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codeName="ThisWorkbook"/>
  <mc:AlternateContent xmlns:mc="http://schemas.openxmlformats.org/markup-compatibility/2006">
    <mc:Choice Requires="x15">
      <x15ac:absPath xmlns:x15ac="http://schemas.microsoft.com/office/spreadsheetml/2010/11/ac" url="/Users/Stransky/Documents/_Work/DCF/Reports/AnnRep2020/Evaluation/"/>
    </mc:Choice>
  </mc:AlternateContent>
  <xr:revisionPtr revIDLastSave="0" documentId="13_ncr:1_{425E93A0-9679-D040-AB42-2EAE28040EDB}" xr6:coauthVersionLast="47" xr6:coauthVersionMax="47" xr10:uidLastSave="{00000000-0000-0000-0000-000000000000}"/>
  <bookViews>
    <workbookView xWindow="4700" yWindow="460" windowWidth="37140" windowHeight="26760" tabRatio="929" firstSheet="3" activeTab="5" xr2:uid="{00000000-000D-0000-FFFF-FFFF00000000}"/>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61" r:id="rId10"/>
    <sheet name="Table3B Pop segments aquacultur" sheetId="5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 r:id="rId29"/>
    <externalReference r:id="rId30"/>
  </externalReferences>
  <definedNames>
    <definedName name="_xlnm._FilterDatabase" localSheetId="0" hidden="1">'Table1A List of required stocks'!$A$1:$O$280</definedName>
    <definedName name="_xlnm._FilterDatabase" localSheetId="2" hidden="1">'Table1C Sampling intensity '!$A$4:$Q$285</definedName>
    <definedName name="_xlnm._FilterDatabase" localSheetId="5" hidden="1">'Table1F Incidental by catch '!$A$4:$W$66</definedName>
    <definedName name="_xlnm._FilterDatabase" localSheetId="6" hidden="1">'Table1G List of research survey'!$A$1:$Q$74</definedName>
    <definedName name="_xlnm._FilterDatabase" localSheetId="12" hidden="1">'Table4A Sampling plan descripti'!$A$4:$Y$23</definedName>
    <definedName name="_xlnm._FilterDatabase" localSheetId="14" hidden="1">'Table4C Data on the fisheries '!$A$4:$N$47</definedName>
    <definedName name="_xlnm.Print_Area" localSheetId="10">'Table3B Pop segments aquacultur'!#REF!</definedName>
    <definedName name="Excel_BuiltIn_Print_Area_1_1" localSheetId="3">#REF!</definedName>
    <definedName name="Excel_BuiltIn_Print_Area_1_1" localSheetId="10">#REF!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0">#REF!</definedName>
    <definedName name="Excel_BuiltIn_Print_Area_1_1_1" localSheetId="16">#REF!</definedName>
    <definedName name="Excel_BuiltIn_Print_Area_1_1_1">#REF!</definedName>
    <definedName name="Excel_BuiltIn_Print_Area_10_1" localSheetId="10">#REF!</definedName>
    <definedName name="Excel_BuiltIn_Print_Area_10_1">#REF!</definedName>
    <definedName name="Excel_BuiltIn_Print_Area_10_1_1" localSheetId="3">#REF!</definedName>
    <definedName name="Excel_BuiltIn_Print_Area_10_1_1" localSheetId="10">#REF!</definedName>
    <definedName name="Excel_BuiltIn_Print_Area_10_1_1" localSheetId="16">#REF!</definedName>
    <definedName name="Excel_BuiltIn_Print_Area_10_1_1">#REF!</definedName>
    <definedName name="Excel_BuiltIn_Print_Area_11_1" localSheetId="10">#REF!</definedName>
    <definedName name="Excel_BuiltIn_Print_Area_11_1">#REF!</definedName>
    <definedName name="Excel_BuiltIn_Print_Area_12_1" localSheetId="10">#REF!</definedName>
    <definedName name="Excel_BuiltIn_Print_Area_12_1">#REF!</definedName>
    <definedName name="Excel_BuiltIn_Print_Area_12_1_1" localSheetId="10">#REF!</definedName>
    <definedName name="Excel_BuiltIn_Print_Area_12_1_1">#REF!</definedName>
    <definedName name="Excel_BuiltIn_Print_Area_14_1" localSheetId="10">#REF!</definedName>
    <definedName name="Excel_BuiltIn_Print_Area_14_1">#REF!</definedName>
    <definedName name="Excel_BuiltIn_Print_Area_15_1" localSheetId="3">#REF!</definedName>
    <definedName name="Excel_BuiltIn_Print_Area_15_1" localSheetId="10">#REF!</definedName>
    <definedName name="Excel_BuiltIn_Print_Area_15_1">#REF!</definedName>
    <definedName name="Excel_BuiltIn_Print_Area_24_1" localSheetId="3">#REF!</definedName>
    <definedName name="Excel_BuiltIn_Print_Area_24_1" localSheetId="10">#REF!</definedName>
    <definedName name="Excel_BuiltIn_Print_Area_24_1">#REF!</definedName>
    <definedName name="Excel_BuiltIn_Print_Area_4_1" localSheetId="3">#REF!</definedName>
    <definedName name="Excel_BuiltIn_Print_Area_4_1" localSheetId="10">#REF!</definedName>
    <definedName name="Excel_BuiltIn_Print_Area_4_1">#REF!</definedName>
    <definedName name="Excel_BuiltIn_Print_Area_5_1" localSheetId="3">#REF!</definedName>
    <definedName name="Excel_BuiltIn_Print_Area_5_1" localSheetId="10">#REF!</definedName>
    <definedName name="Excel_BuiltIn_Print_Area_5_1">#REF!</definedName>
    <definedName name="Excel_BuiltIn_Print_Area_7_1" localSheetId="10">#REF!</definedName>
    <definedName name="Excel_BuiltIn_Print_Area_7_1">#REF!</definedName>
    <definedName name="Excel_BuiltIn_Print_Area_8_1" localSheetId="10">#REF!</definedName>
    <definedName name="Excel_BuiltIn_Print_Area_8_1">#REF!</definedName>
    <definedName name="Excel_BuiltIn_Print_Area_9_1" localSheetId="10">#REF!</definedName>
    <definedName name="Excel_BuiltIn_Print_Area_9_1">#REF!</definedName>
    <definedName name="print" localSheetId="4">#REF!</definedName>
    <definedName name="print" localSheetId="10">#REF!</definedName>
    <definedName name="print">#REF!</definedName>
  </definedNames>
  <calcPr calcId="191029"/>
</workbook>
</file>

<file path=xl/calcChain.xml><?xml version="1.0" encoding="utf-8"?>
<calcChain xmlns="http://schemas.openxmlformats.org/spreadsheetml/2006/main">
  <c r="N112" i="47" l="1"/>
  <c r="N111" i="47"/>
  <c r="N110" i="47"/>
  <c r="N109" i="47"/>
  <c r="N108" i="47"/>
  <c r="N107" i="47"/>
  <c r="N106" i="47"/>
  <c r="N105" i="47"/>
  <c r="N104" i="47"/>
  <c r="N103" i="47"/>
  <c r="N102" i="47"/>
  <c r="N101" i="47"/>
  <c r="N100" i="47"/>
  <c r="N99" i="47"/>
  <c r="N98" i="47"/>
  <c r="N97" i="47"/>
  <c r="N96" i="47"/>
  <c r="N95" i="47"/>
  <c r="N94" i="47"/>
  <c r="N93" i="47"/>
  <c r="N92" i="47"/>
  <c r="N91" i="47"/>
  <c r="N90" i="47"/>
  <c r="N89" i="47"/>
  <c r="N88" i="47"/>
  <c r="N87" i="47"/>
  <c r="N86" i="47"/>
  <c r="N85" i="47"/>
  <c r="N84" i="47"/>
  <c r="N83" i="47"/>
  <c r="N82" i="47"/>
  <c r="N81" i="47"/>
  <c r="N80" i="47"/>
  <c r="N79" i="47"/>
  <c r="N78" i="47"/>
  <c r="P92" i="59"/>
  <c r="O92" i="59" s="1"/>
  <c r="N92" i="59"/>
  <c r="P91" i="59"/>
  <c r="O91" i="59" s="1"/>
  <c r="N91" i="59"/>
  <c r="P90" i="59"/>
  <c r="O90" i="59" s="1"/>
  <c r="N90" i="59"/>
  <c r="P89" i="59"/>
  <c r="O89" i="59" s="1"/>
  <c r="N89" i="59"/>
  <c r="P88" i="59"/>
  <c r="O88" i="59" s="1"/>
  <c r="N88" i="59"/>
  <c r="P86" i="59"/>
  <c r="O86" i="59" s="1"/>
  <c r="N86" i="59"/>
  <c r="P85" i="59"/>
  <c r="O85" i="59" s="1"/>
  <c r="N85" i="59"/>
  <c r="P84" i="59"/>
  <c r="O84" i="59" s="1"/>
  <c r="N84" i="59"/>
  <c r="P83" i="59"/>
  <c r="O83" i="59" s="1"/>
  <c r="N83" i="59"/>
  <c r="P82" i="59"/>
  <c r="O82" i="59" s="1"/>
  <c r="N82" i="59"/>
  <c r="P81" i="59"/>
  <c r="O81" i="59"/>
  <c r="N81" i="59"/>
  <c r="P80" i="59"/>
  <c r="O80" i="59" s="1"/>
  <c r="N80" i="59"/>
  <c r="P79" i="59"/>
  <c r="O79" i="59" s="1"/>
  <c r="N79" i="59"/>
  <c r="P78" i="59"/>
  <c r="O78" i="59" s="1"/>
  <c r="N78" i="59"/>
  <c r="P77" i="59"/>
  <c r="O77" i="59"/>
  <c r="N77" i="59"/>
  <c r="P76" i="59"/>
  <c r="O76" i="59" s="1"/>
  <c r="N76" i="59"/>
  <c r="P74" i="59"/>
  <c r="O74" i="59" s="1"/>
  <c r="N74" i="59"/>
  <c r="P73" i="59"/>
  <c r="O73" i="59" s="1"/>
  <c r="N73" i="59"/>
  <c r="P72" i="59"/>
  <c r="O72" i="59"/>
  <c r="N72" i="59"/>
  <c r="P71" i="59"/>
  <c r="O71" i="59" s="1"/>
  <c r="N71" i="59"/>
  <c r="P70" i="59"/>
  <c r="O70" i="59"/>
  <c r="N70" i="59"/>
  <c r="P69" i="59"/>
  <c r="O69" i="59" s="1"/>
  <c r="N69" i="59"/>
  <c r="P60" i="59"/>
  <c r="O60" i="59" s="1"/>
  <c r="N60" i="59"/>
  <c r="P59" i="59"/>
  <c r="O59" i="59" s="1"/>
  <c r="N59" i="59"/>
  <c r="P58" i="59"/>
  <c r="O58" i="59"/>
  <c r="N58" i="59"/>
  <c r="P57" i="59"/>
  <c r="O57" i="59" s="1"/>
  <c r="N57" i="59"/>
  <c r="P56" i="59"/>
  <c r="O56" i="59" s="1"/>
  <c r="N56" i="59"/>
  <c r="P55" i="59"/>
  <c r="O55" i="59" s="1"/>
  <c r="N55" i="59"/>
  <c r="P54" i="59"/>
  <c r="O54" i="59" s="1"/>
  <c r="N54" i="59"/>
  <c r="P53" i="59"/>
  <c r="O53" i="59" s="1"/>
  <c r="N53" i="59"/>
  <c r="P52" i="59"/>
  <c r="O52" i="59" s="1"/>
  <c r="N52" i="59"/>
  <c r="P51" i="59"/>
  <c r="O51" i="59" s="1"/>
  <c r="N51" i="59"/>
  <c r="P50" i="59"/>
  <c r="O50" i="59" s="1"/>
  <c r="N50" i="59"/>
  <c r="P49" i="59"/>
  <c r="O49" i="59" s="1"/>
  <c r="N49" i="59"/>
  <c r="P48" i="59"/>
  <c r="O48" i="59"/>
  <c r="N48" i="59"/>
  <c r="P47" i="59"/>
  <c r="O47" i="59" s="1"/>
  <c r="N47" i="59"/>
  <c r="P46" i="59"/>
  <c r="O46" i="59"/>
  <c r="N46" i="59"/>
  <c r="P45" i="59"/>
  <c r="O45" i="59" s="1"/>
  <c r="N45" i="59"/>
  <c r="P44" i="59"/>
  <c r="O44" i="59"/>
  <c r="N44" i="59"/>
  <c r="P43" i="59"/>
  <c r="O43" i="59" s="1"/>
  <c r="N43" i="59"/>
  <c r="P42" i="59"/>
  <c r="O42" i="59"/>
  <c r="N42" i="59"/>
  <c r="P41" i="59"/>
  <c r="O41" i="59" s="1"/>
  <c r="N41" i="59"/>
  <c r="P40" i="59"/>
  <c r="O40" i="59" s="1"/>
  <c r="N40" i="59"/>
  <c r="P39" i="59"/>
  <c r="O39" i="59" s="1"/>
  <c r="N39" i="59"/>
  <c r="P38" i="59"/>
  <c r="O38" i="59"/>
  <c r="N38" i="59"/>
  <c r="P37" i="59"/>
  <c r="O37" i="59" s="1"/>
  <c r="N37" i="59"/>
  <c r="P28" i="59"/>
  <c r="O28" i="59"/>
  <c r="N28" i="59"/>
  <c r="P27" i="59"/>
  <c r="O27" i="59" s="1"/>
  <c r="N27" i="59"/>
  <c r="P26" i="59"/>
  <c r="O26" i="59"/>
  <c r="N26" i="59"/>
  <c r="P25" i="59"/>
  <c r="O25" i="59" s="1"/>
  <c r="N25" i="59"/>
  <c r="P24" i="59"/>
  <c r="O24" i="59"/>
  <c r="N24" i="59"/>
  <c r="P23" i="59"/>
  <c r="O23" i="59" s="1"/>
  <c r="N23" i="59"/>
  <c r="P22" i="59"/>
  <c r="O22" i="59" s="1"/>
  <c r="N22" i="59"/>
  <c r="P21" i="59"/>
  <c r="O21" i="59" s="1"/>
  <c r="N21" i="59"/>
  <c r="P20" i="59"/>
  <c r="O20" i="59"/>
  <c r="N20" i="59"/>
  <c r="P19" i="59"/>
  <c r="O19" i="59"/>
  <c r="N19" i="59"/>
  <c r="P18" i="59"/>
  <c r="O18" i="59"/>
  <c r="N18" i="59"/>
  <c r="P17" i="59"/>
  <c r="O17" i="59" s="1"/>
  <c r="N17" i="59"/>
  <c r="P16" i="59"/>
  <c r="O16" i="59"/>
  <c r="N16" i="59"/>
  <c r="P15" i="59"/>
  <c r="O15" i="59"/>
  <c r="N15" i="59"/>
  <c r="P14" i="59"/>
  <c r="O14" i="59"/>
  <c r="N14" i="59"/>
  <c r="P13" i="59"/>
  <c r="O13" i="59" s="1"/>
  <c r="N13" i="59"/>
  <c r="P12" i="59"/>
  <c r="O12" i="59"/>
  <c r="N12" i="59"/>
  <c r="P11" i="59"/>
  <c r="O11" i="59" s="1"/>
  <c r="N11" i="59"/>
  <c r="P10" i="59"/>
  <c r="O10" i="59" s="1"/>
  <c r="N10" i="59"/>
  <c r="P9" i="59"/>
  <c r="O9" i="59" s="1"/>
  <c r="N9" i="59"/>
  <c r="P8" i="59"/>
  <c r="O8" i="59"/>
  <c r="N8" i="59"/>
  <c r="P7" i="59"/>
  <c r="O7" i="59"/>
  <c r="N7" i="59"/>
  <c r="P6" i="59"/>
  <c r="O6" i="59"/>
  <c r="N6" i="59"/>
  <c r="P5" i="59"/>
  <c r="O5" i="59" s="1"/>
  <c r="N5" i="59"/>
  <c r="N27" i="58" l="1"/>
  <c r="N26" i="58"/>
  <c r="N23" i="58"/>
  <c r="N22" i="58"/>
  <c r="N21" i="58"/>
  <c r="N20" i="58"/>
  <c r="N19" i="58"/>
  <c r="N18" i="58"/>
  <c r="N17" i="58"/>
  <c r="N16" i="58"/>
  <c r="N15" i="58"/>
  <c r="N14" i="58"/>
  <c r="N13" i="58"/>
  <c r="N12" i="58"/>
  <c r="N11" i="58"/>
  <c r="N10" i="58"/>
  <c r="N9" i="58"/>
  <c r="N8" i="58"/>
  <c r="N7" i="58"/>
  <c r="N6" i="58"/>
  <c r="N5" i="58"/>
  <c r="Q554" i="61" l="1"/>
  <c r="Q553" i="61"/>
  <c r="Q552" i="61"/>
  <c r="Q551" i="61"/>
  <c r="Q550" i="61"/>
  <c r="Q549" i="61"/>
  <c r="Q548" i="61"/>
  <c r="Q547" i="61"/>
  <c r="Q546" i="61"/>
  <c r="Q545" i="61"/>
  <c r="Q544" i="61"/>
  <c r="Q543" i="61"/>
  <c r="Q542" i="61"/>
  <c r="Q541" i="61"/>
  <c r="Q456" i="61"/>
  <c r="Q455" i="61"/>
  <c r="Q454" i="61"/>
  <c r="Q453" i="61"/>
  <c r="Q452" i="61"/>
  <c r="Q451" i="61"/>
  <c r="Q450" i="61"/>
  <c r="Q449" i="61"/>
  <c r="Q448" i="61"/>
  <c r="Q447" i="61"/>
  <c r="Q446" i="61"/>
  <c r="Q445" i="61"/>
  <c r="Q444" i="61"/>
  <c r="Q443" i="61"/>
  <c r="Q442" i="61"/>
  <c r="O442" i="61"/>
  <c r="Q441" i="61"/>
  <c r="O441" i="61"/>
  <c r="Q440" i="61"/>
  <c r="O440" i="61"/>
  <c r="Q439" i="61"/>
  <c r="O439" i="61"/>
  <c r="Q438" i="61"/>
  <c r="O438" i="61"/>
  <c r="Q437" i="61"/>
  <c r="O437" i="61"/>
  <c r="Q436" i="61"/>
  <c r="O436" i="61"/>
  <c r="Q435" i="61"/>
  <c r="O435" i="61"/>
  <c r="Q434" i="61"/>
  <c r="O434" i="61"/>
  <c r="Q433" i="61"/>
  <c r="O433" i="61"/>
  <c r="Q432" i="61"/>
  <c r="O432" i="61"/>
  <c r="Q431" i="61"/>
  <c r="O431" i="61"/>
  <c r="Q430" i="61"/>
  <c r="O430" i="61"/>
  <c r="Q429" i="61"/>
  <c r="O429" i="61"/>
  <c r="Q428" i="61"/>
  <c r="O428" i="61"/>
  <c r="Q427" i="61"/>
  <c r="O427" i="61"/>
  <c r="Q426" i="61"/>
  <c r="O426" i="61"/>
  <c r="Q425" i="61"/>
  <c r="O425" i="61"/>
  <c r="Q424" i="61"/>
  <c r="O424" i="61"/>
  <c r="Q423" i="61"/>
  <c r="O423" i="61"/>
  <c r="Q422" i="61"/>
  <c r="O422" i="61"/>
  <c r="Q421" i="61"/>
  <c r="O421" i="61"/>
  <c r="Q420" i="61"/>
  <c r="O420" i="61"/>
  <c r="Q419" i="61"/>
  <c r="O419" i="61"/>
  <c r="Q418" i="61"/>
  <c r="O418" i="61"/>
  <c r="Q417" i="61"/>
  <c r="O417" i="61"/>
  <c r="Q416" i="61"/>
  <c r="O416" i="61"/>
  <c r="Q415" i="61"/>
  <c r="O415" i="61"/>
  <c r="Q414" i="61"/>
  <c r="O414" i="61"/>
  <c r="Q413" i="61"/>
  <c r="O413" i="61"/>
  <c r="Q412" i="61"/>
  <c r="O412" i="61"/>
  <c r="Q411" i="61"/>
  <c r="O411" i="61"/>
  <c r="Q410" i="61"/>
  <c r="O410" i="61"/>
  <c r="Q409" i="61"/>
  <c r="O409" i="61"/>
  <c r="Q408" i="61"/>
  <c r="O408" i="61"/>
  <c r="Q407" i="61"/>
  <c r="O407" i="61"/>
  <c r="Q406" i="61"/>
  <c r="O406" i="61"/>
  <c r="Q405" i="61"/>
  <c r="O405" i="61"/>
  <c r="Q404" i="61"/>
  <c r="O404" i="61"/>
  <c r="Q403" i="61"/>
  <c r="O403" i="61"/>
  <c r="Q402" i="61"/>
  <c r="O402" i="61"/>
  <c r="Q401" i="61"/>
  <c r="O401" i="61"/>
  <c r="Q400" i="61"/>
  <c r="O400" i="61"/>
  <c r="Q399" i="61"/>
  <c r="O399" i="61"/>
  <c r="Q398" i="61"/>
  <c r="O398" i="61"/>
  <c r="Q397" i="61"/>
  <c r="O397" i="61"/>
  <c r="Q396" i="61"/>
  <c r="O396" i="61"/>
  <c r="Q395" i="61"/>
  <c r="O395" i="61"/>
  <c r="Q394" i="61"/>
  <c r="O394" i="61"/>
  <c r="Q393" i="61"/>
  <c r="O393" i="61"/>
  <c r="Q392" i="61"/>
  <c r="O392" i="61"/>
  <c r="Q391" i="61"/>
  <c r="O391" i="61"/>
  <c r="Q390" i="61"/>
  <c r="O390" i="61"/>
  <c r="Q389" i="61"/>
  <c r="O389" i="61"/>
  <c r="Q388" i="61"/>
  <c r="O388" i="61"/>
  <c r="Q387" i="61"/>
  <c r="O387" i="61"/>
  <c r="Q386" i="61"/>
  <c r="O386" i="61"/>
  <c r="Q385" i="61"/>
  <c r="O385" i="61"/>
  <c r="Q384" i="61"/>
  <c r="O384" i="61"/>
  <c r="Q383" i="61"/>
  <c r="O383" i="61"/>
  <c r="Q382" i="61"/>
  <c r="O382" i="61"/>
  <c r="Q381" i="61"/>
  <c r="O381" i="61"/>
  <c r="Q380" i="61"/>
  <c r="O380" i="61"/>
  <c r="Q379" i="61"/>
  <c r="O379" i="61"/>
  <c r="Q378" i="61"/>
  <c r="O378" i="61"/>
  <c r="Q377" i="61"/>
  <c r="O377" i="61"/>
  <c r="Q376" i="61"/>
  <c r="O376" i="61"/>
  <c r="Q375" i="61"/>
  <c r="O375" i="61"/>
  <c r="Q374" i="61"/>
  <c r="O374" i="61"/>
  <c r="Q373" i="61"/>
  <c r="O373" i="61"/>
  <c r="Q372" i="61"/>
  <c r="O372" i="61"/>
  <c r="Q371" i="61"/>
  <c r="O371" i="61"/>
  <c r="Q370" i="61"/>
  <c r="O370" i="61"/>
  <c r="Q369" i="61"/>
  <c r="O369" i="61"/>
  <c r="Q368" i="61"/>
  <c r="O368" i="61"/>
  <c r="Q367" i="61"/>
  <c r="O367" i="61"/>
  <c r="Q366" i="61"/>
  <c r="O366" i="61"/>
  <c r="Q365" i="61"/>
  <c r="O365" i="61"/>
  <c r="Q364" i="61"/>
  <c r="O364" i="61"/>
  <c r="Q363" i="61"/>
  <c r="O363" i="61"/>
  <c r="Q362" i="61"/>
  <c r="O362" i="61"/>
  <c r="Q361" i="61"/>
  <c r="O361" i="61"/>
  <c r="Q360" i="61"/>
  <c r="O360" i="61"/>
  <c r="Q359" i="61"/>
  <c r="O359" i="61"/>
  <c r="Q358" i="61"/>
  <c r="O358" i="61"/>
  <c r="Q357" i="61"/>
  <c r="O357" i="61"/>
  <c r="Q356" i="61"/>
  <c r="O356" i="61"/>
  <c r="Q355" i="61"/>
  <c r="O355" i="61"/>
  <c r="Q354" i="61"/>
  <c r="O354" i="61"/>
  <c r="Q353" i="61"/>
  <c r="O353" i="61"/>
  <c r="Q352" i="61"/>
  <c r="O352" i="61"/>
  <c r="Q351" i="61"/>
  <c r="O351" i="61"/>
  <c r="Q350" i="61"/>
  <c r="O350" i="61"/>
  <c r="Q349" i="61"/>
  <c r="O349" i="61"/>
  <c r="Q348" i="61"/>
  <c r="O348" i="61"/>
  <c r="Q347" i="61"/>
  <c r="O347" i="61"/>
  <c r="Q346" i="61"/>
  <c r="O346" i="61"/>
  <c r="Q345" i="61"/>
  <c r="O345" i="61"/>
  <c r="Q344" i="61"/>
  <c r="O344" i="61"/>
  <c r="Q343" i="61"/>
  <c r="O343" i="61"/>
  <c r="Q342" i="61"/>
  <c r="O342" i="61"/>
  <c r="Q341" i="61"/>
  <c r="O341" i="61"/>
  <c r="Q340" i="61"/>
  <c r="O340" i="61"/>
  <c r="Q339" i="61"/>
  <c r="O339" i="61"/>
  <c r="Q338" i="61"/>
  <c r="O338" i="61"/>
  <c r="Q337" i="61"/>
  <c r="O337" i="61"/>
  <c r="Q336" i="61"/>
  <c r="O336" i="61"/>
  <c r="Q335" i="61"/>
  <c r="O335" i="61"/>
  <c r="Q334" i="61"/>
  <c r="O334" i="61"/>
  <c r="Q333" i="61"/>
  <c r="O333" i="61"/>
  <c r="Q332" i="61"/>
  <c r="Q331" i="61"/>
  <c r="Q330" i="61"/>
  <c r="Q329" i="61"/>
  <c r="Q328" i="61"/>
  <c r="Q327" i="61"/>
  <c r="Q326" i="61"/>
  <c r="Q325" i="61"/>
  <c r="Q324" i="61"/>
  <c r="Q323" i="61"/>
  <c r="Q322" i="61"/>
  <c r="Q321" i="61"/>
  <c r="Q320" i="61"/>
  <c r="Q319" i="61"/>
  <c r="Q318" i="61"/>
  <c r="O318" i="61"/>
  <c r="Q317" i="61"/>
  <c r="O317" i="61"/>
  <c r="Q316" i="61"/>
  <c r="O316" i="61"/>
  <c r="Q315" i="61"/>
  <c r="O315" i="61"/>
  <c r="Q314" i="61"/>
  <c r="O314" i="61"/>
  <c r="Q313" i="61"/>
  <c r="O313" i="61"/>
  <c r="Q312" i="61"/>
  <c r="O312" i="61"/>
  <c r="Q311" i="61"/>
  <c r="O311" i="61"/>
  <c r="Q310" i="61"/>
  <c r="O310" i="61"/>
  <c r="Q309" i="61"/>
  <c r="O309" i="61"/>
  <c r="Q308" i="61"/>
  <c r="O308" i="61"/>
  <c r="Q307" i="61"/>
  <c r="O307" i="61"/>
  <c r="Q306" i="61"/>
  <c r="O306" i="61"/>
  <c r="Q305" i="61"/>
  <c r="O305" i="61"/>
  <c r="Q304" i="61"/>
  <c r="O304" i="61"/>
  <c r="Q303" i="61"/>
  <c r="O303" i="61"/>
  <c r="Q302" i="61"/>
  <c r="O302" i="61"/>
  <c r="Q301" i="61"/>
  <c r="O301" i="61"/>
  <c r="Q300" i="61"/>
  <c r="O300" i="61"/>
  <c r="Q299" i="61"/>
  <c r="O299" i="61"/>
  <c r="Q298" i="61"/>
  <c r="O298" i="61"/>
  <c r="Q297" i="61"/>
  <c r="O297" i="61"/>
  <c r="Q296" i="61"/>
  <c r="O296" i="61"/>
  <c r="Q295" i="61"/>
  <c r="O295" i="61"/>
  <c r="Q294" i="61"/>
  <c r="O294" i="61"/>
  <c r="Q293" i="61"/>
  <c r="O293" i="61"/>
  <c r="Q292" i="61"/>
  <c r="O292" i="61"/>
  <c r="Q291" i="61"/>
  <c r="O291" i="61"/>
  <c r="Q290" i="61"/>
  <c r="Q289" i="61"/>
  <c r="Q288" i="61"/>
  <c r="Q287" i="61"/>
  <c r="Q286" i="61"/>
  <c r="Q285" i="61"/>
  <c r="Q284" i="61"/>
  <c r="Q283" i="61"/>
  <c r="Q282" i="61"/>
  <c r="Q281" i="61"/>
  <c r="Q280" i="61"/>
  <c r="Q279" i="61"/>
  <c r="Q278" i="61"/>
  <c r="Q277" i="61"/>
  <c r="Q276" i="61"/>
  <c r="Q275" i="61"/>
  <c r="Q274" i="61"/>
  <c r="Q273" i="61"/>
  <c r="Q272" i="61"/>
  <c r="Q271" i="61"/>
  <c r="Q270" i="61"/>
  <c r="Q269" i="61"/>
  <c r="Q268" i="61"/>
  <c r="Q267" i="61"/>
  <c r="Q266" i="61"/>
  <c r="Q265" i="61"/>
  <c r="Q264" i="61"/>
  <c r="Q263" i="61"/>
  <c r="Q262" i="61"/>
  <c r="Q261" i="61"/>
  <c r="Q260" i="61"/>
  <c r="Q259" i="61"/>
  <c r="Q258" i="61"/>
  <c r="Q257" i="61"/>
  <c r="Q256" i="61"/>
  <c r="Q255" i="61"/>
  <c r="Q254" i="61"/>
  <c r="Q253" i="61"/>
  <c r="Q252" i="61"/>
  <c r="Q251" i="61"/>
  <c r="Q250" i="61"/>
  <c r="Q249" i="61"/>
  <c r="Q248" i="61"/>
  <c r="O248" i="61"/>
  <c r="Q247" i="61"/>
  <c r="O247" i="61"/>
  <c r="Q246" i="61"/>
  <c r="O246" i="61"/>
  <c r="Q245" i="61"/>
  <c r="O245" i="61"/>
  <c r="Q244" i="61"/>
  <c r="O244" i="61"/>
  <c r="Q243" i="61"/>
  <c r="O243" i="61"/>
  <c r="Q242" i="61"/>
  <c r="O242" i="61"/>
  <c r="Q241" i="61"/>
  <c r="O241" i="61"/>
  <c r="Q240" i="61"/>
  <c r="O240" i="61"/>
  <c r="Q239" i="61"/>
  <c r="O239" i="61"/>
  <c r="Q238" i="61"/>
  <c r="O238" i="61"/>
  <c r="Q237" i="61"/>
  <c r="O237" i="61"/>
  <c r="Q236" i="61"/>
  <c r="O236" i="61"/>
  <c r="Q235" i="61"/>
  <c r="O235" i="61"/>
  <c r="Q234" i="61"/>
  <c r="O234" i="61"/>
  <c r="Q233" i="61"/>
  <c r="O233" i="61"/>
  <c r="Q232" i="61"/>
  <c r="O232" i="61"/>
  <c r="Q231" i="61"/>
  <c r="O231" i="61"/>
  <c r="Q230" i="61"/>
  <c r="O230" i="61"/>
  <c r="Q229" i="61"/>
  <c r="O229" i="61"/>
  <c r="Q228" i="61"/>
  <c r="O228" i="61"/>
  <c r="Q227" i="61"/>
  <c r="O227" i="61"/>
  <c r="Q226" i="61"/>
  <c r="O226" i="61"/>
  <c r="Q225" i="61"/>
  <c r="O225" i="61"/>
  <c r="Q224" i="61"/>
  <c r="O224" i="61"/>
  <c r="Q223" i="61"/>
  <c r="O223" i="61"/>
  <c r="Q222" i="61"/>
  <c r="O222" i="61"/>
  <c r="Q221" i="61"/>
  <c r="O221" i="61"/>
  <c r="Q220" i="61"/>
  <c r="O220" i="61"/>
  <c r="Q219" i="61"/>
  <c r="O219" i="61"/>
  <c r="Q218" i="61"/>
  <c r="O218" i="61"/>
  <c r="Q217" i="61"/>
  <c r="O217" i="61"/>
  <c r="Q216" i="61"/>
  <c r="O216" i="61"/>
  <c r="Q215" i="61"/>
  <c r="O215" i="61"/>
  <c r="Q214" i="61"/>
  <c r="O214" i="61"/>
  <c r="Q213" i="61"/>
  <c r="O213" i="61"/>
  <c r="Q212" i="61"/>
  <c r="O212" i="61"/>
  <c r="Q211" i="61"/>
  <c r="O211" i="61"/>
  <c r="Q210" i="61"/>
  <c r="O210" i="61"/>
  <c r="Q209" i="61"/>
  <c r="O209" i="61"/>
  <c r="Q208" i="61"/>
  <c r="O208" i="61"/>
  <c r="Q207" i="61"/>
  <c r="O207" i="61"/>
  <c r="Q206" i="61"/>
  <c r="Q205" i="61"/>
  <c r="Q204" i="61"/>
  <c r="Q203" i="61"/>
  <c r="Q202" i="61"/>
  <c r="Q201" i="61"/>
  <c r="Q200" i="61"/>
  <c r="Q199" i="61"/>
  <c r="Q198" i="61"/>
  <c r="Q197" i="61"/>
  <c r="Q196" i="61"/>
  <c r="Q195" i="61"/>
  <c r="Q194" i="61"/>
  <c r="Q193" i="61"/>
  <c r="Q192" i="61"/>
  <c r="O192" i="61"/>
  <c r="Q191" i="61"/>
  <c r="O191" i="61"/>
  <c r="Q190" i="61"/>
  <c r="O190" i="61"/>
  <c r="Q189" i="61"/>
  <c r="O189" i="61"/>
  <c r="Q188" i="61"/>
  <c r="O188" i="61"/>
  <c r="Q187" i="61"/>
  <c r="O187" i="61"/>
  <c r="Q186" i="61"/>
  <c r="O186" i="61"/>
  <c r="Q185" i="61"/>
  <c r="O185" i="61"/>
  <c r="Q184" i="61"/>
  <c r="O184" i="61"/>
  <c r="Q183" i="61"/>
  <c r="O183" i="61"/>
  <c r="Q182" i="61"/>
  <c r="O182" i="61"/>
  <c r="Q181" i="61"/>
  <c r="O181" i="61"/>
  <c r="Q180" i="61"/>
  <c r="O180" i="61"/>
  <c r="Q179" i="61"/>
  <c r="O179" i="61"/>
  <c r="Q178" i="61"/>
  <c r="O178" i="61"/>
  <c r="Q177" i="61"/>
  <c r="O177" i="61"/>
  <c r="Q176" i="61"/>
  <c r="O176" i="61"/>
  <c r="Q175" i="61"/>
  <c r="O175" i="61"/>
  <c r="Q174" i="61"/>
  <c r="O174" i="61"/>
  <c r="Q173" i="61"/>
  <c r="O173" i="61"/>
  <c r="Q172" i="61"/>
  <c r="O172" i="61"/>
  <c r="Q171" i="61"/>
  <c r="O171" i="61"/>
  <c r="Q170" i="61"/>
  <c r="O170" i="61"/>
  <c r="Q169" i="61"/>
  <c r="O169" i="61"/>
  <c r="Q168" i="61"/>
  <c r="O168" i="61"/>
  <c r="Q167" i="61"/>
  <c r="O167" i="61"/>
  <c r="Q166" i="61"/>
  <c r="O166" i="61"/>
  <c r="Q165" i="61"/>
  <c r="O165" i="61"/>
  <c r="Q164" i="61"/>
  <c r="Q163" i="61"/>
  <c r="Q162" i="61"/>
  <c r="Q161" i="61"/>
  <c r="Q160" i="61"/>
  <c r="Q159" i="61"/>
  <c r="Q158" i="61"/>
  <c r="Q157" i="61"/>
  <c r="Q156" i="61"/>
  <c r="Q155" i="61"/>
  <c r="Q154" i="61"/>
  <c r="Q153" i="61"/>
  <c r="Q152" i="61"/>
  <c r="Q151" i="61"/>
  <c r="Q136" i="61"/>
  <c r="Q135" i="61"/>
  <c r="Q134" i="61"/>
  <c r="Q133" i="61"/>
  <c r="Q132" i="61"/>
  <c r="Q131" i="61"/>
  <c r="Q130" i="61"/>
  <c r="Q129" i="61"/>
  <c r="Q128" i="61"/>
  <c r="Q127" i="61"/>
  <c r="Q126" i="61"/>
  <c r="Q125" i="61"/>
  <c r="Q124" i="61"/>
  <c r="Q123" i="61"/>
  <c r="Q108" i="61"/>
  <c r="O108" i="61"/>
  <c r="Q107" i="61"/>
  <c r="O107" i="61"/>
  <c r="Q106" i="61"/>
  <c r="O106" i="61"/>
  <c r="Q105" i="61"/>
  <c r="O105" i="61"/>
  <c r="Q104" i="61"/>
  <c r="O104" i="61"/>
  <c r="Q103" i="61"/>
  <c r="O103" i="61"/>
  <c r="Q102" i="61"/>
  <c r="O102" i="61"/>
  <c r="Q101" i="61"/>
  <c r="O101" i="61"/>
  <c r="Q100" i="61"/>
  <c r="O100" i="61"/>
  <c r="Q99" i="61"/>
  <c r="O99" i="61"/>
  <c r="Q98" i="61"/>
  <c r="O98" i="61"/>
  <c r="Q97" i="61"/>
  <c r="O97" i="61"/>
  <c r="Q96" i="61"/>
  <c r="O96" i="61"/>
  <c r="Q95" i="61"/>
  <c r="O95" i="61"/>
  <c r="Q94" i="61"/>
  <c r="Q93" i="61"/>
  <c r="Q92" i="61"/>
  <c r="Q91" i="61"/>
  <c r="Q90" i="61"/>
  <c r="Q89" i="61"/>
  <c r="Q88" i="61"/>
  <c r="Q87" i="61"/>
  <c r="Q86" i="61"/>
  <c r="Q85" i="61"/>
  <c r="Q84" i="61"/>
  <c r="Q83" i="61"/>
  <c r="Q82" i="61"/>
  <c r="Q81" i="61"/>
  <c r="Q80" i="61"/>
  <c r="Q79" i="61"/>
  <c r="Q78" i="61"/>
  <c r="Q77" i="61"/>
  <c r="Q76" i="61"/>
  <c r="Q75" i="61"/>
  <c r="Q74" i="61"/>
  <c r="Q73" i="61"/>
  <c r="Q72" i="61"/>
  <c r="Q71" i="61"/>
  <c r="Q70" i="61"/>
  <c r="Q69" i="61"/>
  <c r="Q68" i="61"/>
  <c r="Q67" i="61"/>
  <c r="Q66" i="61"/>
  <c r="Q65" i="61"/>
  <c r="Q64" i="61"/>
  <c r="Q63" i="61"/>
  <c r="Q62" i="61"/>
  <c r="Q61" i="61"/>
  <c r="Q60" i="61"/>
  <c r="Q59" i="61"/>
  <c r="Q58" i="61"/>
  <c r="Q57" i="61"/>
  <c r="Q56" i="61"/>
  <c r="Q55" i="61"/>
  <c r="Q54" i="61"/>
  <c r="Q53" i="61"/>
  <c r="Q52" i="61"/>
  <c r="O52" i="61"/>
  <c r="Q51" i="61"/>
  <c r="O51" i="61"/>
  <c r="Q50" i="61"/>
  <c r="O50" i="61"/>
  <c r="Q49" i="61"/>
  <c r="O49" i="61"/>
  <c r="Q48" i="61"/>
  <c r="O48" i="61"/>
  <c r="Q47" i="61"/>
  <c r="O47" i="61"/>
  <c r="Q46" i="61"/>
  <c r="O46" i="61"/>
  <c r="Q45" i="61"/>
  <c r="O45" i="61"/>
  <c r="Q44" i="61"/>
  <c r="O44" i="61"/>
  <c r="Q43" i="61"/>
  <c r="O43" i="61"/>
  <c r="Q42" i="61"/>
  <c r="O42" i="61"/>
  <c r="Q41" i="61"/>
  <c r="O41" i="61"/>
  <c r="Q40" i="61"/>
  <c r="O40" i="61"/>
  <c r="Q39" i="61"/>
  <c r="O39" i="61"/>
  <c r="Q38" i="61"/>
  <c r="O38" i="61"/>
  <c r="Q37" i="61"/>
  <c r="O37" i="61"/>
  <c r="Q36" i="61"/>
  <c r="O36" i="61"/>
  <c r="Q35" i="61"/>
  <c r="O35" i="61"/>
  <c r="Q34" i="61"/>
  <c r="O34" i="61"/>
  <c r="Q33" i="61"/>
  <c r="O33" i="61"/>
  <c r="Q32" i="61"/>
  <c r="O32" i="61"/>
  <c r="Q31" i="61"/>
  <c r="O31" i="61"/>
  <c r="Q30" i="61"/>
  <c r="O30" i="61"/>
  <c r="Q29" i="61"/>
  <c r="O29" i="61"/>
  <c r="Q28" i="61"/>
  <c r="O28" i="61"/>
  <c r="Q27" i="61"/>
  <c r="O27" i="61"/>
  <c r="Q26" i="61"/>
  <c r="O26" i="61"/>
  <c r="Q25" i="61"/>
  <c r="O25" i="61"/>
  <c r="Q24" i="61"/>
  <c r="O24" i="61"/>
  <c r="Q23" i="61"/>
  <c r="O23" i="61"/>
  <c r="Q22" i="61"/>
  <c r="O22" i="61"/>
  <c r="Q21" i="61"/>
  <c r="O21" i="61"/>
  <c r="Q20" i="61"/>
  <c r="O20" i="61"/>
  <c r="Q19" i="61"/>
  <c r="O19" i="61"/>
  <c r="Q18" i="61"/>
  <c r="O18" i="61"/>
  <c r="Q17" i="61"/>
  <c r="O17" i="61"/>
  <c r="Q16" i="61"/>
  <c r="O16" i="61"/>
  <c r="Q15" i="61"/>
  <c r="O15" i="61"/>
  <c r="Q14" i="61"/>
  <c r="O14" i="61"/>
  <c r="Q13" i="61"/>
  <c r="O13" i="61"/>
  <c r="Q12" i="61"/>
  <c r="O12" i="61"/>
  <c r="Q11" i="61"/>
  <c r="O11" i="61"/>
  <c r="Q10" i="61"/>
  <c r="O10" i="61"/>
  <c r="Q9" i="61"/>
  <c r="O9" i="61"/>
  <c r="Q8" i="61"/>
  <c r="O8" i="61"/>
  <c r="Q7" i="61"/>
  <c r="O7" i="61"/>
  <c r="Q6" i="61"/>
  <c r="O6" i="61"/>
  <c r="Q5" i="61"/>
  <c r="O5" i="61"/>
  <c r="M189" i="47" l="1"/>
  <c r="M190" i="47"/>
  <c r="M188" i="47"/>
  <c r="M187" i="47"/>
  <c r="O190" i="47" l="1"/>
  <c r="O188" i="47"/>
  <c r="O189" i="47"/>
  <c r="O187" i="47"/>
  <c r="O186" i="47"/>
  <c r="M186" i="47"/>
  <c r="O165" i="47"/>
  <c r="M168" i="47"/>
  <c r="M165" i="47"/>
  <c r="N137" i="47" l="1"/>
  <c r="N136" i="47"/>
  <c r="N135" i="47"/>
  <c r="N134" i="47"/>
  <c r="N133" i="47"/>
  <c r="N132" i="47"/>
  <c r="N131" i="47"/>
  <c r="N130" i="47"/>
  <c r="N129" i="47"/>
  <c r="N128" i="47"/>
  <c r="N127" i="47"/>
  <c r="N126" i="47"/>
  <c r="N125" i="47"/>
  <c r="N124" i="47"/>
  <c r="N123" i="47"/>
  <c r="N122" i="47"/>
  <c r="N121" i="47"/>
  <c r="N120" i="47"/>
  <c r="N119" i="47"/>
  <c r="N118" i="47"/>
  <c r="N117" i="47"/>
  <c r="N116" i="47"/>
  <c r="N115" i="47"/>
  <c r="N114" i="47"/>
  <c r="N113" i="47"/>
  <c r="N77" i="47"/>
  <c r="N76" i="47"/>
  <c r="N75" i="47"/>
  <c r="N74" i="47"/>
  <c r="N73" i="47"/>
  <c r="N72" i="47"/>
  <c r="N71" i="47"/>
  <c r="N70" i="47"/>
  <c r="N69" i="47"/>
  <c r="N68" i="47"/>
  <c r="N67" i="47"/>
  <c r="N66" i="47"/>
  <c r="N65" i="47"/>
  <c r="N64" i="47"/>
  <c r="N63" i="47"/>
  <c r="N62" i="47"/>
  <c r="N61" i="47"/>
  <c r="N60" i="47"/>
  <c r="N59" i="47"/>
  <c r="N58" i="47"/>
  <c r="N57" i="47"/>
  <c r="N56" i="47"/>
  <c r="N55" i="47"/>
  <c r="N54" i="47"/>
  <c r="N53" i="47"/>
  <c r="N52" i="47"/>
  <c r="N51" i="47"/>
  <c r="N50" i="47"/>
  <c r="N49" i="47"/>
  <c r="N48" i="47"/>
  <c r="N47" i="47"/>
  <c r="N46" i="47"/>
  <c r="N45" i="47"/>
  <c r="N44" i="47"/>
  <c r="N43" i="47"/>
  <c r="N42" i="47"/>
  <c r="N41" i="47"/>
  <c r="N40" i="47"/>
  <c r="N39" i="47"/>
  <c r="N38" i="47"/>
  <c r="N37" i="47"/>
  <c r="N36" i="47"/>
  <c r="N35" i="47"/>
  <c r="N34" i="47"/>
  <c r="N33" i="47"/>
  <c r="Q24" i="55" l="1"/>
  <c r="Q23" i="55"/>
  <c r="Q22" i="55"/>
  <c r="Q21" i="55"/>
  <c r="Q20" i="55"/>
  <c r="Q19" i="55"/>
  <c r="Q18" i="55"/>
  <c r="Q17" i="55"/>
  <c r="Q16" i="55"/>
  <c r="Q15" i="55"/>
  <c r="Q14" i="55"/>
  <c r="Q13" i="55"/>
  <c r="Q10" i="55"/>
  <c r="Q9" i="55"/>
  <c r="Q8" i="55"/>
  <c r="Q7" i="55"/>
  <c r="Q6" i="55"/>
  <c r="L98" i="36" l="1"/>
  <c r="L97" i="36"/>
  <c r="L96" i="36"/>
  <c r="L95" i="36"/>
  <c r="L94" i="36"/>
  <c r="L93" i="36"/>
  <c r="L92" i="36"/>
  <c r="L91" i="36"/>
  <c r="L90" i="36"/>
  <c r="L89" i="36"/>
  <c r="L88" i="36"/>
  <c r="L87" i="36"/>
  <c r="L83" i="36"/>
  <c r="L82" i="36"/>
  <c r="L81" i="36"/>
  <c r="L80" i="36"/>
  <c r="L79" i="36"/>
  <c r="L78" i="36"/>
  <c r="L77" i="36"/>
  <c r="L76" i="36"/>
  <c r="L75" i="36"/>
  <c r="L74" i="36"/>
  <c r="L73" i="36"/>
  <c r="L72" i="36"/>
  <c r="L71" i="36"/>
  <c r="L70" i="36"/>
  <c r="L69" i="36"/>
  <c r="L68" i="36"/>
  <c r="L67" i="36"/>
  <c r="L66" i="36"/>
  <c r="L65" i="36"/>
  <c r="L64" i="36"/>
  <c r="L63" i="36"/>
  <c r="L62" i="36"/>
  <c r="L61" i="36"/>
  <c r="L60" i="36"/>
  <c r="L59" i="36"/>
  <c r="L58" i="36"/>
  <c r="L57" i="36"/>
  <c r="L56" i="36"/>
  <c r="L55" i="36"/>
  <c r="L54" i="36"/>
  <c r="L53" i="36"/>
  <c r="L52" i="36"/>
  <c r="L51" i="36"/>
  <c r="L50" i="36"/>
  <c r="L49" i="36"/>
  <c r="L48" i="36"/>
  <c r="L47" i="36"/>
  <c r="L46" i="36"/>
  <c r="L45" i="36"/>
  <c r="L44" i="36"/>
  <c r="L43" i="36"/>
  <c r="L42" i="36"/>
  <c r="L41" i="36"/>
  <c r="L40" i="36"/>
  <c r="L39" i="36"/>
  <c r="L38" i="36"/>
  <c r="L37" i="36"/>
  <c r="L36" i="36"/>
  <c r="L35" i="36"/>
  <c r="L18" i="36"/>
  <c r="L17" i="36"/>
  <c r="L12" i="36"/>
  <c r="L11" i="36"/>
  <c r="L10" i="36"/>
  <c r="L9" i="36"/>
  <c r="L8" i="36"/>
  <c r="L7" i="36"/>
  <c r="L6" i="36"/>
  <c r="L5" i="36"/>
  <c r="Z73" i="35"/>
  <c r="Z72" i="35"/>
  <c r="Z71" i="35"/>
  <c r="Z70" i="35"/>
  <c r="Z69" i="35"/>
  <c r="Z68" i="35"/>
  <c r="Z67" i="35"/>
  <c r="Z66" i="35"/>
  <c r="Z65" i="35"/>
  <c r="Z61" i="35"/>
  <c r="Z60" i="35"/>
  <c r="Z59" i="35"/>
  <c r="Z58" i="35"/>
  <c r="Z57" i="35"/>
  <c r="Z56" i="35"/>
  <c r="Z51" i="35"/>
  <c r="Z50" i="35"/>
  <c r="Z49" i="35"/>
  <c r="Y49" i="35"/>
  <c r="Z48" i="35"/>
  <c r="Y48" i="35"/>
  <c r="Z47" i="35"/>
  <c r="Y47" i="35"/>
  <c r="T46" i="35"/>
  <c r="U45" i="35"/>
  <c r="T45" i="35"/>
  <c r="Z44" i="35"/>
  <c r="T44" i="35"/>
  <c r="Y44" i="35" s="1"/>
  <c r="Z43" i="35"/>
  <c r="U43" i="35"/>
  <c r="T43" i="35"/>
  <c r="Y43" i="35" s="1"/>
  <c r="Z42" i="35"/>
  <c r="Z41" i="35"/>
  <c r="Z40" i="35"/>
  <c r="Z39" i="35"/>
  <c r="Z38" i="35"/>
  <c r="Z37" i="35"/>
  <c r="Y37" i="35"/>
  <c r="Z36" i="35"/>
  <c r="Z35" i="35"/>
  <c r="Z34" i="35"/>
  <c r="Z33" i="35"/>
  <c r="Z32" i="35"/>
  <c r="Z30" i="35"/>
  <c r="Z29" i="35"/>
  <c r="Y29" i="35"/>
  <c r="Z28" i="35"/>
  <c r="Y28" i="35"/>
  <c r="Z26" i="35"/>
  <c r="Y26" i="35"/>
  <c r="Z25" i="35"/>
  <c r="Y25" i="35"/>
  <c r="Z24" i="35"/>
  <c r="Y24" i="35"/>
  <c r="Z23" i="35"/>
  <c r="Y23" i="35"/>
  <c r="Z22" i="35"/>
  <c r="Y22" i="35"/>
  <c r="Z21" i="35"/>
  <c r="Z14" i="35"/>
  <c r="Y14" i="35"/>
  <c r="Z11" i="35"/>
  <c r="Z10" i="35"/>
  <c r="Y10" i="35"/>
  <c r="Z9" i="35"/>
  <c r="Y9" i="35"/>
  <c r="Z8" i="35"/>
  <c r="Y8" i="35"/>
  <c r="Z7" i="35"/>
  <c r="Z6" i="35"/>
  <c r="R13" i="39" l="1"/>
  <c r="R14" i="39"/>
  <c r="R15" i="39"/>
  <c r="R16" i="39"/>
  <c r="R17" i="39"/>
  <c r="R18" i="39"/>
  <c r="R19" i="39"/>
  <c r="R20" i="39"/>
  <c r="R21" i="39"/>
  <c r="R6" i="39"/>
  <c r="R5" i="39"/>
  <c r="S26" i="37" l="1"/>
  <c r="N268" i="47" l="1"/>
  <c r="N269" i="47"/>
  <c r="N258" i="47" l="1"/>
  <c r="N259" i="47"/>
  <c r="N260" i="47"/>
  <c r="N261" i="47"/>
  <c r="N262" i="47"/>
  <c r="N263" i="47"/>
  <c r="N264" i="47"/>
  <c r="N265" i="47"/>
  <c r="N266" i="47"/>
  <c r="N267" i="47"/>
  <c r="S7" i="37" l="1"/>
  <c r="S8" i="37"/>
  <c r="S9" i="37"/>
  <c r="S10" i="37"/>
  <c r="S18" i="37"/>
  <c r="S19" i="37"/>
  <c r="S20" i="37"/>
  <c r="S21" i="37"/>
  <c r="S22" i="37"/>
  <c r="S23" i="37"/>
  <c r="S24" i="37"/>
  <c r="S25" i="37"/>
  <c r="S27" i="37"/>
  <c r="S28" i="37"/>
  <c r="S29" i="37"/>
  <c r="S30" i="37"/>
  <c r="S31" i="37"/>
  <c r="S32" i="37"/>
  <c r="S33" i="37"/>
  <c r="S34" i="37"/>
  <c r="S35" i="37"/>
  <c r="S36" i="37"/>
  <c r="S37" i="37"/>
  <c r="S38" i="37"/>
  <c r="S39" i="37"/>
  <c r="S40" i="37"/>
  <c r="S41" i="37"/>
  <c r="S42" i="37"/>
  <c r="S43" i="37"/>
  <c r="S44" i="37"/>
  <c r="S45" i="37"/>
  <c r="S46" i="37"/>
  <c r="S47" i="37"/>
  <c r="S6" i="37" l="1"/>
  <c r="S5" i="37"/>
  <c r="V21" i="39"/>
  <c r="U21" i="39"/>
  <c r="V20" i="39"/>
  <c r="U20" i="39"/>
  <c r="V19" i="39"/>
  <c r="U19" i="39"/>
  <c r="V18" i="39"/>
  <c r="U18" i="39"/>
  <c r="V17" i="39"/>
  <c r="U17" i="39"/>
  <c r="V16" i="39"/>
  <c r="U16" i="39"/>
  <c r="V15" i="39"/>
  <c r="U15" i="39"/>
  <c r="V14" i="39"/>
  <c r="U14" i="39"/>
  <c r="V13" i="39"/>
  <c r="U13" i="39"/>
  <c r="V5" i="39"/>
  <c r="U5" i="39"/>
  <c r="N257" i="47"/>
  <c r="N256" i="47"/>
  <c r="N255" i="47"/>
  <c r="N254" i="47"/>
  <c r="N253" i="47"/>
  <c r="N252" i="47"/>
  <c r="N251" i="47"/>
  <c r="N250" i="47"/>
  <c r="N249" i="47"/>
  <c r="N248" i="47"/>
  <c r="N247" i="47"/>
  <c r="N246" i="47"/>
  <c r="N245" i="47"/>
  <c r="N244" i="47"/>
  <c r="N243" i="47"/>
  <c r="N242" i="47"/>
  <c r="N241" i="47"/>
  <c r="N240" i="47"/>
  <c r="N239" i="47"/>
  <c r="N238" i="47"/>
  <c r="N237" i="47"/>
  <c r="N236" i="47"/>
  <c r="N235" i="47"/>
  <c r="N234" i="47"/>
  <c r="N233" i="47"/>
  <c r="N232" i="47"/>
  <c r="N231" i="47"/>
  <c r="N230" i="47"/>
  <c r="N229" i="47"/>
  <c r="N228" i="47"/>
  <c r="N227" i="47"/>
  <c r="N226" i="47"/>
  <c r="N225" i="47"/>
  <c r="N224" i="47"/>
  <c r="N223" i="47"/>
  <c r="N222" i="47"/>
  <c r="N221" i="47"/>
  <c r="N220" i="47"/>
  <c r="N219" i="47"/>
  <c r="N218" i="47"/>
  <c r="N217" i="47"/>
  <c r="N216" i="47"/>
  <c r="N215" i="47"/>
  <c r="N214" i="47"/>
  <c r="N213" i="47"/>
  <c r="N212" i="47"/>
  <c r="N211" i="47"/>
  <c r="N210" i="47"/>
  <c r="N209" i="47"/>
  <c r="N208" i="47"/>
  <c r="N207" i="47"/>
  <c r="N206" i="47"/>
  <c r="N205" i="47"/>
  <c r="N204" i="47"/>
  <c r="N203" i="47"/>
  <c r="N202" i="47"/>
  <c r="N201" i="47"/>
  <c r="N200" i="47"/>
  <c r="N199" i="47"/>
  <c r="N198" i="47"/>
  <c r="N197" i="47"/>
  <c r="N196" i="47"/>
  <c r="N195" i="47"/>
  <c r="N194" i="47"/>
  <c r="N193" i="47"/>
  <c r="N192" i="47"/>
  <c r="N191" i="47"/>
  <c r="N190" i="47"/>
  <c r="N189" i="47"/>
  <c r="N188" i="47"/>
  <c r="N187" i="47"/>
  <c r="N186" i="47"/>
  <c r="N185" i="47"/>
  <c r="N184" i="47"/>
  <c r="N183" i="47"/>
  <c r="N182" i="47"/>
  <c r="N181" i="47"/>
  <c r="N180" i="47"/>
  <c r="N179" i="47"/>
  <c r="N178" i="47"/>
  <c r="N177" i="47"/>
  <c r="N176" i="47"/>
  <c r="N175" i="47"/>
  <c r="N174" i="47"/>
  <c r="N173" i="47"/>
  <c r="N172" i="47"/>
  <c r="N171" i="47"/>
  <c r="N170" i="47"/>
  <c r="N169" i="47"/>
  <c r="N168" i="47"/>
  <c r="N167" i="47"/>
  <c r="N166" i="47"/>
  <c r="N165" i="47"/>
  <c r="N164" i="47"/>
  <c r="N163" i="47"/>
  <c r="N162" i="47"/>
  <c r="N161" i="47"/>
  <c r="N160" i="47"/>
  <c r="N159" i="47"/>
  <c r="N158" i="47"/>
  <c r="N157" i="47"/>
  <c r="N156" i="47"/>
  <c r="N155" i="47"/>
  <c r="N154" i="47"/>
  <c r="N153" i="47"/>
  <c r="N152" i="47"/>
  <c r="N151" i="47"/>
  <c r="N150" i="47"/>
  <c r="N149" i="47"/>
  <c r="N148" i="47"/>
  <c r="N147" i="47"/>
  <c r="N146" i="47"/>
  <c r="N145" i="47"/>
  <c r="N144" i="47"/>
  <c r="N143" i="47"/>
  <c r="N142" i="47"/>
  <c r="N141" i="47"/>
  <c r="N140" i="47"/>
  <c r="N139" i="47"/>
  <c r="N138" i="47"/>
  <c r="N32" i="47"/>
  <c r="N31" i="47"/>
  <c r="N30" i="47"/>
  <c r="N29" i="47"/>
  <c r="N28" i="47"/>
  <c r="N24" i="47"/>
  <c r="N23" i="47"/>
  <c r="N22" i="47"/>
  <c r="N21" i="47"/>
  <c r="N20" i="47"/>
  <c r="N19" i="47"/>
  <c r="N18" i="47"/>
  <c r="N17" i="47"/>
  <c r="N16" i="47"/>
  <c r="N15" i="47"/>
  <c r="N14" i="47"/>
  <c r="N13" i="47"/>
  <c r="N12" i="47"/>
  <c r="N11" i="47"/>
  <c r="N10" i="47"/>
  <c r="N9" i="47"/>
  <c r="N8" i="47"/>
  <c r="N7" i="47"/>
  <c r="N6" i="47"/>
  <c r="N5" i="47"/>
  <c r="H5" i="38" l="1"/>
  <c r="H14" i="38"/>
  <c r="H15" i="38"/>
  <c r="H13" i="38"/>
  <c r="H12" i="38"/>
  <c r="H11" i="38"/>
  <c r="H10" i="38"/>
  <c r="H8" i="38"/>
  <c r="H7" i="38"/>
  <c r="H17" i="38"/>
  <c r="H16" i="38"/>
  <c r="H6" i="38"/>
</calcChain>
</file>

<file path=xl/sharedStrings.xml><?xml version="1.0" encoding="utf-8"?>
<sst xmlns="http://schemas.openxmlformats.org/spreadsheetml/2006/main" count="21110" uniqueCount="2053">
  <si>
    <t>MS</t>
  </si>
  <si>
    <t>SWE</t>
  </si>
  <si>
    <t>X</t>
  </si>
  <si>
    <t>Region</t>
  </si>
  <si>
    <t>ESP</t>
  </si>
  <si>
    <t>Baltic Sea, North Sea and Eastern Arctic, and North Atlantic</t>
  </si>
  <si>
    <t>A - Census</t>
  </si>
  <si>
    <t>B - Probability Sample Survey</t>
  </si>
  <si>
    <t>Variable group</t>
  </si>
  <si>
    <t>Variables</t>
  </si>
  <si>
    <t>Data sources</t>
  </si>
  <si>
    <t>Other income</t>
  </si>
  <si>
    <t>Turnover</t>
  </si>
  <si>
    <t>Energy costs</t>
  </si>
  <si>
    <t>Comments</t>
  </si>
  <si>
    <t xml:space="preserve">40 m or larger </t>
  </si>
  <si>
    <t>DEU</t>
  </si>
  <si>
    <t>Gross value of landings</t>
  </si>
  <si>
    <t>Data Source</t>
  </si>
  <si>
    <t>Data source</t>
  </si>
  <si>
    <t>MSs</t>
  </si>
  <si>
    <t>Contact persons</t>
  </si>
  <si>
    <t>Acronym</t>
  </si>
  <si>
    <t>RFMO/RFO/IO</t>
  </si>
  <si>
    <t>WGNSSK</t>
  </si>
  <si>
    <t>ICES</t>
  </si>
  <si>
    <t>MEDITS</t>
  </si>
  <si>
    <t>Species group</t>
  </si>
  <si>
    <t>Techniques</t>
  </si>
  <si>
    <t xml:space="preserve">Supra region </t>
  </si>
  <si>
    <t>Data set</t>
  </si>
  <si>
    <t>Final data available after</t>
  </si>
  <si>
    <t>N</t>
  </si>
  <si>
    <t>all</t>
  </si>
  <si>
    <t>Source</t>
  </si>
  <si>
    <t xml:space="preserve">Section </t>
  </si>
  <si>
    <t>Topic</t>
  </si>
  <si>
    <t>Recommendation number</t>
  </si>
  <si>
    <t>Follow-up action</t>
  </si>
  <si>
    <t>North Atlantic</t>
  </si>
  <si>
    <t>LVA</t>
  </si>
  <si>
    <t>VII</t>
  </si>
  <si>
    <t>Beam trawlers</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</si>
  <si>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</si>
  <si>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</si>
  <si>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</si>
  <si>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</si>
  <si>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</si>
  <si>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</si>
  <si>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</si>
  <si>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</si>
  <si>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</si>
  <si>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NA</t>
  </si>
  <si>
    <t>Expected coverage of data collected under control regulation (% of fishing trips)</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</si>
  <si>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</si>
  <si>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</si>
  <si>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</si>
  <si>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</si>
  <si>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</si>
  <si>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</si>
  <si>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</si>
  <si>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</si>
  <si>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</si>
  <si>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</si>
  <si>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</si>
  <si>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</si>
  <si>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</si>
  <si>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</si>
  <si>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</si>
  <si>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</si>
  <si>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NS Herring Acoustic Survey</t>
  </si>
  <si>
    <t>IIIa, IV</t>
  </si>
  <si>
    <t>Type of data collected</t>
  </si>
  <si>
    <t>C</t>
  </si>
  <si>
    <t>Herring Larvae</t>
  </si>
  <si>
    <t>CTD by Haul</t>
  </si>
  <si>
    <t>A</t>
  </si>
  <si>
    <t>Litter items in the trawl</t>
  </si>
  <si>
    <t>Benthos in the trawl</t>
  </si>
  <si>
    <t>MEGS</t>
  </si>
  <si>
    <t>MS participating in sampling</t>
  </si>
  <si>
    <t>Sampling year</t>
  </si>
  <si>
    <t>Scheme</t>
  </si>
  <si>
    <t>PSU type</t>
  </si>
  <si>
    <t>Planned number of PSUs</t>
  </si>
  <si>
    <t xml:space="preserve">Sampling frame description </t>
  </si>
  <si>
    <t>Life stage</t>
  </si>
  <si>
    <t>Method</t>
  </si>
  <si>
    <t>Unit</t>
  </si>
  <si>
    <t>F</t>
  </si>
  <si>
    <t>sampling</t>
  </si>
  <si>
    <t>Sampling design</t>
  </si>
  <si>
    <t>Sampling implementation</t>
  </si>
  <si>
    <t>Data capture</t>
  </si>
  <si>
    <t>Data Storage</t>
  </si>
  <si>
    <t>Data processing</t>
  </si>
  <si>
    <t>Is the sampling design documented?</t>
  </si>
  <si>
    <t>Reference years</t>
  </si>
  <si>
    <t>Area / Stock</t>
  </si>
  <si>
    <t>Gadus morhua</t>
  </si>
  <si>
    <t>180</t>
  </si>
  <si>
    <t>8</t>
  </si>
  <si>
    <t>Solea solea</t>
  </si>
  <si>
    <t>16</t>
  </si>
  <si>
    <t>VIIe</t>
  </si>
  <si>
    <t>3</t>
  </si>
  <si>
    <t>Nephrops norvegicus</t>
  </si>
  <si>
    <t>6</t>
  </si>
  <si>
    <t>ITA</t>
  </si>
  <si>
    <t>7</t>
  </si>
  <si>
    <t>Merluccius merluccius</t>
  </si>
  <si>
    <t>60</t>
  </si>
  <si>
    <t>Age</t>
  </si>
  <si>
    <t>Weight</t>
  </si>
  <si>
    <t>Sex ratio</t>
  </si>
  <si>
    <t>Sexual maturity</t>
  </si>
  <si>
    <t>Fecundity</t>
  </si>
  <si>
    <t>PRT</t>
  </si>
  <si>
    <t>Pleuronectes platessa</t>
  </si>
  <si>
    <t>IV</t>
  </si>
  <si>
    <t>Not applicable</t>
  </si>
  <si>
    <t>MS partcipating in sampling</t>
  </si>
  <si>
    <t>age</t>
  </si>
  <si>
    <t>sex</t>
  </si>
  <si>
    <t>maturity</t>
  </si>
  <si>
    <t>length</t>
  </si>
  <si>
    <t>Parapenaeus longirostris</t>
  </si>
  <si>
    <t>Sampling period</t>
  </si>
  <si>
    <t>Sub-area / Fishing ground</t>
  </si>
  <si>
    <t>Other Regions</t>
  </si>
  <si>
    <t xml:space="preserve">
EU TAC (if any)
(%)</t>
  </si>
  <si>
    <t>Average landings in the reference years (tons)</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</si>
  <si>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</si>
  <si>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</si>
  <si>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</si>
  <si>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</si>
  <si>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</si>
  <si>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</si>
  <si>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</si>
  <si>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</si>
  <si>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</si>
  <si>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</si>
  <si>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</si>
  <si>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</si>
  <si>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</si>
  <si>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</si>
  <si>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</si>
  <si>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</si>
  <si>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</si>
  <si>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</si>
  <si>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</si>
  <si>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</si>
  <si>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</si>
  <si>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</si>
  <si>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</si>
  <si>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</si>
  <si>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</si>
  <si>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</si>
  <si>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</si>
  <si>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</si>
  <si>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</si>
  <si>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</si>
  <si>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</si>
  <si>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</si>
  <si>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</si>
  <si>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</si>
  <si>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</si>
  <si>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</si>
  <si>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</si>
  <si>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</si>
  <si>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</si>
  <si>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</si>
  <si>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</si>
  <si>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</si>
  <si>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</si>
  <si>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</si>
  <si>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</si>
  <si>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</si>
  <si>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</si>
  <si>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</si>
  <si>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</si>
  <si>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</si>
  <si>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</si>
  <si>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</si>
  <si>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</si>
  <si>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</si>
  <si>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</si>
  <si>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</si>
  <si>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</si>
  <si>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</si>
  <si>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</si>
  <si>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</si>
  <si>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DEU - DNK</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</si>
  <si>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</si>
  <si>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</si>
  <si>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</si>
  <si>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</si>
  <si>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</si>
  <si>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</si>
  <si>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</si>
  <si>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</si>
  <si>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</si>
  <si>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</si>
  <si>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</si>
  <si>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</si>
  <si>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</si>
  <si>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</si>
  <si>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</si>
  <si>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</si>
  <si>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</si>
  <si>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</si>
  <si>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</si>
  <si>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</si>
  <si>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</si>
  <si>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</si>
  <si>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</si>
  <si>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</si>
  <si>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</si>
  <si>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</si>
  <si>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</si>
  <si>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</si>
  <si>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</si>
  <si>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</si>
  <si>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</si>
  <si>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</si>
  <si>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</si>
  <si>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</si>
  <si>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</si>
  <si>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</si>
  <si>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</si>
  <si>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</si>
  <si>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</si>
  <si>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</si>
  <si>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</si>
  <si>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</si>
  <si>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</si>
  <si>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</si>
  <si>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</si>
  <si>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</si>
  <si>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</si>
  <si>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</si>
  <si>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</si>
  <si>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</si>
  <si>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</si>
  <si>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</si>
  <si>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</si>
  <si>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Other operational costs</t>
  </si>
  <si>
    <t>Planned sample rate %</t>
  </si>
  <si>
    <t>Segment</t>
  </si>
  <si>
    <t>Length</t>
  </si>
  <si>
    <t xml:space="preserve">Expected occurence of recordings </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</si>
  <si>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</si>
  <si>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</si>
  <si>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</si>
  <si>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</si>
  <si>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</si>
  <si>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</si>
  <si>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</si>
  <si>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</si>
  <si>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</si>
  <si>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</si>
  <si>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</si>
  <si>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</si>
  <si>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</si>
  <si>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</si>
  <si>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</si>
  <si>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 xml:space="preserve">Commercial </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</si>
  <si>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</si>
  <si>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</si>
  <si>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</si>
  <si>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</si>
  <si>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</si>
  <si>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</si>
  <si>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</si>
  <si>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</si>
  <si>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</si>
  <si>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</si>
  <si>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</si>
  <si>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</si>
  <si>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</si>
  <si>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</si>
  <si>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</si>
  <si>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</si>
  <si>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</si>
  <si>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</si>
  <si>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</si>
  <si>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</si>
  <si>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</si>
  <si>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</si>
  <si>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</si>
  <si>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</si>
  <si>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</si>
  <si>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</si>
  <si>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</si>
  <si>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</si>
  <si>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</si>
  <si>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</si>
  <si>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</si>
  <si>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</si>
  <si>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</si>
  <si>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</si>
  <si>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</si>
  <si>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</si>
  <si>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</si>
  <si>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</si>
  <si>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</si>
  <si>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</si>
  <si>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</si>
  <si>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</si>
  <si>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</si>
  <si>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</si>
  <si>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</si>
  <si>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</si>
  <si>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</si>
  <si>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</si>
  <si>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</si>
  <si>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</si>
  <si>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</si>
  <si>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</si>
  <si>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</si>
  <si>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</si>
  <si>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</si>
  <si>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</si>
  <si>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</si>
  <si>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</si>
  <si>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</si>
  <si>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</si>
  <si>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</si>
  <si>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</si>
  <si>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</si>
  <si>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</si>
  <si>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</si>
  <si>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</si>
  <si>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</si>
  <si>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</si>
  <si>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</si>
  <si>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</si>
  <si>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</si>
  <si>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</si>
  <si>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</si>
  <si>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</si>
  <si>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</si>
  <si>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</si>
  <si>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</si>
  <si>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</si>
  <si>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</si>
  <si>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</si>
  <si>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</si>
  <si>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</si>
  <si>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</si>
  <si>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</si>
  <si>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</si>
  <si>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</si>
  <si>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</si>
  <si>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</si>
  <si>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</si>
  <si>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</si>
  <si>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</si>
  <si>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</si>
  <si>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</si>
  <si>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</si>
  <si>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</si>
  <si>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</si>
  <si>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</si>
  <si>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</si>
  <si>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</si>
  <si>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</si>
  <si>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</si>
  <si>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</si>
  <si>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</si>
  <si>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</si>
  <si>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</si>
  <si>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</si>
  <si>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</si>
  <si>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</si>
  <si>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</si>
  <si>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</si>
  <si>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</si>
  <si>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</si>
  <si>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</si>
  <si>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</si>
  <si>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</si>
  <si>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</si>
  <si>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</si>
  <si>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</si>
  <si>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</si>
  <si>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</si>
  <si>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</si>
  <si>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</si>
  <si>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</si>
  <si>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</si>
  <si>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</si>
  <si>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</si>
  <si>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</si>
  <si>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</si>
  <si>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</si>
  <si>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</si>
  <si>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I, II</t>
  </si>
  <si>
    <t>-</t>
  </si>
  <si>
    <t>Brosme brosme</t>
  </si>
  <si>
    <t>29</t>
  </si>
  <si>
    <t>Clupea harengus</t>
  </si>
  <si>
    <t>20</t>
  </si>
  <si>
    <t>Mallotus villosus</t>
  </si>
  <si>
    <t>0</t>
  </si>
  <si>
    <t>Melanogrammus aeglefinus</t>
  </si>
  <si>
    <t>21</t>
  </si>
  <si>
    <t>Micromesistius poutassou</t>
  </si>
  <si>
    <t xml:space="preserve">I-II </t>
  </si>
  <si>
    <t>see NEA I-IX, XII, XIV</t>
  </si>
  <si>
    <t>Pandalus borealis</t>
  </si>
  <si>
    <t>Pollachius virens</t>
  </si>
  <si>
    <t>80</t>
  </si>
  <si>
    <t>Reinhardtius hippoglossoides</t>
  </si>
  <si>
    <t>50</t>
  </si>
  <si>
    <t>Scomber scombrus</t>
  </si>
  <si>
    <t>see NEA II, IIIa, IV, V, VI, VII, VIII, IX</t>
  </si>
  <si>
    <t>Sebastes marinus</t>
  </si>
  <si>
    <t>51</t>
  </si>
  <si>
    <t>TAC and landings combined as Redfish</t>
  </si>
  <si>
    <t>Sebastes mentella</t>
  </si>
  <si>
    <t>Trachurus trachurus</t>
  </si>
  <si>
    <t>Landings combined as Trachurus spp. (JAX)</t>
  </si>
  <si>
    <t>Ammodytidae</t>
  </si>
  <si>
    <t>Skagerrak and Kattegat</t>
  </si>
  <si>
    <t>IIIa</t>
  </si>
  <si>
    <t>18</t>
  </si>
  <si>
    <t>IIIa/22-24, IIIa</t>
  </si>
  <si>
    <t>1</t>
  </si>
  <si>
    <t>only IIIa</t>
  </si>
  <si>
    <t>Coryphaenoides rupestris</t>
  </si>
  <si>
    <t>Eutrigla gurnardus</t>
  </si>
  <si>
    <t>Aspitrigla cuculus</t>
  </si>
  <si>
    <t>IIIaN</t>
  </si>
  <si>
    <t>2</t>
  </si>
  <si>
    <t>IIIaS</t>
  </si>
  <si>
    <t>Glyptocephalus cynoglossus</t>
  </si>
  <si>
    <t>Limanda limanda</t>
  </si>
  <si>
    <t>10</t>
  </si>
  <si>
    <t>5</t>
  </si>
  <si>
    <t>Merlangius merlangus</t>
  </si>
  <si>
    <t>4</t>
  </si>
  <si>
    <t xml:space="preserve">IIIa </t>
  </si>
  <si>
    <t>Functional unit</t>
  </si>
  <si>
    <t>22</t>
  </si>
  <si>
    <t>part of saithe stock in IIIa, IV, VI, main fishery in IVa</t>
  </si>
  <si>
    <t>Psetta maxima</t>
  </si>
  <si>
    <t>0.25</t>
  </si>
  <si>
    <t>Scophthalmus rhombus</t>
  </si>
  <si>
    <t>Sprattus sprattus</t>
  </si>
  <si>
    <t>Trisopterus esmarki</t>
  </si>
  <si>
    <t>TAC combined for IIIa, IIa and IV</t>
  </si>
  <si>
    <t>Selachii, Rajidae</t>
  </si>
  <si>
    <t>IIId</t>
  </si>
  <si>
    <t>Coregonus albula</t>
  </si>
  <si>
    <t>Perca fluviatilis</t>
  </si>
  <si>
    <t>Platichthys flesus</t>
  </si>
  <si>
    <t>Salmo trutta</t>
  </si>
  <si>
    <t>Sander lucioperca</t>
  </si>
  <si>
    <t>North Sea and Eastern Channel</t>
  </si>
  <si>
    <t>3.3</t>
  </si>
  <si>
    <t>IV, VIId</t>
  </si>
  <si>
    <t>13</t>
  </si>
  <si>
    <t>17</t>
  </si>
  <si>
    <t>Crangon crangon</t>
  </si>
  <si>
    <t>39</t>
  </si>
  <si>
    <t>Dicentrarchus labrax</t>
  </si>
  <si>
    <t>0.05</t>
  </si>
  <si>
    <t>TAC combined with Microstomus kitt</t>
  </si>
  <si>
    <t>Helicolenus dactylopterus</t>
  </si>
  <si>
    <t>Lepidorhombus boscii</t>
  </si>
  <si>
    <t>TAC combined L. boscii and L. whiffiagonis</t>
  </si>
  <si>
    <t>Lepidorhombus whiffiagonis</t>
  </si>
  <si>
    <t>4.5</t>
  </si>
  <si>
    <t>Lophius budegassa</t>
  </si>
  <si>
    <t>comb.</t>
  </si>
  <si>
    <t>TAC and landings combined L. budegassa and L. piscatorius</t>
  </si>
  <si>
    <t>Lophius piscatorius</t>
  </si>
  <si>
    <t>Macrourus berglax</t>
  </si>
  <si>
    <t>IV VIId</t>
  </si>
  <si>
    <t>Microstomus kitt</t>
  </si>
  <si>
    <t>TAC combined with Glyptocephalus cynoglossus</t>
  </si>
  <si>
    <t>Molva dypterygia</t>
  </si>
  <si>
    <t>Molva molva</t>
  </si>
  <si>
    <t>Mullus barbatus</t>
  </si>
  <si>
    <t>Mullus surmuletus</t>
  </si>
  <si>
    <t>1.3</t>
  </si>
  <si>
    <t>all functional units</t>
  </si>
  <si>
    <t>IVa East/IVa/IV</t>
  </si>
  <si>
    <t>Pecten maximus</t>
  </si>
  <si>
    <t>VIId</t>
  </si>
  <si>
    <t>Phycis blennoides</t>
  </si>
  <si>
    <t>Phycis phycis</t>
  </si>
  <si>
    <t>26</t>
  </si>
  <si>
    <t>1.4</t>
  </si>
  <si>
    <t>part of saithe stock in IIIa, IV, VI!</t>
  </si>
  <si>
    <t>TAC combined with Scophthalmus rhombus</t>
  </si>
  <si>
    <t>see NEA II, IIIa, IV, V, VI, VII, VIII, IX, landings without IVa</t>
  </si>
  <si>
    <t>TAC combined with Psetta maxima</t>
  </si>
  <si>
    <t>0.2</t>
  </si>
  <si>
    <t>IV/VIId</t>
  </si>
  <si>
    <t>Trigla lucerna</t>
  </si>
  <si>
    <t>Zeus faber</t>
  </si>
  <si>
    <t>28</t>
  </si>
  <si>
    <t>Alepocephalus bairdii</t>
  </si>
  <si>
    <t>North East Atlantic and Western Channel</t>
  </si>
  <si>
    <t>VI, XII</t>
  </si>
  <si>
    <t>VIa</t>
  </si>
  <si>
    <t>Capros aper</t>
  </si>
  <si>
    <t>V, VI,VII</t>
  </si>
  <si>
    <t>IV, VI, VII</t>
  </si>
  <si>
    <t>Aequipecten opercularis</t>
  </si>
  <si>
    <t>Maja squinado</t>
  </si>
  <si>
    <t>all areas</t>
  </si>
  <si>
    <t>Argyrosomus regius</t>
  </si>
  <si>
    <t>all areas, excluding X and IXa</t>
  </si>
  <si>
    <t>IXa and X</t>
  </si>
  <si>
    <t>Cancer pagurus</t>
  </si>
  <si>
    <t>VIa/VIaN/VIa S, VIIbc/VIIa/VIIj</t>
  </si>
  <si>
    <t>11</t>
  </si>
  <si>
    <t>Conger conger</t>
  </si>
  <si>
    <t>all areas, excluding X</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</si>
  <si>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</si>
  <si>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</si>
  <si>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</si>
  <si>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</si>
  <si>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</si>
  <si>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</si>
  <si>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</si>
  <si>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</si>
  <si>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</si>
  <si>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</si>
  <si>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</si>
  <si>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</si>
  <si>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</si>
  <si>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</si>
  <si>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</si>
  <si>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</si>
  <si>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</si>
  <si>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</si>
  <si>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Homarus gammarus</t>
  </si>
  <si>
    <t>Hoplostethus atlanticus</t>
  </si>
  <si>
    <t>Lepidopus caudatus</t>
  </si>
  <si>
    <t>IXa</t>
  </si>
  <si>
    <t>VIIIc, IXa</t>
  </si>
  <si>
    <t>VI/VII, VIIIabd/VIIIc, IXa</t>
  </si>
  <si>
    <t>VIIe/VIIa,f-h</t>
  </si>
  <si>
    <t>Loligo vulgaris</t>
  </si>
  <si>
    <t>all areas, excluding VIIIc, IXa</t>
  </si>
  <si>
    <t>IV, VI/VIIb-k, VIIIabd</t>
  </si>
  <si>
    <t>XIV</t>
  </si>
  <si>
    <t>Va/Vb</t>
  </si>
  <si>
    <t>VIa/VIb/VIIa/VIIb-k</t>
  </si>
  <si>
    <t>VIII/IX, X</t>
  </si>
  <si>
    <t>Vb/VIa/VIb/VIIa/VIIe-k</t>
  </si>
  <si>
    <t>IIIa, IV, VI, VII, VIIIab/VIIIc, IXa</t>
  </si>
  <si>
    <t>25</t>
  </si>
  <si>
    <t>Landings without IIIa and IV</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</si>
  <si>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</si>
  <si>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</si>
  <si>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</si>
  <si>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</si>
  <si>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</si>
  <si>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</si>
  <si>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</si>
  <si>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</si>
  <si>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</si>
  <si>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</si>
  <si>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</si>
  <si>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</si>
  <si>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</si>
  <si>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VIIa/VIIe/VIIfg</t>
  </si>
  <si>
    <t>VIIbc/VIIh-k/VIII, IX, X</t>
  </si>
  <si>
    <t>Pollachius pollachius</t>
  </si>
  <si>
    <t>all areas except IX, X</t>
  </si>
  <si>
    <t>IX, X</t>
  </si>
  <si>
    <t>Va/Vb/IV, IIIa, VI</t>
  </si>
  <si>
    <t>Landings without IIIa, IV, German landings in XIV 27</t>
  </si>
  <si>
    <t>Polyprion americanus</t>
  </si>
  <si>
    <t>V, XIV/VI</t>
  </si>
  <si>
    <t>95</t>
  </si>
  <si>
    <t>Hippoglossus hippoglossus</t>
  </si>
  <si>
    <t>V, XIV</t>
  </si>
  <si>
    <t>60.6</t>
  </si>
  <si>
    <t>Sardina pilchardus</t>
  </si>
  <si>
    <t>VIIIabd/VIIIc, IXa</t>
  </si>
  <si>
    <t>Scomber colias</t>
  </si>
  <si>
    <t>VIII, IX, X</t>
  </si>
  <si>
    <t>II, IIIa, IV, V, VI, VII, VIII, IX</t>
  </si>
  <si>
    <t>ICES Sub areas V, VI, XII, XIV &amp; NAFO SA 2 + (Div. 1F + 3K).</t>
  </si>
  <si>
    <t>99</t>
  </si>
  <si>
    <t>ICES Sub areas V, VI, XII, XIV &amp; NAFO SA 2 + (Div. 1F + 3K)</t>
  </si>
  <si>
    <t>Sepia officinalis</t>
  </si>
  <si>
    <t>VIIa/VIIfg</t>
  </si>
  <si>
    <t>VIIbc/VIIhjk/IXa/VIIIc</t>
  </si>
  <si>
    <t>VIIIab</t>
  </si>
  <si>
    <t>Sparidae</t>
  </si>
  <si>
    <t>Trachurus mediterraneus</t>
  </si>
  <si>
    <t>VIII, IX</t>
  </si>
  <si>
    <t>Trachurus picturatus</t>
  </si>
  <si>
    <t>IIa, IVa, Vb, VIa, VIIa-c, e-k, VIIIabde/X</t>
  </si>
  <si>
    <t>wrong Area/Stock in Annex</t>
  </si>
  <si>
    <t>NAFO (North Atlantic Fisheries Organisation)</t>
  </si>
  <si>
    <t>NAFO 2J 3KL</t>
  </si>
  <si>
    <t>NAFO 3M</t>
  </si>
  <si>
    <t>NAFO 3NO</t>
  </si>
  <si>
    <t>NAFO 3Ps</t>
  </si>
  <si>
    <t>NAFO SA1</t>
  </si>
  <si>
    <t xml:space="preserve">NAFO 2J3KL </t>
  </si>
  <si>
    <t>Hippoglossoides platessoides</t>
  </si>
  <si>
    <t>NAFO 3LNO</t>
  </si>
  <si>
    <t>Limanda ferruginea</t>
  </si>
  <si>
    <t>NAFO SA0+1</t>
  </si>
  <si>
    <t>NAFO SA2+3</t>
  </si>
  <si>
    <t>Amblyraja radiata</t>
  </si>
  <si>
    <t>NAFO 3LNOPs</t>
  </si>
  <si>
    <t>NAFO 3KLMNO</t>
  </si>
  <si>
    <t>100</t>
  </si>
  <si>
    <t>see NEA (NAFO SA 2 + (Div. 1F + 3K))</t>
  </si>
  <si>
    <t>Sebastes spp.</t>
  </si>
  <si>
    <t>NAFO 3LN</t>
  </si>
  <si>
    <t>19</t>
  </si>
  <si>
    <t>NAFO 3O</t>
  </si>
  <si>
    <t>Urophycis tenuis</t>
  </si>
  <si>
    <t>Beryx spp.</t>
  </si>
  <si>
    <t>NAFO 6G</t>
  </si>
  <si>
    <t>Illex illecebrosus</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</si>
  <si>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</si>
  <si>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</si>
  <si>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</si>
  <si>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</si>
  <si>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</si>
  <si>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</si>
  <si>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</si>
  <si>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</si>
  <si>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</si>
  <si>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</si>
  <si>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</si>
  <si>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</si>
  <si>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</si>
  <si>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</si>
  <si>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</si>
  <si>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</si>
  <si>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</si>
  <si>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</si>
  <si>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</si>
  <si>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</si>
  <si>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</si>
  <si>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</si>
  <si>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</si>
  <si>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</si>
  <si>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</si>
  <si>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</si>
  <si>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</si>
  <si>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</si>
  <si>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</si>
  <si>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</si>
  <si>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</si>
  <si>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37</t>
  </si>
  <si>
    <t>Scomber japonicus</t>
  </si>
  <si>
    <t>Scomber spp.</t>
  </si>
  <si>
    <t>Sepia hierredda</t>
  </si>
  <si>
    <t>Sepia spp.</t>
  </si>
  <si>
    <t>Sparus spp.</t>
  </si>
  <si>
    <t>Trachurus trecae</t>
  </si>
  <si>
    <t>Umbrina canariensis</t>
  </si>
  <si>
    <t xml:space="preserve">34.3.3-6. </t>
  </si>
  <si>
    <t>Trachurus murphyi</t>
  </si>
  <si>
    <t>SPRFMO Convention Area</t>
  </si>
  <si>
    <t>SPRFMO</t>
  </si>
  <si>
    <t>Sarda sarda</t>
  </si>
  <si>
    <t>ICCAT</t>
  </si>
  <si>
    <t>Atlantic Ocean and adjacent seas</t>
  </si>
  <si>
    <t>seasonal fishery</t>
  </si>
  <si>
    <t>Q</t>
  </si>
  <si>
    <t>sex and maturity only on surveys</t>
  </si>
  <si>
    <t>weight</t>
  </si>
  <si>
    <t>Catches in the Skagerrak are belonging to the same saithe stock as in the northern North Sea, targeted by the same fishing metier. As fishing activities in the Skagerrak occur only irregularly, the stock is sampled mainly in the North Sea</t>
  </si>
  <si>
    <t>observer at sea</t>
  </si>
  <si>
    <t>Arctic 1</t>
  </si>
  <si>
    <t>Birds</t>
  </si>
  <si>
    <t>Mammals</t>
  </si>
  <si>
    <t>x</t>
  </si>
  <si>
    <t>no expected number can be given</t>
  </si>
  <si>
    <t>Reptiles</t>
  </si>
  <si>
    <t>Fish</t>
  </si>
  <si>
    <t>II</t>
  </si>
  <si>
    <t>Arctic 2</t>
  </si>
  <si>
    <t>North Sea 1</t>
  </si>
  <si>
    <t>North Sea  2</t>
  </si>
  <si>
    <t>IV, IIIa</t>
  </si>
  <si>
    <t>North Sea 3</t>
  </si>
  <si>
    <t>North Sea 5</t>
  </si>
  <si>
    <t>SA1-2</t>
  </si>
  <si>
    <t>North Atlantic 1</t>
  </si>
  <si>
    <t>VI, VIIbcjk, VIIe, VIIfgh, VIII, V-XIV, (IVa)</t>
  </si>
  <si>
    <t>North Atlantic 2</t>
  </si>
  <si>
    <t>XII, XIV, Va</t>
  </si>
  <si>
    <t>fishing trip</t>
  </si>
  <si>
    <t>Jan - March, June - Aug</t>
  </si>
  <si>
    <t>Aug - Nov</t>
  </si>
  <si>
    <t>DNK, NLD</t>
  </si>
  <si>
    <t>German coastal area</t>
  </si>
  <si>
    <t>March - Oct</t>
  </si>
  <si>
    <t>Mackerel: Jan; Herring: Dec</t>
  </si>
  <si>
    <t>DNK, GBR</t>
  </si>
  <si>
    <t>All year</t>
  </si>
  <si>
    <t>North Sea 4</t>
  </si>
  <si>
    <t>BEL, NLD, GBR</t>
  </si>
  <si>
    <t>NAFO SA1-2</t>
  </si>
  <si>
    <t>July - Dec</t>
  </si>
  <si>
    <t xml:space="preserve"> NLD</t>
  </si>
  <si>
    <t>North Atlantic 3</t>
  </si>
  <si>
    <t>North Atlantic 4</t>
  </si>
  <si>
    <t>March - Dec</t>
  </si>
  <si>
    <t>ESP, PRT</t>
  </si>
  <si>
    <t>NLD, LTU, POL</t>
  </si>
  <si>
    <t>CECAF areas</t>
  </si>
  <si>
    <t>CECAF 1</t>
  </si>
  <si>
    <t>NLD, LTU, LVA, POL</t>
  </si>
  <si>
    <t>SPFRMO</t>
  </si>
  <si>
    <t>Southeast Pacific</t>
  </si>
  <si>
    <t>SE Pacific 1</t>
  </si>
  <si>
    <t>Aprl - Oct</t>
  </si>
  <si>
    <t>Trawlers targeting cod, saithe in I, II</t>
  </si>
  <si>
    <t>List of vessels</t>
  </si>
  <si>
    <t>Trawlers targeting herring in II (ASH)</t>
  </si>
  <si>
    <t>opportunistic randomised</t>
  </si>
  <si>
    <t>Beam trawl targeting brown shrimp in the German coastal area</t>
  </si>
  <si>
    <t>Trawlers targeting mackerel, herring in IV, VIId</t>
  </si>
  <si>
    <t>Trawlers targeting gadoids in IV, IIIa</t>
  </si>
  <si>
    <t>Beam trawl targeting flat fish in IV</t>
  </si>
  <si>
    <t>OTB targeting plaice in IV</t>
  </si>
  <si>
    <t>OTB targeting Greenland halibut In NAFO SA1-2</t>
  </si>
  <si>
    <t xml:space="preserve">OTM targeting small pelagic species in VI, VIIbcjk, VIIe, VIIfgh, VIII, V-XIV, (IVa) </t>
  </si>
  <si>
    <t>OTB targeting Greenland halibut In XII, XIV, Va</t>
  </si>
  <si>
    <t>OTM targeting redfish in XII, XIV, Va</t>
  </si>
  <si>
    <t>OTM targeting sardinellas, sardines, mackerel and jack mackerel in CECAF areas</t>
  </si>
  <si>
    <t xml:space="preserve">multilateral agreement in place </t>
  </si>
  <si>
    <t>OTM targeting jack mackerel in the Southeast Pacific</t>
  </si>
  <si>
    <t>21.NAFO SA1-2</t>
  </si>
  <si>
    <t>OTB_DEF_&gt;=130_0_0</t>
  </si>
  <si>
    <t>OTB_DEF_130-279_0_0</t>
  </si>
  <si>
    <t>Demersal Species (Greenland halibut)</t>
  </si>
  <si>
    <t>27.I, II</t>
  </si>
  <si>
    <t>OTB_DEF_&gt;=120_0_0</t>
  </si>
  <si>
    <t>Demersal Fish (Cod, Saithe)</t>
  </si>
  <si>
    <t>Demersal Species (Cod, Greenland halibut, Redfish)</t>
  </si>
  <si>
    <t>OTM_SPF_32-69_0_0</t>
  </si>
  <si>
    <t>Small Pelagic Species (Herring, Blue Whiting)</t>
  </si>
  <si>
    <t>27.IIIaN</t>
  </si>
  <si>
    <t>GNS_DEF_120-219_0_0</t>
  </si>
  <si>
    <t>OTB_DEF_&lt;16_0_0</t>
  </si>
  <si>
    <t>Sandeel</t>
  </si>
  <si>
    <t>OTB_DEF_100-119_0_0</t>
  </si>
  <si>
    <t>Flatfish</t>
  </si>
  <si>
    <t>OTM_SPF_16-31_0_0</t>
  </si>
  <si>
    <t>Small Pelagics (Sprat)</t>
  </si>
  <si>
    <t>Small Pelagic Species (Herring)</t>
  </si>
  <si>
    <t>PTB_DEF_&gt;=120_0_0</t>
  </si>
  <si>
    <t>SSC_DEF_&gt;=120_0_0</t>
  </si>
  <si>
    <t>27.IV, VIId</t>
  </si>
  <si>
    <t>DRB_MOL_ALL_0_0</t>
  </si>
  <si>
    <t>Molluscs</t>
  </si>
  <si>
    <t>FPO_CRU_ALL_0_0</t>
  </si>
  <si>
    <t>GNS_DEF_&gt;=220_0_0</t>
  </si>
  <si>
    <t>Anglerfish</t>
  </si>
  <si>
    <t>GNS_DEF_100-119_0_0</t>
  </si>
  <si>
    <t>OTB_CRU_70-99_0_0</t>
  </si>
  <si>
    <t>Norway Lobster</t>
  </si>
  <si>
    <t>OTB_DEF_70-99_0_0</t>
  </si>
  <si>
    <t>Small Pelagic Species (Herring, Mackerel)</t>
  </si>
  <si>
    <t>TBB_CRU_16-31_0_0</t>
  </si>
  <si>
    <t>Brown Shrimp</t>
  </si>
  <si>
    <t>TBB_DEF_100-119_0_0</t>
  </si>
  <si>
    <t>TBB_DEF_70-99_0_0</t>
  </si>
  <si>
    <t>Deep Sea Crabs</t>
  </si>
  <si>
    <t>27.VI</t>
  </si>
  <si>
    <t>Small Pelagic Species (Herring, Blue Whiting, Horse Mackerel, Mackerel)</t>
  </si>
  <si>
    <t>27.VIIbck</t>
  </si>
  <si>
    <t>Small Pelagic Species (Blue Whiting, Horse Mackerel, Mackerel)</t>
  </si>
  <si>
    <t>27.VIIe</t>
  </si>
  <si>
    <t>Small Pelagic Species (Horse Mackerel, Mackerel)</t>
  </si>
  <si>
    <t>27.VIIfghj</t>
  </si>
  <si>
    <t>27.VIII</t>
  </si>
  <si>
    <t>Small Pelagic Species (Horse Mackerel, Mackerel, Pilchard)</t>
  </si>
  <si>
    <t>27.V-XIV</t>
  </si>
  <si>
    <t>OTM_DEF_100-129_0_0</t>
  </si>
  <si>
    <t>Redfish</t>
  </si>
  <si>
    <t>Small Pelagic Species</t>
  </si>
  <si>
    <t>34. CECAF areas</t>
  </si>
  <si>
    <t>OTM_SPF_&gt;=40_0_0</t>
  </si>
  <si>
    <t>Small Pelagics (Sardinella, Mackerel, Pilchard)</t>
  </si>
  <si>
    <t>87. Southeast Pacific</t>
  </si>
  <si>
    <t>Jack Mackerel</t>
  </si>
  <si>
    <t>ports for demersal high seas</t>
  </si>
  <si>
    <t>ports for pelagic high seas</t>
  </si>
  <si>
    <t>27.VI-VIII</t>
  </si>
  <si>
    <t>ports for demersal (mixed fish)</t>
  </si>
  <si>
    <t>ports for pelagic fish fleet</t>
  </si>
  <si>
    <t>ports for demersal (saithe fleet)</t>
  </si>
  <si>
    <t>ports for brown shrimp fleet</t>
  </si>
  <si>
    <t>http://www.dcf-germany.de</t>
  </si>
  <si>
    <t>MS-Access and SQL</t>
  </si>
  <si>
    <t>(1) Data collection: National and EU coordination</t>
  </si>
  <si>
    <t>(2) Data collection: Regional coordination</t>
  </si>
  <si>
    <t>PGECON</t>
  </si>
  <si>
    <t xml:space="preserve"> LM</t>
  </si>
  <si>
    <t>(3) ICES &amp; other Planning Groups or Workshops related to the DCF</t>
  </si>
  <si>
    <t>PGDATA</t>
  </si>
  <si>
    <t>WGBIOP</t>
  </si>
  <si>
    <t>WGRFS</t>
  </si>
  <si>
    <t>WGCATCH</t>
  </si>
  <si>
    <t>(4) RFMOs</t>
  </si>
  <si>
    <t>NAFO SC</t>
  </si>
  <si>
    <t xml:space="preserve">(5) Planning Groups on surveys at sea </t>
  </si>
  <si>
    <t>WGIPS</t>
  </si>
  <si>
    <t>WGBIFS</t>
  </si>
  <si>
    <t>IBTSWG</t>
  </si>
  <si>
    <t xml:space="preserve">WGMEGS </t>
  </si>
  <si>
    <t>WGISUR</t>
  </si>
  <si>
    <t>WGFTFB</t>
  </si>
  <si>
    <t>WGFAST</t>
  </si>
  <si>
    <t>WGELECTRA</t>
  </si>
  <si>
    <t>WGBEAM</t>
  </si>
  <si>
    <t>WGISDAA</t>
  </si>
  <si>
    <t>WGIDEEPS</t>
  </si>
  <si>
    <t>(6) Support to Scientific Advice - ICES</t>
  </si>
  <si>
    <t>WGCHAIRS</t>
  </si>
  <si>
    <t xml:space="preserve">AFWG </t>
  </si>
  <si>
    <t>HAWG</t>
  </si>
  <si>
    <t>NWWG</t>
  </si>
  <si>
    <t>WGBAST</t>
  </si>
  <si>
    <t>WGBFAS</t>
  </si>
  <si>
    <t>WGWIDE</t>
  </si>
  <si>
    <t>WGEEL</t>
  </si>
  <si>
    <t>WGEF</t>
  </si>
  <si>
    <t>WGECO</t>
  </si>
  <si>
    <t>WGMME</t>
  </si>
  <si>
    <t>WGBYC</t>
  </si>
  <si>
    <t>WGBIODIV</t>
  </si>
  <si>
    <t>WGOH</t>
  </si>
  <si>
    <t>WGCRAN</t>
  </si>
  <si>
    <t>WGCEPH</t>
  </si>
  <si>
    <t>SIMWG</t>
  </si>
  <si>
    <t>Stock Identification Methods Working Group</t>
  </si>
  <si>
    <t>WGSFD</t>
  </si>
  <si>
    <t>WGSAM</t>
  </si>
  <si>
    <t>WGINOSE</t>
  </si>
  <si>
    <t>WGIAB</t>
  </si>
  <si>
    <t>Marie Storr-Paulsen - msp@aqua.dtu.dk (DNK), Kay Panten - kay.panten@thuenen.de (DEU - North Sea), Uwe Krumme - uwe.krumme@thuenen.de (DEU - Baltic)</t>
  </si>
  <si>
    <t>DEU - SWE</t>
  </si>
  <si>
    <t>DEU - NLD</t>
  </si>
  <si>
    <t>Sieto Verver - sieto.verver@wur.nl (NLD), Jens Ulleweit - jens.ulleweit@thuenen.de (DEU)</t>
  </si>
  <si>
    <t>DEU - LVA - LTU - NLD - POL</t>
  </si>
  <si>
    <t>DEU - LTU - NLD - POL</t>
  </si>
  <si>
    <t>DEU - POL</t>
  </si>
  <si>
    <t>Biological sampling of eels from commercial fisheries in the Oder River Basin District will be covered within the Polish national Programme</t>
  </si>
  <si>
    <t>Poland is responsible for submitting the data to the relevant expert groups</t>
  </si>
  <si>
    <t>IIIaS, IIIb-d</t>
  </si>
  <si>
    <t>IIIa, IIIb-d</t>
  </si>
  <si>
    <t>Sep-Oct</t>
  </si>
  <si>
    <t>May</t>
  </si>
  <si>
    <t>March-June</t>
  </si>
  <si>
    <t>North Sea and Eastern Arctic (ICES areas I and II)</t>
  </si>
  <si>
    <t>IVb,IVc,VIId</t>
  </si>
  <si>
    <t>3rd Quarter</t>
  </si>
  <si>
    <t>Coasts of NS</t>
  </si>
  <si>
    <t>IV,VIId</t>
  </si>
  <si>
    <t>IIIa, IV,VIa</t>
  </si>
  <si>
    <t>June, July</t>
  </si>
  <si>
    <t>IVb</t>
  </si>
  <si>
    <t>North Atlantic (ICES Areas V-XIV and NAFO areas)</t>
  </si>
  <si>
    <t xml:space="preserve">International Mackerel and Horse Mackerel Egg Survey (Triennial) </t>
  </si>
  <si>
    <t>Va, XII, XIV; NAFO SA 1-3</t>
  </si>
  <si>
    <t>June/July</t>
  </si>
  <si>
    <t>XIV, NAFO SA1</t>
  </si>
  <si>
    <t xml:space="preserve">October/November </t>
  </si>
  <si>
    <t>VIa, VII,VIII, IXa</t>
  </si>
  <si>
    <t xml:space="preserve">January-July </t>
  </si>
  <si>
    <t>tbd</t>
  </si>
  <si>
    <t>15</t>
  </si>
  <si>
    <t xml:space="preserve">beam trawl hauls </t>
  </si>
  <si>
    <t>63</t>
  </si>
  <si>
    <t>ICES WGBEAM</t>
  </si>
  <si>
    <t>ICES DATRAS</t>
  </si>
  <si>
    <t>CTD casts</t>
  </si>
  <si>
    <t xml:space="preserve">IBTS Q1 </t>
  </si>
  <si>
    <t>33</t>
  </si>
  <si>
    <t>bottom trawl hauls</t>
  </si>
  <si>
    <t>ICES IBTSWG</t>
  </si>
  <si>
    <t xml:space="preserve">plankton net hauls </t>
  </si>
  <si>
    <t>plankton net hauls</t>
  </si>
  <si>
    <t>app. 200</t>
  </si>
  <si>
    <t>ICES WGMEGS</t>
  </si>
  <si>
    <t>ICES DATA BASE ON EGGS AND LARVAE</t>
  </si>
  <si>
    <t>Planned target depending on assigned survey area which will be individually fixed during WGMEGS in the year before the survey</t>
  </si>
  <si>
    <t>Fish trawl hauls</t>
  </si>
  <si>
    <t>not set</t>
  </si>
  <si>
    <t>Planned target depending on assigned number of fecundity samples which will be individually fixed during WGMEGS in the year before the survey</t>
  </si>
  <si>
    <t>Eel Larvae Survey</t>
  </si>
  <si>
    <t>EELS</t>
  </si>
  <si>
    <t>Sargasso Sea</t>
  </si>
  <si>
    <t>Feb-Apr</t>
  </si>
  <si>
    <t>54</t>
  </si>
  <si>
    <t xml:space="preserve">50 </t>
  </si>
  <si>
    <t>internationally harmonized survey under discussion</t>
  </si>
  <si>
    <t>Ichthyoplankton hauls</t>
  </si>
  <si>
    <t>ICES WGIPS</t>
  </si>
  <si>
    <t>30</t>
  </si>
  <si>
    <t>beam trawl hauls</t>
  </si>
  <si>
    <t>ICES WGBEAM, ICES WGNSSK, ICES WGCRAN, TMAP</t>
  </si>
  <si>
    <t>International Beam Trawl Survey (North Sea)</t>
  </si>
  <si>
    <t>biological data for Sole</t>
  </si>
  <si>
    <t>biological data for Plaice</t>
  </si>
  <si>
    <t>biological data for Dab</t>
  </si>
  <si>
    <t>hydrographic data</t>
  </si>
  <si>
    <t>Biological data for Cod  IV</t>
  </si>
  <si>
    <t>Biological data for Sprat  IV</t>
  </si>
  <si>
    <t>Biological data for Haddock  IV</t>
  </si>
  <si>
    <t>Biological data for Saithe  IV</t>
  </si>
  <si>
    <t>Biological data for Whiting  IV</t>
  </si>
  <si>
    <t>Biological data for Herring  IV</t>
  </si>
  <si>
    <t>Biological data for Plaice  IV</t>
  </si>
  <si>
    <t>Biological data for Mackerel IV</t>
  </si>
  <si>
    <t>Biological data for Norway Pout  IV</t>
  </si>
  <si>
    <t>Mackerel and Horse Mackerel Egg Survey</t>
  </si>
  <si>
    <t>Mackerel Egg Production</t>
  </si>
  <si>
    <t>Horse Mackerel Egg Production</t>
  </si>
  <si>
    <t>CTD by plankton haul</t>
  </si>
  <si>
    <t>Biological data on adult mackerel and horse mackerel</t>
  </si>
  <si>
    <t xml:space="preserve">Eel egg and larval abundance </t>
  </si>
  <si>
    <t>Use as basis for advice planned, but not implemented yet.</t>
  </si>
  <si>
    <t>International Herring Larvae Survey</t>
  </si>
  <si>
    <t>Ichthyoplankton</t>
  </si>
  <si>
    <t>Demersal Young fish Survey</t>
  </si>
  <si>
    <t>biological data for plaice IVb</t>
  </si>
  <si>
    <t>biological data for sole IVb</t>
  </si>
  <si>
    <t>biological data for brown shrimp</t>
  </si>
  <si>
    <t>biological data for other demersal young fish</t>
  </si>
  <si>
    <t>Hydrography</t>
  </si>
  <si>
    <t xml:space="preserve">BITS Q1 </t>
  </si>
  <si>
    <t>demersal trawl hauls</t>
  </si>
  <si>
    <t>23</t>
  </si>
  <si>
    <t>ICES WGBIFS</t>
  </si>
  <si>
    <t>DATRAS</t>
  </si>
  <si>
    <t xml:space="preserve">NASC values (nm) </t>
  </si>
  <si>
    <t>ICES WGBIFS/WGIPS</t>
  </si>
  <si>
    <t>DATRAS planned</t>
  </si>
  <si>
    <t>Cod in the Baltic</t>
  </si>
  <si>
    <t>CoBalt</t>
  </si>
  <si>
    <t>Bottom Trawl Survey</t>
  </si>
  <si>
    <t>BaltBox</t>
  </si>
  <si>
    <t>Jun</t>
  </si>
  <si>
    <t xml:space="preserve"> IIIc SD22, IIId SD24</t>
  </si>
  <si>
    <t>May-Jun</t>
  </si>
  <si>
    <t xml:space="preserve">ichthyoplankton hauls </t>
  </si>
  <si>
    <t>fish hauls</t>
  </si>
  <si>
    <t xml:space="preserve">national SQL-database </t>
  </si>
  <si>
    <t>47</t>
  </si>
  <si>
    <t>100 trawls</t>
  </si>
  <si>
    <t>ICES NWWG</t>
  </si>
  <si>
    <t>80 casts</t>
  </si>
  <si>
    <t>Plankton sampling</t>
  </si>
  <si>
    <t>10 stations</t>
  </si>
  <si>
    <t>German Greenland groundfish survey</t>
  </si>
  <si>
    <t>Abundance/biomass data cod</t>
  </si>
  <si>
    <t>Abundance/biomass data demersal redfish</t>
  </si>
  <si>
    <t>Biological samples cod</t>
  </si>
  <si>
    <t>Biological samples redfish</t>
  </si>
  <si>
    <t>CTD data</t>
  </si>
  <si>
    <t>Plankton data</t>
  </si>
  <si>
    <t>Trawl results</t>
  </si>
  <si>
    <t>NASC</t>
  </si>
  <si>
    <t>(biological density)</t>
  </si>
  <si>
    <t>(conversion of acoustics into biological density)</t>
  </si>
  <si>
    <t>(detection of distribution borders)</t>
  </si>
  <si>
    <t>information on temperature is necessary for egg production calculation</t>
  </si>
  <si>
    <t xml:space="preserve"> IBTS Q3</t>
  </si>
  <si>
    <t>ICES Oceanographic database</t>
  </si>
  <si>
    <t>GOV otter board trawls</t>
  </si>
  <si>
    <t xml:space="preserve"> 2-m beam trawl</t>
  </si>
  <si>
    <t>water sampling</t>
  </si>
  <si>
    <t>benthos bycatch in fishing trawls</t>
  </si>
  <si>
    <t>Biological data for herring IVa</t>
  </si>
  <si>
    <t>Biological data for sprat IVa</t>
  </si>
  <si>
    <t>Biological data for mackerel IVa</t>
  </si>
  <si>
    <t>Biological data for cod IVa</t>
  </si>
  <si>
    <t>Biological data for haddock IVa</t>
  </si>
  <si>
    <t>Biological data for whiting IVa</t>
  </si>
  <si>
    <t>Biological data for saithe IVa</t>
  </si>
  <si>
    <t>Biological data for Norway Pout IVa</t>
  </si>
  <si>
    <t>Biological data for plaice Iva</t>
  </si>
  <si>
    <t>Data on biodiversity of groundfish communities</t>
  </si>
  <si>
    <t>Benthos bycatch in fishing trawls</t>
  </si>
  <si>
    <t>Data for benthic epifauna</t>
  </si>
  <si>
    <t>Marine litter in fishing trawls</t>
  </si>
  <si>
    <t>CTD profile per station</t>
  </si>
  <si>
    <t>Observations of seabirds at sea</t>
  </si>
  <si>
    <t>Sediment samples</t>
  </si>
  <si>
    <t>German Small-Scale Bottom Trawl Survey</t>
  </si>
  <si>
    <t>GSBTS</t>
  </si>
  <si>
    <t>Studies of predator-prey interactions</t>
  </si>
  <si>
    <t>Biological data for Cod, Plaice, Flounder, Dab, Turbot and Brill, IIIc, IIId</t>
  </si>
  <si>
    <t>Herring acoustic and biological data</t>
  </si>
  <si>
    <t>Sprat Acoustic Survey     (Spring)</t>
  </si>
  <si>
    <t>Sprat acoustic and biological data</t>
  </si>
  <si>
    <t>Biological data for Cod IIIc, IIId</t>
  </si>
  <si>
    <t>2290 nm</t>
  </si>
  <si>
    <t>Hydroacoustic transects</t>
  </si>
  <si>
    <t>2400 nm</t>
  </si>
  <si>
    <t>biological data for herring IV</t>
  </si>
  <si>
    <t>biological data for sprat IV</t>
  </si>
  <si>
    <t>clupeids acoustic data</t>
  </si>
  <si>
    <t>Biological data from commercial fish stocks according to table 1B</t>
  </si>
  <si>
    <t>Survey data according to table 1G</t>
  </si>
  <si>
    <t>*</t>
  </si>
  <si>
    <t>N+1, End of March</t>
  </si>
  <si>
    <t>will be sampled on voluntary basis</t>
  </si>
  <si>
    <t>Landings without I,II and IV,VIId; will be sampled on voluntary basis</t>
  </si>
  <si>
    <t>landings without II, IIIa, IVb,c, VIId; will be sampled on voluntary basis</t>
  </si>
  <si>
    <t>Landings combined as Trachurus spp. (JAX) without IIa,IVa,VIIIabde;will be sampled on voluntary basis</t>
  </si>
  <si>
    <t>data for herring are available end of Feb., all data may be available earlier if needed for e.g. benchmarks workshops</t>
  </si>
  <si>
    <t>3C</t>
  </si>
  <si>
    <t>N-1</t>
  </si>
  <si>
    <t>N+1, November 1</t>
  </si>
  <si>
    <t>Germany total</t>
  </si>
  <si>
    <t>Germany Fish Processing</t>
  </si>
  <si>
    <t>Labour Register</t>
  </si>
  <si>
    <t>Federal Statistical Office, Federal Employment Agency, Institute of Sea Fisheries</t>
  </si>
  <si>
    <t>Data are collected by several bodies: the Federal Statistical Office, Federal Employment Agency and the Institute of Sea Fisheries and finally merged by the Institute of Sea Fisheries. Quality reports on each of the data collection is available on the websites of the administrative bodies, the Institute for Sea Fisheries will provide an internal quality report.</t>
  </si>
  <si>
    <t>Structural Business Statistics</t>
  </si>
  <si>
    <t>Enterprise register</t>
  </si>
  <si>
    <t>SF surveys</t>
  </si>
  <si>
    <t>all companies</t>
  </si>
  <si>
    <t>A-Census</t>
  </si>
  <si>
    <t>Annually</t>
  </si>
  <si>
    <t>Companies &gt;= 20</t>
  </si>
  <si>
    <t>questionnaire</t>
  </si>
  <si>
    <t>SBS</t>
  </si>
  <si>
    <t>Personnel costs</t>
  </si>
  <si>
    <t>Value of unpaid labour</t>
  </si>
  <si>
    <t>Payment for external agency workers</t>
  </si>
  <si>
    <t>Purchase of fish and other raw material for production</t>
  </si>
  <si>
    <t>Operating subsidies</t>
  </si>
  <si>
    <t>Subsidies on investment</t>
  </si>
  <si>
    <t>Consumption of fixed capital</t>
  </si>
  <si>
    <t>Total value of assets</t>
  </si>
  <si>
    <t>Financial income</t>
  </si>
  <si>
    <t>Financial expenditures</t>
  </si>
  <si>
    <t>Net investment</t>
  </si>
  <si>
    <t>Debt</t>
  </si>
  <si>
    <t>Number of persons employed</t>
  </si>
  <si>
    <t>Labour register</t>
  </si>
  <si>
    <t>FTE National</t>
  </si>
  <si>
    <t>Calculation based on Labour register</t>
  </si>
  <si>
    <t>Unpaid labour</t>
  </si>
  <si>
    <t>Number of hours worked by employees and unpaid workers</t>
  </si>
  <si>
    <t>Number of enterprises</t>
  </si>
  <si>
    <t>Reporting is possible for all stratifications</t>
  </si>
  <si>
    <t>Weigth of raw material per species and origin</t>
  </si>
  <si>
    <t>Questionnaire/Interview</t>
  </si>
  <si>
    <t>Employment by age</t>
  </si>
  <si>
    <t>Employment by education level</t>
  </si>
  <si>
    <t>Employment by nationality</t>
  </si>
  <si>
    <t>On Bottom</t>
  </si>
  <si>
    <t>Blue Mussels</t>
  </si>
  <si>
    <t>Gross sales per species</t>
  </si>
  <si>
    <t>Livestock costs</t>
  </si>
  <si>
    <t>Feed costs</t>
  </si>
  <si>
    <t>not applicable</t>
  </si>
  <si>
    <t>Repair and maintenance</t>
  </si>
  <si>
    <t>Other operating costs</t>
  </si>
  <si>
    <t>Net Investments</t>
  </si>
  <si>
    <t>Livestock used</t>
  </si>
  <si>
    <t>Fish Feed used</t>
  </si>
  <si>
    <t>Weight of sales per species</t>
  </si>
  <si>
    <t>persons employed</t>
  </si>
  <si>
    <t>Number of enterprises (by category on the number of persons employed)</t>
  </si>
  <si>
    <t>FTE by gender</t>
  </si>
  <si>
    <t>Unpaid labour by gender</t>
  </si>
  <si>
    <t>Employment by employment status</t>
  </si>
  <si>
    <t>Tanks and raceways</t>
  </si>
  <si>
    <t>trout</t>
  </si>
  <si>
    <t>ponds</t>
  </si>
  <si>
    <t>carp</t>
  </si>
  <si>
    <t>DEU - LTU -LVA - NLD - POL</t>
  </si>
  <si>
    <t>Other regions</t>
  </si>
  <si>
    <t>34.1.3</t>
  </si>
  <si>
    <t>Commercial at sea</t>
  </si>
  <si>
    <t>sample of 25 kg per haul</t>
  </si>
  <si>
    <t xml:space="preserve">Sampling Protocol - "Biological Data Collection of pelagic fisheries in CECAF waters in compliance with the DCF" </t>
  </si>
  <si>
    <t xml:space="preserve">weight, sex, maturity </t>
  </si>
  <si>
    <t>100 per quarter</t>
  </si>
  <si>
    <t>34.3.1</t>
  </si>
  <si>
    <t>2-3 baskets per haul (ca. 100 fish per haul)</t>
  </si>
  <si>
    <t>"Manual for scientific observers on board EU pelagic trawlers in the Pacific" (in accordance to SPRFMO Data Standards)</t>
  </si>
  <si>
    <t xml:space="preserve">age, sex, maturity </t>
  </si>
  <si>
    <t>25 fish per day</t>
  </si>
  <si>
    <t>DEU - LTU  - NLD - POL</t>
  </si>
  <si>
    <t xml:space="preserve">DEU, LTU, NLD and POL to cooperate in the biological data collection on pelagic fisheries in SPRMFO waters.
</t>
  </si>
  <si>
    <t>GAS EEZ</t>
  </si>
  <si>
    <t>4th Quarter</t>
  </si>
  <si>
    <t>annually alternating between otter trawl and beam trawl</t>
  </si>
  <si>
    <t>Fish distribution</t>
  </si>
  <si>
    <t>Benthos distribution</t>
  </si>
  <si>
    <t>All</t>
  </si>
  <si>
    <t xml:space="preserve">0-&lt; 10 m </t>
  </si>
  <si>
    <t>No metiers</t>
  </si>
  <si>
    <t>Applies to vessels without logbooks; metiers cannot be derived</t>
  </si>
  <si>
    <t>Sales notes, additional survey</t>
  </si>
  <si>
    <t>0%</t>
  </si>
  <si>
    <t>Probability sampling</t>
  </si>
  <si>
    <t>Average price per species</t>
  </si>
  <si>
    <t>Inactive vessels</t>
  </si>
  <si>
    <t>PIM</t>
  </si>
  <si>
    <t>Beam trawlers*</t>
  </si>
  <si>
    <t>Demersal trawlers and/or demersal seiners*</t>
  </si>
  <si>
    <t>Demersal trawlers and/or demersal seiners</t>
  </si>
  <si>
    <t>Drift and/or fixed netters*</t>
  </si>
  <si>
    <t>Pelagic trawlers*</t>
  </si>
  <si>
    <t>Days at sea</t>
  </si>
  <si>
    <t>Logbooks, sales notes</t>
  </si>
  <si>
    <t>Energy consumption</t>
  </si>
  <si>
    <t>accountants network, questionnaires</t>
  </si>
  <si>
    <t>accountants network</t>
  </si>
  <si>
    <t>Engaged crew</t>
  </si>
  <si>
    <t>fleet register, accountants network, questionnaires</t>
  </si>
  <si>
    <t>fleet register, accountants network</t>
  </si>
  <si>
    <t>landings declaration</t>
  </si>
  <si>
    <t>Income from leasing out quota or other fishing rights</t>
  </si>
  <si>
    <t>legislation</t>
  </si>
  <si>
    <t>Investments in tangible assets, net</t>
  </si>
  <si>
    <t>Lease/rental payments for quota or other fishing rights</t>
  </si>
  <si>
    <t>none</t>
  </si>
  <si>
    <t>No tradable quota in Germany</t>
  </si>
  <si>
    <t>Long/short Debt</t>
  </si>
  <si>
    <t>Mean age of vessel</t>
  </si>
  <si>
    <t>Fleet register</t>
  </si>
  <si>
    <t>Mean LOA of vessels</t>
  </si>
  <si>
    <t>Non-variable costs</t>
  </si>
  <si>
    <t>Number of fishing enterprises/units</t>
  </si>
  <si>
    <t>Number of vessels</t>
  </si>
  <si>
    <t>Repair and maintenance  costs</t>
  </si>
  <si>
    <t>Subsidies on investments</t>
  </si>
  <si>
    <t>Total assets</t>
  </si>
  <si>
    <t>Total hours worked per year</t>
  </si>
  <si>
    <t>Total vessel's power</t>
  </si>
  <si>
    <t>Total vessel's tonnage</t>
  </si>
  <si>
    <t>Value of landings per species</t>
  </si>
  <si>
    <t>Value of physical capital</t>
  </si>
  <si>
    <t>Value of quota and other fishing rights</t>
  </si>
  <si>
    <t>Legislation</t>
  </si>
  <si>
    <t>fleet register, logbooks, landings declaration</t>
  </si>
  <si>
    <t>Variable costs</t>
  </si>
  <si>
    <t>questionnaire, phone interview</t>
  </si>
  <si>
    <t xml:space="preserve">Employment by education level </t>
  </si>
  <si>
    <t xml:space="preserve">Employment by employment status </t>
  </si>
  <si>
    <t xml:space="preserve">Employment by nationality </t>
  </si>
  <si>
    <t xml:space="preserve">FTE by gender </t>
  </si>
  <si>
    <t xml:space="preserve">FTE National </t>
  </si>
  <si>
    <t>Sales notes, logbooks, landing declarations, fleet register</t>
  </si>
  <si>
    <t>Internal files, following the "Valid" Data Validation and Verification System</t>
  </si>
  <si>
    <t>There is no "Name of data collection scheme" in table 3A. There are no external end users of confidential data.</t>
  </si>
  <si>
    <t>accountants' network</t>
  </si>
  <si>
    <t>Internal files</t>
  </si>
  <si>
    <t>Fleet economic</t>
  </si>
  <si>
    <t>3A</t>
  </si>
  <si>
    <t>Income</t>
  </si>
  <si>
    <t xml:space="preserve">Labour costs </t>
  </si>
  <si>
    <t>Repair and maintenance costs</t>
  </si>
  <si>
    <t>Subsidies</t>
  </si>
  <si>
    <t>Capital costs</t>
  </si>
  <si>
    <t>Capital value</t>
  </si>
  <si>
    <t xml:space="preserve">Investments </t>
  </si>
  <si>
    <t>Financial position</t>
  </si>
  <si>
    <t xml:space="preserve">Employment </t>
  </si>
  <si>
    <t>Fleet</t>
  </si>
  <si>
    <t xml:space="preserve">Effort </t>
  </si>
  <si>
    <t xml:space="preserve">Number of fishing enterprises/units </t>
  </si>
  <si>
    <t>Production value per species</t>
  </si>
  <si>
    <t>Social variables for the fishing sector</t>
  </si>
  <si>
    <t>social</t>
  </si>
  <si>
    <t>Fishing Activity Variable</t>
  </si>
  <si>
    <t>2A</t>
  </si>
  <si>
    <t>capacity</t>
  </si>
  <si>
    <t>effort</t>
  </si>
  <si>
    <t>landings</t>
  </si>
  <si>
    <t>Aquaculture economic data</t>
  </si>
  <si>
    <t>3B</t>
  </si>
  <si>
    <t>Aquaculture social data</t>
  </si>
  <si>
    <t>East Arctic, Norwegian sea and Barents sea</t>
  </si>
  <si>
    <t>only landings of tuna species from Germany</t>
  </si>
  <si>
    <t xml:space="preserve">Salmo trutta </t>
  </si>
  <si>
    <t>SD 22-32</t>
  </si>
  <si>
    <t>SD 22-24</t>
  </si>
  <si>
    <t>commercial catch</t>
  </si>
  <si>
    <t>SD 25-32</t>
  </si>
  <si>
    <t>SD 22-23</t>
  </si>
  <si>
    <t>Scophtalmus rhombus</t>
  </si>
  <si>
    <t>Scophtalmus maximus</t>
  </si>
  <si>
    <t>commercial catch: Derogation in place (no international assessment, mainly freshwater species)</t>
  </si>
  <si>
    <t>commerical catch: no international assessment, mainly freshwater species</t>
  </si>
  <si>
    <t>North Sea</t>
  </si>
  <si>
    <t>SD22-32</t>
  </si>
  <si>
    <t>SD 24</t>
  </si>
  <si>
    <t>all cod otoliths are taken and archived so that once cod age can be reliably determined again, age information can be provided retrospectively</t>
  </si>
  <si>
    <t>SD25-32</t>
  </si>
  <si>
    <t>SD2224</t>
  </si>
  <si>
    <t>See survey manual</t>
  </si>
  <si>
    <t>SD2232</t>
  </si>
  <si>
    <t>Commercial</t>
  </si>
  <si>
    <t>10 individuals per length class</t>
  </si>
  <si>
    <t>National estimates (1-year telephone diary survey) of numbers of anglers, trips &amp; catch per unit effort</t>
  </si>
  <si>
    <t>no catches in marine waters</t>
  </si>
  <si>
    <t>Elasmobranchs</t>
  </si>
  <si>
    <t>National estimates (1-year telephone diary survey) of numbers of anglers, trips &amp; on-site surveys of catch per unit effort; onboard measurement of length distributions</t>
  </si>
  <si>
    <t>Nationwide 1-year telephone diary survey conducted in 2015/2016 as multispecies survey. Annual data collection since 2005</t>
  </si>
  <si>
    <t>birds</t>
  </si>
  <si>
    <t>due to a randomized sampling scheme, we do not expect a certain number of recordings</t>
  </si>
  <si>
    <t>marine mammals</t>
  </si>
  <si>
    <t>German Autumn Survey in the EEZ</t>
  </si>
  <si>
    <t>35</t>
  </si>
  <si>
    <t>Sampling at sea</t>
  </si>
  <si>
    <t>vessel x trip</t>
  </si>
  <si>
    <t>Catch</t>
  </si>
  <si>
    <t>All species</t>
  </si>
  <si>
    <t>annual</t>
  </si>
  <si>
    <t>SD2532</t>
  </si>
  <si>
    <t>port x week</t>
  </si>
  <si>
    <t>Trawlers in SD2224</t>
  </si>
  <si>
    <t xml:space="preserve">random draw from randomised list  </t>
  </si>
  <si>
    <t>Gillnetters and Longliners in SD2224</t>
  </si>
  <si>
    <t>Trawlers in SD2532</t>
  </si>
  <si>
    <t>Gillnetters and Pound nets in SD2224</t>
  </si>
  <si>
    <t>List of ports</t>
  </si>
  <si>
    <t>random weekday from systematic (biweekly) coverage</t>
  </si>
  <si>
    <t>Trawlers in SD2232</t>
  </si>
  <si>
    <t>ICES areas III c-d</t>
  </si>
  <si>
    <t>demersal trawlers</t>
  </si>
  <si>
    <t>mixed demersal trawl fishery</t>
  </si>
  <si>
    <t>demersal gill nets and long lines</t>
  </si>
  <si>
    <t>mixed demersal passive gear fisheries</t>
  </si>
  <si>
    <t>pelagic trawlers</t>
  </si>
  <si>
    <t>active fishery on herring</t>
  </si>
  <si>
    <t>gill nets and pound nets</t>
  </si>
  <si>
    <t>passive fishery on herring</t>
  </si>
  <si>
    <t>demersal and pelagic trawl</t>
  </si>
  <si>
    <t xml:space="preserve">active fishery on freshwater/ andromous/ catadromous species </t>
  </si>
  <si>
    <t>*the number of vessel targeting freshwater species is included in the mixed demersal trawl fishery, as they are not distinguishable from their respective gear set up (e.g. OTB)</t>
  </si>
  <si>
    <t xml:space="preserve">passive fishery on freshwater /andromous /catadromous species </t>
  </si>
  <si>
    <t>*the number of vessel targeting freshwater species is included in the mixed demersal trawl fishery, as they are not distinguishable from their respective gear set up (e.g. GNS or FPO)</t>
  </si>
  <si>
    <t>active fishery on sprat</t>
  </si>
  <si>
    <t>All ports on the Baltic coast of Germany</t>
  </si>
  <si>
    <t>sea-sampling</t>
  </si>
  <si>
    <t>National data base</t>
  </si>
  <si>
    <t>SQL database</t>
  </si>
  <si>
    <t>Intercatch, RDB-FishFrame</t>
  </si>
  <si>
    <t>SQL data base</t>
  </si>
  <si>
    <t>demersal gillnetters and longliners</t>
  </si>
  <si>
    <t>self-sampling at sea</t>
  </si>
  <si>
    <t>herring landings</t>
  </si>
  <si>
    <t>sprat landings</t>
  </si>
  <si>
    <t>recreational survey</t>
  </si>
  <si>
    <t>anglers</t>
  </si>
  <si>
    <t>HA_angler - SQL data base</t>
  </si>
  <si>
    <t>WGRFS report 2014; Strehlow, H.V., Schultz, N., Zimmermann, C., Hammer, C. (2012) Cod catches taken by the German recreational fishery in the western Baltic Sea, 2005 - 2010: implications for stock assessment and management. ICES Journal of Marine Science: Journal du Conseil 69, 1769-1780.</t>
  </si>
  <si>
    <t>Column H: Only documented in form of MSc and scientific publications (e.g. Strehlow, H.V., Schultz, N., Zimmermann, C., Hammer, C. (2012) Cod catches taken by the German recreational fishery in the western Baltic Sea, 2005 - 2010: implications for stock assessment and management. ICES Journal of Marine Science: Journal du Conseil 69, 1769-1780.). Column O: Bias and precision were assessed following the quality ensurance tool kit developed by WGRFS</t>
  </si>
  <si>
    <t>N+1, end of March</t>
  </si>
  <si>
    <t>Recreational fisheries surveys</t>
  </si>
  <si>
    <t xml:space="preserve">recreational survey data </t>
  </si>
  <si>
    <t>72</t>
  </si>
  <si>
    <t>144</t>
  </si>
  <si>
    <t>1D</t>
  </si>
  <si>
    <t>36</t>
  </si>
  <si>
    <t>120</t>
  </si>
  <si>
    <t>Baltic active 2224</t>
  </si>
  <si>
    <t>Baltic passive 2224</t>
  </si>
  <si>
    <t>Baltic active 2532</t>
  </si>
  <si>
    <t>Baltic herring passive 2224</t>
  </si>
  <si>
    <t>Baltic herring active 2224</t>
  </si>
  <si>
    <t>Baltic sprat</t>
  </si>
  <si>
    <t>Demersal trawls</t>
  </si>
  <si>
    <t>chartered commercial vessels and FRV Clupea</t>
  </si>
  <si>
    <t>German quota is 0.14% of TAC for areas Iia, IIIa and IV</t>
  </si>
  <si>
    <t>van Veen grab samples</t>
  </si>
  <si>
    <t>German quota is 0.07% of TAC for areas IIa and IV</t>
  </si>
  <si>
    <t>German quota is 0.14% of TAC for areas IIa, IIIa and IV</t>
  </si>
  <si>
    <t>NAFO S1+ ICES Sub-area XIV, NEAFC, NASCO</t>
  </si>
  <si>
    <t>Federal Employment Agency</t>
  </si>
  <si>
    <t>Additional survey by Institute of Sea Fisheries</t>
  </si>
  <si>
    <t>N+1, March 31</t>
  </si>
  <si>
    <t>N+1, March 1</t>
  </si>
  <si>
    <t>all regions</t>
  </si>
  <si>
    <t>WGALES</t>
  </si>
  <si>
    <t>Silver Eel</t>
  </si>
  <si>
    <t>n. individuals</t>
  </si>
  <si>
    <t>DE_Elbe</t>
  </si>
  <si>
    <t>DE_Ems</t>
  </si>
  <si>
    <t>Sampling following bilateral agreement with Poland</t>
  </si>
  <si>
    <t>DE_Oder</t>
  </si>
  <si>
    <t>Sampling by MS Poland, following bilateral agreement</t>
  </si>
  <si>
    <t>DE_Rhei</t>
  </si>
  <si>
    <t>DE_Schl</t>
  </si>
  <si>
    <t>DE_Warn</t>
  </si>
  <si>
    <t>DE_Wese</t>
  </si>
  <si>
    <t>DE_Maas</t>
  </si>
  <si>
    <t>Atlantic</t>
  </si>
  <si>
    <t>Leptocephali (larval oceanic stage)</t>
  </si>
  <si>
    <t>survey at sea</t>
  </si>
  <si>
    <t>n. surveys</t>
  </si>
  <si>
    <t>once in this period</t>
  </si>
  <si>
    <t>end-user need highlighted by WGEEL, of overregional interest to EU member states, survey is financed by Germany but shall be accompanied by EU MAP staff</t>
  </si>
  <si>
    <t>continous</t>
  </si>
  <si>
    <t>IVb, IVc</t>
  </si>
  <si>
    <t>IVa, IVb</t>
  </si>
  <si>
    <t>IIa</t>
  </si>
  <si>
    <t>August- September</t>
  </si>
  <si>
    <t>May-July</t>
  </si>
  <si>
    <t>Nephrops TVsurvey(FU 3&amp;4)</t>
  </si>
  <si>
    <t>IIIA</t>
  </si>
  <si>
    <t>September</t>
  </si>
  <si>
    <t>IVa</t>
  </si>
  <si>
    <t>3M</t>
  </si>
  <si>
    <t xml:space="preserve">July </t>
  </si>
  <si>
    <t>Eastern IBTS 4th quarter (including Porcupine survey)</t>
  </si>
  <si>
    <t>VIa, VII, VIII, IXa</t>
  </si>
  <si>
    <t>VIa,VIIa</t>
  </si>
  <si>
    <t>March</t>
  </si>
  <si>
    <t>VIIa f g</t>
  </si>
  <si>
    <t xml:space="preserve">VIIe </t>
  </si>
  <si>
    <t>October</t>
  </si>
  <si>
    <t>March-April-May</t>
  </si>
  <si>
    <t xml:space="preserve">VIa, VIIa-g </t>
  </si>
  <si>
    <t>July, Sept, Nov, March, Jan</t>
  </si>
  <si>
    <t xml:space="preserve">Nephrops UWTV survey (offshore) </t>
  </si>
  <si>
    <t>UWTV (FU 11-13)</t>
  </si>
  <si>
    <t>Nephrops UWTV Irish Sea</t>
  </si>
  <si>
    <t>UWTV(FU 15)</t>
  </si>
  <si>
    <t>VIIa</t>
  </si>
  <si>
    <t>August</t>
  </si>
  <si>
    <t xml:space="preserve">Nephrops UWTV survey Aran Grounds </t>
  </si>
  <si>
    <t>UWTV (FU 17)</t>
  </si>
  <si>
    <t>VIIb</t>
  </si>
  <si>
    <t>June</t>
  </si>
  <si>
    <t>Nephrops UWTV survey Celtic Sea</t>
  </si>
  <si>
    <t>UWTV (FU 20-22)</t>
  </si>
  <si>
    <t>VIIg,h,j</t>
  </si>
  <si>
    <t>July</t>
  </si>
  <si>
    <t>Nephrops  Survey Offshore Portugal NepS</t>
  </si>
  <si>
    <t>UWTV(FU 28-29)</t>
  </si>
  <si>
    <t>National data base, SQL data base</t>
  </si>
  <si>
    <t>The sampling intensity of surveys is given in the survey manuals of the corresponding ICES planning working group.</t>
  </si>
  <si>
    <t>Probability-based sampling does NOT target a minimum number per species. National sampling schemes should ensure that representative subsamples are taken (e.g. 10 specimens per cm size group) for subsequent raising. This can and should be described in a text box in detail because it determines the quality of the national data. Presently, this "old" approach of hunting numbers of fish is not in line with the "new" statistically sound sampling scheme.</t>
  </si>
  <si>
    <t>5 ports around Greifswald Bay</t>
  </si>
  <si>
    <t>only 1 port (Neu Murkan)</t>
  </si>
  <si>
    <t>commercial catch, will be sampled on voluntary basis</t>
  </si>
  <si>
    <t>dealt with in Table and Textbox 1E, in marine waters only very occasional bycatch</t>
  </si>
  <si>
    <t>dealt with in Table 1D, only very occasional bycatch in commercial fishery</t>
  </si>
  <si>
    <t>Data will not be collected annually but on a regular basis (multispecies survey) and extrapolated for years with no new data.</t>
  </si>
  <si>
    <t>No sampling since catches are negligible.</t>
  </si>
  <si>
    <t>Directed recreational fishery developing. Data will not be collected annually but on a regular basis and extrapolated for years with no new data.</t>
  </si>
  <si>
    <t>Very few catches. Derogation in place.</t>
  </si>
  <si>
    <t>Nationwide telephone survey revealed only few salmon anglers -&gt; requires independent survey. Annual boat ramp camera survey of numbers of boats &amp; on-site survey of catch per unit effort and length, weight data</t>
  </si>
  <si>
    <t>Annual data collection since 2016</t>
  </si>
  <si>
    <t>North Sea 2</t>
  </si>
  <si>
    <t>fecundity</t>
  </si>
  <si>
    <t xml:space="preserve">national SQL database </t>
  </si>
  <si>
    <t>Y (5%)</t>
  </si>
  <si>
    <t>existing cost-sharing model; carried out by DNK</t>
  </si>
  <si>
    <t>existing cost-sharing model; carried out by NLD and IRL</t>
  </si>
  <si>
    <t xml:space="preserve">seasonal fishery, sex and maturity cannot be determined as the observer is not allowed to cut the fish bellies </t>
  </si>
  <si>
    <t xml:space="preserve">will be sampled as one stock with IV and VI, sex and maturity cannot be determined as the observer is not allowed to cut the fish bellies </t>
  </si>
  <si>
    <t>seasonal fishery, maturity cannot be determined as the observer is not allowed to cut the fish bellies</t>
  </si>
  <si>
    <t>Type of MS participation</t>
  </si>
  <si>
    <t xml:space="preserve">C: DEN, EST, DEU, LTU, LVA, POL, SWE, RUS </t>
  </si>
  <si>
    <t>C: DEU</t>
  </si>
  <si>
    <t>C: FRA, NLD, DEU, DEN, SWE, SCO</t>
  </si>
  <si>
    <t>C: DEN, UK ENG, DEU, NOR, SWE, UK SCO</t>
  </si>
  <si>
    <t>C: DEU, NED</t>
  </si>
  <si>
    <t>C: DEU, NED, BEL</t>
  </si>
  <si>
    <t>C: IRL, SCO, NOR, NED, DEU, DEN</t>
  </si>
  <si>
    <t>C: DEU, ICE, RUS</t>
  </si>
  <si>
    <t>C: POR, ESP, IRE, SCO, NLD, DEU, DEN</t>
  </si>
  <si>
    <r>
      <t>1</t>
    </r>
    <r>
      <rPr>
        <vertAlign val="superscript"/>
        <sz val="10"/>
        <color rgb="FF000000"/>
        <rFont val="Arial"/>
        <family val="2"/>
      </rPr>
      <t>st</t>
    </r>
    <r>
      <rPr>
        <sz val="10"/>
        <color rgb="FF000000"/>
        <rFont val="Arial"/>
        <family val="2"/>
      </rPr>
      <t xml:space="preserve"> Quarter</t>
    </r>
  </si>
  <si>
    <t xml:space="preserve"> 4th Quarter</t>
  </si>
  <si>
    <t xml:space="preserve">RHLS </t>
  </si>
  <si>
    <t>acc. to survey manual</t>
  </si>
  <si>
    <t>Trisopterus esmarkii</t>
  </si>
  <si>
    <t>ports for molluscs</t>
  </si>
  <si>
    <t>covered by multilateral agreement</t>
  </si>
  <si>
    <t>C: DEN, DEU, NLD, UK</t>
  </si>
  <si>
    <t>C: IRL, DEU, NLD; UK</t>
  </si>
  <si>
    <t>seasonal fishery, maturity cannot be determined as the observer is not allowed to cut the fish bellies, sex of redfish can be determined externally</t>
  </si>
  <si>
    <t>lyseasonal fishery, maturity cannot be determined as the observer is not allowed to cut the fish bellies, sex of redfish can be determined externally</t>
  </si>
  <si>
    <t>normally no fishery in 1st quarter, it is not possible to determine age and maturity from brown shrimp, total weight from the catch is determined, individual weights are not necessary</t>
  </si>
  <si>
    <t>* multilateral agreement</t>
  </si>
  <si>
    <t>research surveys at-sea</t>
  </si>
  <si>
    <t>survey</t>
  </si>
  <si>
    <t>ICES DATRAS / EGGS &amp; LARVAE</t>
  </si>
  <si>
    <t>ICES survey WG's reports</t>
  </si>
  <si>
    <t>1E</t>
  </si>
  <si>
    <t>* data will be delivered according to deadline given in the survey manuals of the according survey planning group</t>
  </si>
  <si>
    <t>Anadromous &amp; catadromous species</t>
  </si>
  <si>
    <t>data on eels, salmon and sea trout</t>
  </si>
  <si>
    <t>2020-2021</t>
  </si>
  <si>
    <t>D - Indirect survey</t>
  </si>
  <si>
    <t>Federal Employment Agency, questionnaire</t>
  </si>
  <si>
    <t>Landing statistics</t>
  </si>
  <si>
    <t>Freshwater Inland</t>
  </si>
  <si>
    <t>Aquaculture</t>
  </si>
  <si>
    <t>Thünen Survey, Questionnaire</t>
  </si>
  <si>
    <t xml:space="preserve">https://www.dcf-germany.de </t>
  </si>
  <si>
    <t>Labour Register, Agricultural Production statistics</t>
  </si>
  <si>
    <t>Network of representative farms</t>
  </si>
  <si>
    <t>www.agribenchmark.org</t>
  </si>
  <si>
    <t xml:space="preserve">Marine </t>
  </si>
  <si>
    <t>Landing Statistics, Log Book, Labour Register</t>
  </si>
  <si>
    <t xml:space="preserve">C: DEN, EST, DEU, LTU, LVA, POL, SWE, FIN, RUS </t>
  </si>
  <si>
    <t>57</t>
  </si>
  <si>
    <t>ICES WGSINS</t>
  </si>
  <si>
    <t>Fish eggs in MIKeyM net</t>
  </si>
  <si>
    <t>67</t>
  </si>
  <si>
    <t>138</t>
  </si>
  <si>
    <t>EIFAAC</t>
  </si>
  <si>
    <t>Silver Eel/Yellow eel</t>
  </si>
  <si>
    <t>no. samplings</t>
  </si>
  <si>
    <t>monthly in a restricted time period (i.e. silver eel fishing season, presumably Aug - Dec. 2020 and/or 2021)</t>
  </si>
  <si>
    <t>full temporal coverage of the complete silver eel fishing season in order to assess seasonal variability in catches. The exact time period and year of the sampling will depend on the availability of catches. Age readings will be conducted in whole catch or sub-samples of catches. The number of age readings will depend on the catch quantity.</t>
  </si>
  <si>
    <t>DE_Eider</t>
  </si>
  <si>
    <t xml:space="preserve">assessment of biological variables in commercial catches. Number of individuals depends on catch quantity. </t>
  </si>
  <si>
    <t>no commercial fishery in German part of Maas</t>
  </si>
  <si>
    <t>no. surveys</t>
  </si>
  <si>
    <t xml:space="preserve">assessment of biological variables in fishery independent data collection. Number of individuals depends on catch quantity. </t>
  </si>
  <si>
    <t>sampling/analysis</t>
  </si>
  <si>
    <t>once</t>
  </si>
  <si>
    <t>pilot study to asssess spawner quality based on contaminant load in German EMUs, samples may be aquired in 2019 already</t>
  </si>
  <si>
    <t>environmental DNA analysis</t>
  </si>
  <si>
    <t>contionousely in a restricted time period (i.e. silver eel fishing season, presumably Aug - Dec. 2020 and/or 2021)</t>
  </si>
  <si>
    <t>pilot study to evaluate eDNA as a possible indicator for silver eel escapement. Analysis of water sampkles in correlation with migration activity (i.e. indicated by fisheries catches). Details of the sampling scheme are yet to be established.</t>
  </si>
  <si>
    <t>Pilot study study completed with very low response rate, further work with the industry foreseen to improve this</t>
  </si>
  <si>
    <t>Continuous survey on raw material</t>
  </si>
  <si>
    <t>Data are collected by the Institute of Sea Fisheries and finally merged with the other data sources by the Institute of Sea Fisheries. The Institute for Sea Fisheries will provide an internal quality report. As it is still in an initial phase, not all columns could be filled with a yes yet, but procedure will be choosen to enable a "Yes" in all columns of this table.</t>
  </si>
  <si>
    <t>2016-2018</t>
  </si>
  <si>
    <t>commerical catch: no registered landings in the reference years  no international assessment, mainly freshwater species</t>
  </si>
  <si>
    <t>only otoliths from scientific surveys will be read from 2019 onwards. However, otoliths from other sampling frames will be taken and stored</t>
  </si>
  <si>
    <t>fish</t>
  </si>
  <si>
    <t>(9)*</t>
  </si>
  <si>
    <t>(452)*</t>
  </si>
  <si>
    <t>250</t>
  </si>
  <si>
    <t>marine litter bycatch in fishing trawls</t>
  </si>
  <si>
    <t>ICES marine litter database</t>
  </si>
  <si>
    <t>58</t>
  </si>
  <si>
    <t>3258</t>
  </si>
  <si>
    <t>7388</t>
  </si>
  <si>
    <t>245</t>
  </si>
  <si>
    <t>1287</t>
  </si>
  <si>
    <t>27</t>
  </si>
  <si>
    <t>2706</t>
  </si>
  <si>
    <t>1079</t>
  </si>
  <si>
    <t>103</t>
  </si>
  <si>
    <t>62</t>
  </si>
  <si>
    <t>187</t>
  </si>
  <si>
    <t>4095</t>
  </si>
  <si>
    <t>66</t>
  </si>
  <si>
    <t>46537</t>
  </si>
  <si>
    <t>11333</t>
  </si>
  <si>
    <t>1992</t>
  </si>
  <si>
    <t>183</t>
  </si>
  <si>
    <t>461</t>
  </si>
  <si>
    <t>512</t>
  </si>
  <si>
    <t>96</t>
  </si>
  <si>
    <t>846</t>
  </si>
  <si>
    <t>2172</t>
  </si>
  <si>
    <t>59</t>
  </si>
  <si>
    <t>124</t>
  </si>
  <si>
    <t>762</t>
  </si>
  <si>
    <t>3147</t>
  </si>
  <si>
    <t>7201</t>
  </si>
  <si>
    <t>269</t>
  </si>
  <si>
    <t>11250</t>
  </si>
  <si>
    <t>79</t>
  </si>
  <si>
    <t>767</t>
  </si>
  <si>
    <t>5093</t>
  </si>
  <si>
    <t>1239</t>
  </si>
  <si>
    <t>623</t>
  </si>
  <si>
    <t>588</t>
  </si>
  <si>
    <t>41</t>
  </si>
  <si>
    <t>633</t>
  </si>
  <si>
    <t>29611</t>
  </si>
  <si>
    <t>4469</t>
  </si>
  <si>
    <t>22678</t>
  </si>
  <si>
    <t>421</t>
  </si>
  <si>
    <t>2162</t>
  </si>
  <si>
    <t>9659</t>
  </si>
  <si>
    <t>1918</t>
  </si>
  <si>
    <t>20127</t>
  </si>
  <si>
    <t>819</t>
  </si>
  <si>
    <t>709</t>
  </si>
  <si>
    <t>3033</t>
  </si>
  <si>
    <t>TAC and landings partly combined as Redfish (landings of 979t are not accounted to specific species)</t>
  </si>
  <si>
    <t>seasonal fishery, fecundity sampling during triennial survey according to survey manual, next survey 2022</t>
  </si>
  <si>
    <t>Baltic Sea; North Sea; Eastern Arctic; NAFO; Extended North- Western waters (Ices areas V, VI and VII) and Southern Western waters)</t>
  </si>
  <si>
    <t>Vessels using passive gears</t>
  </si>
  <si>
    <t>0-&lt;10m</t>
  </si>
  <si>
    <t>10-&lt;12m</t>
  </si>
  <si>
    <t>12-&lt;18m</t>
  </si>
  <si>
    <t>18-&lt;24m</t>
  </si>
  <si>
    <t>24-&lt;40m</t>
  </si>
  <si>
    <t>Fleet II</t>
  </si>
  <si>
    <t>Fleet III</t>
  </si>
  <si>
    <t>advice NWWG</t>
  </si>
  <si>
    <t>advice NAFO</t>
  </si>
  <si>
    <t>WGMIXFISH-ADVICE</t>
  </si>
  <si>
    <t>WGTRUTTA</t>
  </si>
  <si>
    <t>WGIPEM</t>
  </si>
  <si>
    <t>WGSEDA</t>
  </si>
  <si>
    <t>WGSOCIAL</t>
  </si>
  <si>
    <t>Working Group on Integrative, Physical-biological and Ecosystem Modelling</t>
  </si>
  <si>
    <t>NS&amp;EA, NA, Baltic</t>
  </si>
  <si>
    <t>RCG NANSEA 2019</t>
  </si>
  <si>
    <t>Data from mandatory surveys to be publicly available</t>
  </si>
  <si>
    <t>All data from mandatory research vessel surveys (Table 10 EU 2016/1251) should be made publicly available through an international database</t>
  </si>
  <si>
    <t>Data from mandatory surveys where Germany participates are publicly available through ICES databases.</t>
  </si>
  <si>
    <t>MS to start the process of making all surveys in table 10 public available through an ICES data base.</t>
  </si>
  <si>
    <t>Baltic</t>
  </si>
  <si>
    <t>RCG Baltic 2019</t>
  </si>
  <si>
    <t>Data check in the RDB</t>
  </si>
  <si>
    <t>Baltic R 1</t>
  </si>
  <si>
    <t>NA NS&amp;EA BAL R1</t>
  </si>
  <si>
    <t>CECAF, SPRFMO</t>
  </si>
  <si>
    <t>Other</t>
  </si>
  <si>
    <t>RCG LDF 2019</t>
  </si>
  <si>
    <t>Updating national data to the RDB</t>
  </si>
  <si>
    <t>RCG LDF recommends that MS continue to update historical data as well as most recent data prior to the 2020 RCG LDF data call.</t>
  </si>
  <si>
    <t xml:space="preserve">MS to update their data and promote set up of routine procedures to provide data to the RDB. </t>
  </si>
  <si>
    <t>Maria Hansson - maria.hansson@slu.se (SWE), Kay Panten - kay.panten@thuenen.de (DEU - North Sea), Uwe Krumme - uwe.krumme@thuenen.de (DEU - Baltic)</t>
  </si>
  <si>
    <t>pending RCG Baltic/NS&amp;EA agreement and/or regional WP</t>
  </si>
  <si>
    <t xml:space="preserve">DEU, LVA, LTU, NLD, POL to cooperate in the biological data collection on pelagic fisheries in CECAF waters
</t>
  </si>
  <si>
    <t>Biological sampling carried on board fishing vessels in CECAF area following the sampling protocol as described in "Biological Data Collection of pelagic fisheries in CECAF waters in compliance with the DCF"</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</si>
  <si>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t>
  </si>
  <si>
    <t xml:space="preserve">POL is responsible for data collection, quality control and delivery to the SPRFMO scientific working group of all data collected under this agreement. POL will distribute the data to partners upon request. </t>
  </si>
  <si>
    <t>current period 2019-2020</t>
  </si>
  <si>
    <t>current period 2018-2020</t>
  </si>
  <si>
    <t>POL is responsible for placement observers onboard, in coordination with NLD in respect of the expected vessels' movements.</t>
  </si>
  <si>
    <t>pending RCG NS&amp;EA/NA agreement and/or regional WP</t>
  </si>
  <si>
    <t>Each partner ensures access to its fleet for observers under this agreement. Denied access to vessels does not exempt a partner from legal or financial obligations.</t>
  </si>
  <si>
    <t>The target sample sizes are 100 yellow and 100 silver eel from commercial fisheries. Sample size might be adjusted to a lower level depenbding on the availability of eel from the Polish commercial fisheries.</t>
  </si>
  <si>
    <t>Denmark is responsible country for reporting of the results from the survey to the relevant ICES working group.</t>
  </si>
  <si>
    <t xml:space="preserve">Cost-sharing agreement for participation to the International Ecosystem Survey in the Nordic Seas 2020. </t>
  </si>
  <si>
    <t>Germany is contributing by sending staff participating in the survey as well as a cost-sharing model based on the share of TAC is applied according to an agreement.</t>
  </si>
  <si>
    <t>SWE-DNK-DEU-IRL-NLD-GBR</t>
  </si>
  <si>
    <t xml:space="preserve">Cost-sharing agreement for participation to the Blue Whiting Survey 2020. </t>
  </si>
  <si>
    <t>DNK is carrying out the survey</t>
  </si>
  <si>
    <t>NLD and IRL are carrying out the survey</t>
  </si>
  <si>
    <t>NLD and IRL are responsible for reporting of the results from the survey to the relevant ICES working group.</t>
  </si>
  <si>
    <r>
      <t xml:space="preserve">Column O: Presently, we do not evaluate bias and precision of our data because we are not aware of routine tools available for such estimates on a national level. As soon as routines are available we will use these. </t>
    </r>
    <r>
      <rPr>
        <sz val="10"/>
        <rFont val="Arial"/>
        <family val="2"/>
      </rPr>
      <t>However, the German sampling programme is currently evlauated externally.</t>
    </r>
  </si>
  <si>
    <t>12 individuals per length class</t>
  </si>
  <si>
    <t>fishery fluctuating over years</t>
  </si>
  <si>
    <t xml:space="preserve">fishery fluctuating over years </t>
  </si>
  <si>
    <t xml:space="preserve">occasional fishery only, not in every year </t>
  </si>
  <si>
    <t>2022, November 1</t>
  </si>
  <si>
    <t>2022, March 1</t>
  </si>
  <si>
    <t>Fish processing economic data</t>
  </si>
  <si>
    <t>Fish processing social data</t>
  </si>
  <si>
    <t>Fehmarn Juvenile Cod Survey</t>
  </si>
  <si>
    <t>FEJUCS</t>
  </si>
  <si>
    <t>IIId SD22</t>
  </si>
  <si>
    <t>Sep-Dec</t>
  </si>
  <si>
    <t>pound net hauls</t>
  </si>
  <si>
    <t>Abundance/biomass data other species</t>
  </si>
  <si>
    <t>water temperature</t>
  </si>
  <si>
    <t>Biological data for juvenile cod in IIId SD22</t>
  </si>
  <si>
    <t>Survey conducted by commercial pound net fishers. No. of days when the nets are inspected cannot be predicted.</t>
  </si>
  <si>
    <t>valid since 2013, updated in 2018</t>
  </si>
  <si>
    <t>Tomasz Nermer - nermer@mir.gdynia.pl (POL), Marko Freese - marko.freese@thuenen.de (DEU), Jan-Dag Pohlmann - jan.pohlmann@thuenen.de (DEU)</t>
  </si>
  <si>
    <r>
      <t xml:space="preserve">SWE: Anna Hasslow, anna.hasslow@havochvatten.se; DNK: Jørgen Dalskov, jd@aqua.dtu.dk; DEU: Christoph Stransky, christoph.stransky@thuenen.de; IRL: Leonie O´Dowd, leonie.odowd@marine.ie; NLD: Inge Janssen, i.h.janssen@minez.nl; GBR: </t>
    </r>
    <r>
      <rPr>
        <strike/>
        <sz val="10"/>
        <rFont val="Arial"/>
        <family val="2"/>
      </rPr>
      <t xml:space="preserve">
</t>
    </r>
    <r>
      <rPr>
        <sz val="10"/>
        <rFont val="Arial"/>
        <family val="2"/>
      </rPr>
      <t>Mathew Elliot, matt.elliot@ marinemanagement.org.uk</t>
    </r>
  </si>
  <si>
    <t>DNK-FRA-DEU-ESP-IRL-NLD-SWE-GBR</t>
  </si>
  <si>
    <t>staff exchange possible</t>
  </si>
  <si>
    <r>
      <t>3</t>
    </r>
    <r>
      <rPr>
        <vertAlign val="superscript"/>
        <sz val="10"/>
        <color rgb="FF000000"/>
        <rFont val="Arial"/>
        <family val="2"/>
      </rPr>
      <t>rd</t>
    </r>
    <r>
      <rPr>
        <sz val="10"/>
        <color rgb="FF000000"/>
        <rFont val="Arial"/>
        <family val="2"/>
      </rPr>
      <t xml:space="preserve"> Quarter</t>
    </r>
  </si>
  <si>
    <r>
      <t xml:space="preserve">1st </t>
    </r>
    <r>
      <rPr>
        <sz val="10"/>
        <color rgb="FF000000"/>
        <rFont val="Arial"/>
        <family val="2"/>
      </rPr>
      <t xml:space="preserve"> Quarter</t>
    </r>
  </si>
  <si>
    <r>
      <t>3</t>
    </r>
    <r>
      <rPr>
        <vertAlign val="superscript"/>
        <sz val="10"/>
        <rFont val="Arial"/>
        <family val="2"/>
      </rPr>
      <t>rd</t>
    </r>
    <r>
      <rPr>
        <sz val="10"/>
        <rFont val="Arial"/>
        <family val="2"/>
      </rPr>
      <t xml:space="preserve"> Quarter</t>
    </r>
  </si>
  <si>
    <r>
      <t>3</t>
    </r>
    <r>
      <rPr>
        <vertAlign val="superscript"/>
        <sz val="10"/>
        <color rgb="FF000000"/>
        <rFont val="Arial"/>
        <family val="2"/>
      </rPr>
      <t>rd</t>
    </r>
    <r>
      <rPr>
        <sz val="10"/>
        <color rgb="FF000000"/>
        <rFont val="Arial"/>
        <family val="2"/>
      </rPr>
      <t xml:space="preserve"> and 4th Quarter</t>
    </r>
  </si>
  <si>
    <r>
      <t>1</t>
    </r>
    <r>
      <rPr>
        <vertAlign val="superscript"/>
        <sz val="10"/>
        <color rgb="FF000000"/>
        <rFont val="Arial"/>
        <family val="2"/>
      </rPr>
      <t>st</t>
    </r>
    <r>
      <rPr>
        <sz val="10"/>
        <color rgb="FF000000"/>
        <rFont val="Arial"/>
        <family val="2"/>
      </rPr>
      <t xml:space="preserve"> and 3</t>
    </r>
    <r>
      <rPr>
        <vertAlign val="superscript"/>
        <sz val="10"/>
        <color rgb="FF000000"/>
        <rFont val="Arial"/>
        <family val="2"/>
      </rPr>
      <t>rd</t>
    </r>
    <r>
      <rPr>
        <sz val="10"/>
        <color rgb="FF000000"/>
        <rFont val="Arial"/>
        <family val="2"/>
      </rPr>
      <t xml:space="preserve"> Quarter</t>
    </r>
  </si>
  <si>
    <r>
      <t>2</t>
    </r>
    <r>
      <rPr>
        <vertAlign val="superscript"/>
        <sz val="10"/>
        <color rgb="FF000000"/>
        <rFont val="Arial"/>
        <family val="2"/>
      </rPr>
      <t>nd</t>
    </r>
    <r>
      <rPr>
        <sz val="10"/>
        <color rgb="FF000000"/>
        <rFont val="Arial"/>
        <family val="2"/>
      </rPr>
      <t xml:space="preserve"> or 3</t>
    </r>
    <r>
      <rPr>
        <vertAlign val="superscript"/>
        <sz val="10"/>
        <color rgb="FF000000"/>
        <rFont val="Arial"/>
        <family val="2"/>
      </rPr>
      <t>rd</t>
    </r>
    <r>
      <rPr>
        <sz val="10"/>
        <color rgb="FF000000"/>
        <rFont val="Arial"/>
        <family val="2"/>
      </rPr>
      <t xml:space="preserve"> Quarter</t>
    </r>
  </si>
  <si>
    <r>
      <t xml:space="preserve"> 3</t>
    </r>
    <r>
      <rPr>
        <vertAlign val="superscript"/>
        <sz val="10"/>
        <color rgb="FF00B050"/>
        <rFont val="Arial"/>
        <family val="2"/>
      </rPr>
      <t>rd</t>
    </r>
    <r>
      <rPr>
        <sz val="10"/>
        <color rgb="FF00B050"/>
        <rFont val="Arial"/>
        <family val="2"/>
      </rPr>
      <t xml:space="preserve"> Quarter</t>
    </r>
  </si>
  <si>
    <r>
      <t>2</t>
    </r>
    <r>
      <rPr>
        <vertAlign val="superscript"/>
        <sz val="10"/>
        <color rgb="FF000000"/>
        <rFont val="Arial"/>
        <family val="2"/>
      </rPr>
      <t>nd</t>
    </r>
    <r>
      <rPr>
        <sz val="10"/>
        <color rgb="FF000000"/>
        <rFont val="Arial"/>
        <family val="2"/>
      </rPr>
      <t xml:space="preserve"> and 3</t>
    </r>
    <r>
      <rPr>
        <vertAlign val="superscript"/>
        <sz val="10"/>
        <color rgb="FF000000"/>
        <rFont val="Arial"/>
        <family val="2"/>
      </rPr>
      <t>rd</t>
    </r>
    <r>
      <rPr>
        <sz val="10"/>
        <color rgb="FF000000"/>
        <rFont val="Arial"/>
        <family val="2"/>
      </rPr>
      <t xml:space="preserve"> Quarter</t>
    </r>
  </si>
  <si>
    <r>
      <t>1</t>
    </r>
    <r>
      <rPr>
        <vertAlign val="superscript"/>
        <sz val="10"/>
        <color rgb="FF000000"/>
        <rFont val="Arial"/>
        <family val="2"/>
      </rPr>
      <t>st</t>
    </r>
    <r>
      <rPr>
        <sz val="10"/>
        <color rgb="FF000000"/>
        <rFont val="Arial"/>
        <family val="2"/>
      </rPr>
      <t xml:space="preserve"> or 2</t>
    </r>
    <r>
      <rPr>
        <vertAlign val="superscript"/>
        <sz val="10"/>
        <color rgb="FF000000"/>
        <rFont val="Arial"/>
        <family val="2"/>
      </rPr>
      <t>nd</t>
    </r>
    <r>
      <rPr>
        <sz val="10"/>
        <color rgb="FF000000"/>
        <rFont val="Arial"/>
        <family val="2"/>
      </rPr>
      <t xml:space="preserve"> Quarter</t>
    </r>
  </si>
  <si>
    <r>
      <t>2</t>
    </r>
    <r>
      <rPr>
        <vertAlign val="superscript"/>
        <sz val="10"/>
        <color rgb="FF000000"/>
        <rFont val="Arial"/>
        <family val="2"/>
      </rPr>
      <t>nd</t>
    </r>
    <r>
      <rPr>
        <sz val="10"/>
        <color rgb="FF000000"/>
        <rFont val="Arial"/>
        <family val="2"/>
      </rPr>
      <t xml:space="preserve"> and 4</t>
    </r>
    <r>
      <rPr>
        <vertAlign val="superscript"/>
        <sz val="10"/>
        <color rgb="FF000000"/>
        <rFont val="Arial"/>
        <family val="2"/>
      </rPr>
      <t>th</t>
    </r>
    <r>
      <rPr>
        <sz val="10"/>
        <color rgb="FF000000"/>
        <rFont val="Arial"/>
        <family val="2"/>
      </rPr>
      <t xml:space="preserve"> Quarter</t>
    </r>
  </si>
  <si>
    <t>Every three years, started in 2018</t>
  </si>
  <si>
    <t>SBS (this variable's source and that of financial income were unvoluntarily swapped in the previous WP)</t>
  </si>
  <si>
    <t>Additional survey by Institute of Sea Fisheries (this variable's source and that of Total value of assets were unvoluntarily swapped in the previous WP)</t>
  </si>
  <si>
    <r>
      <t>(1) https://www.destatis.de/DE/Methoden/Qualitaet/Qualitaetsberichte/Land-Forstwirtschaft-Fischerei/einfuehrung.html  (2)</t>
    </r>
    <r>
      <rPr>
        <sz val="11"/>
        <rFont val="Arial"/>
        <family val="2"/>
      </rPr>
      <t xml:space="preserve"> </t>
    </r>
    <r>
      <rPr>
        <sz val="10"/>
        <rFont val="Arial"/>
        <family val="2"/>
      </rPr>
      <t>https://statistik.arbeitsagentur.de/cae/servlet/contentblob/4412/publicationFile/858/Qualitaetsbericht-Statistik-Beschaeftigung.pdf (3) https://www.ble.de/DE/Themen/Fischerei/Fischwirtschaft/fischwirtschaft_node.html (all only available in German)</t>
    </r>
  </si>
  <si>
    <t>Fleet I</t>
  </si>
  <si>
    <t>agreement file available at https://www.dcf-germany.de/sampling/</t>
  </si>
  <si>
    <t>TAC share based on total pelagic TAC of 85000t (Reg. 2019/440)</t>
  </si>
  <si>
    <t>Landings combined as Trachurus spp. (JAX); TAC share based on total pelagic TAC of 85000t (Reg. 2019/440)</t>
  </si>
  <si>
    <t>Questionnaire</t>
  </si>
  <si>
    <t xml:space="preserve">https://www.bmel-statistik.de/landwirtschaft/testbetriebsnetz/testbetriebsnetz-fischerei-buchfuehrungsergebnisse/plausibilitaetspruefung-fischwirtschaft/
</t>
  </si>
  <si>
    <t>There is no "Name of data collection scheme" in Table 3A. There are no external end users of confidential data.</t>
  </si>
  <si>
    <t>column M: approx. no. of PSU</t>
  </si>
  <si>
    <t>avg. landings in foreign ports: less than 1 ton</t>
  </si>
  <si>
    <t>100 individuals</t>
  </si>
  <si>
    <t xml:space="preserve">average landings (tons) </t>
  </si>
  <si>
    <t>columns G to I: approx. figures;
Biological sampling in the Baltic Sea is not stratified by ports because there is no conventional port sampling. Sampling is based on randomized vessel lists (irrespective of their port). Vessels are sampled using at-sea observer and self-sampling by fishers.</t>
  </si>
  <si>
    <t>WP  years</t>
  </si>
  <si>
    <t>AR year</t>
  </si>
  <si>
    <t>Changes in species landings</t>
  </si>
  <si>
    <t>WP years</t>
  </si>
  <si>
    <t>2020</t>
  </si>
  <si>
    <t>Achieved number of individuals measured at the national level</t>
  </si>
  <si>
    <t>% of achievement (100*M/J)</t>
  </si>
  <si>
    <t xml:space="preserve">Achieved number of samples </t>
  </si>
  <si>
    <t>Sampling protocol</t>
  </si>
  <si>
    <t>AR  Comments</t>
  </si>
  <si>
    <t>by 0.5 cm, by haul, no exact protocol</t>
  </si>
  <si>
    <t>10 ind/0.5cm/fishing season/area</t>
  </si>
  <si>
    <t>by cm, by haul, no exact protocol</t>
  </si>
  <si>
    <t>10 ind/cm/fishing season/area</t>
  </si>
  <si>
    <t>by mm, by haul, no exact protocol</t>
  </si>
  <si>
    <t>10 ind/cm/quarter/area</t>
  </si>
  <si>
    <t xml:space="preserve">AR Comments </t>
  </si>
  <si>
    <t>AR Comments</t>
  </si>
  <si>
    <t>Total number of PSU in the sampling year</t>
  </si>
  <si>
    <t>Achieved number of PSU in the sampling year</t>
  </si>
  <si>
    <t>In case of financial participation, is payment done? (Y/N)</t>
  </si>
  <si>
    <t>Days at sea achieved</t>
  </si>
  <si>
    <t>Achieved target</t>
  </si>
  <si>
    <t>Other data assimilations (Y/N)</t>
  </si>
  <si>
    <t>Was the survey carried out within the official time period? (Y/N)</t>
  </si>
  <si>
    <t>Was the survey carried out within the official survey area? (Y/N)</t>
  </si>
  <si>
    <t>Indication if AR comments by MS are required concerning effort achieved</t>
  </si>
  <si>
    <t>Indication if AR comments by MS are required concerning temporal and spatial coverage</t>
  </si>
  <si>
    <t>physically</t>
  </si>
  <si>
    <t>Germany is not involved in this survey.</t>
  </si>
  <si>
    <t/>
  </si>
  <si>
    <t>financially</t>
  </si>
  <si>
    <t>No survey was planned in 2019.</t>
  </si>
  <si>
    <t>Germany is not involved in this survey</t>
  </si>
  <si>
    <t>Was the sampling carried out? (Y/N/P)</t>
  </si>
  <si>
    <t>Relevant International database</t>
  </si>
  <si>
    <t>Was the data uploaded to the relevant database? (Y/N)</t>
  </si>
  <si>
    <t>Other data assimilations? (Y/N)</t>
  </si>
  <si>
    <t>Indication if AR comments are required by MS</t>
  </si>
  <si>
    <t>AR comments</t>
  </si>
  <si>
    <t>World Ocean database</t>
  </si>
  <si>
    <t>national sql database</t>
  </si>
  <si>
    <t>Data collected  under control regulation accessible for scientific use (Y/N/I)</t>
  </si>
  <si>
    <t>Data source for complementary data collection</t>
  </si>
  <si>
    <t xml:space="preserve">Achieved coverage of data collected under complementary data collection </t>
  </si>
  <si>
    <t>Response Rate (%)</t>
  </si>
  <si>
    <t>% of achievement (100*Q/N)</t>
  </si>
  <si>
    <t>Number of unique vessels with activity in the stratum</t>
  </si>
  <si>
    <t xml:space="preserve">Number of unique vessels sampled </t>
  </si>
  <si>
    <t>Number of fishing trips in the stratum</t>
  </si>
  <si>
    <t xml:space="preserve">Number of fishing trips sampled </t>
  </si>
  <si>
    <t>Number of species with length measurements</t>
  </si>
  <si>
    <t>Total number of length measurements</t>
  </si>
  <si>
    <t>Number of fishing trips</t>
  </si>
  <si>
    <t>Number of fishing days</t>
  </si>
  <si>
    <t>Is the fleet segment/ metier covered by any stratum (Y/N)</t>
  </si>
  <si>
    <t>Landings (tons)</t>
  </si>
  <si>
    <t>Landings (tons) in national ports</t>
  </si>
  <si>
    <t>Landings (tons) in foreign ports</t>
  </si>
  <si>
    <t>DEU, BEL, NLD, ENG</t>
  </si>
  <si>
    <t>Due to test on COVID-19 and bad weather conditions, the survey was shortened by several days and only 63 hauls were carried out.</t>
  </si>
  <si>
    <t>by 1g, by haul, no exact protocol</t>
  </si>
  <si>
    <t>Has there been occurrence of bycatch?</t>
  </si>
  <si>
    <t>Number of PSU sampled in which observers have been instructed to look for bycatch</t>
  </si>
  <si>
    <t>Does your sampling protocol allow for the calculation of observation effort “at haul level” (Y/N)</t>
  </si>
  <si>
    <t xml:space="preserve">Is there any mitigation device? (Y/N) </t>
  </si>
  <si>
    <t>Fish (Y/N/NA)</t>
  </si>
  <si>
    <t>Mammals (Y/N/NA)</t>
  </si>
  <si>
    <t>Birds (Y/N/NA)</t>
  </si>
  <si>
    <t>Reptiles (Y/N/NA)</t>
  </si>
  <si>
    <t>Other (Y/N/NA)</t>
  </si>
  <si>
    <t>Are data stored in a national database?</t>
  </si>
  <si>
    <t>Are data stored in international database(s)?</t>
  </si>
  <si>
    <t>+  additional demersal hauls</t>
  </si>
  <si>
    <t xml:space="preserve">Bad weather caused 3 days downtime. 11 additional demersal hauls with hydrographic stations were carry out. 3 stations in Polish waters were taken over by DK due the obligatory carriage of a Polish observer. </t>
  </si>
  <si>
    <t xml:space="preserve">Bad weather caused 3 days downtime. 11 additional demersal hauls were carry out. 3 stations in Polish waters were taken over by DK due the obligatory carriage of a Polish observer. </t>
  </si>
  <si>
    <t xml:space="preserve">Bad weather caused 2 days downtime. 3 stations in Polish waters were taken over by DK due the obligatory carriage of a Polish observer. </t>
  </si>
  <si>
    <t>BIAS/GERAS</t>
  </si>
  <si>
    <t>The begin of the survey had to be postponed ue to a delay in the transit of “Solea” to Kiel harbor because of shipping impairments in the Kiel Channel. Additionally, one day was lost because of bad weather. However, due to good overall conditions during the remainder of the survey, the survey objectives could be met.</t>
  </si>
  <si>
    <t xml:space="preserve"> Absence  of  licence  delivery  for  all specific planned station within the Swedish EEZ due to military exercises forced significant track changes. This resulted in total hydroacoustic track lengths below 60 nautical miles in 24 of the 27 rectangles assigned as German investigation area.</t>
  </si>
  <si>
    <t xml:space="preserve">The Rügen Herring Larvae Survey (RHLS) in the western Baltic (ICES area IIId/SD24) took place during 17 weeks from February-June on FRV “Clupea”. Due to early spawning activity (January) the regular survey was started on February 2nd instead of the usual, solitary winter control cruise in mid- Feb. The 3rd survey week had to be cancelled due to bad weather conditions. However, 574 of the planned 584 stations could be sampled. The program included one additional station to gain increased spatial coverage towards the mouth of the major river draining into the system. Additionally, one sampling week in November (36 stations, respectively) were added to the survey to control for densities of autumn larvae. </t>
  </si>
  <si>
    <t>no comments</t>
  </si>
  <si>
    <t>Name of Survey: Baltic Boxen Survey; Frequence: biennial</t>
  </si>
  <si>
    <t xml:space="preserve">Because of major repairs scheduled for February 2020 for the German FRV Walther Herwig III, the vessel had to be replaced by chartering the Danish RV Dana. The Danish vessel was available for 33 days 8 January – 9 February 2020. The original survey plan (inset at top left) had to be adapted during the survey because UK FCO declined to issue a permit to work in their EEZ. These UK rectangles were taken over by other participants while Germany took over rectangles of the Netherlands, Sweden, Norway and Denmark in the German Bight, east of the Danish west coast and in the Skagerrak. Altogether, 67 GOV/CTD and 129 MIK stations could be taken, which equals 100 % of the desired GOV/CTD and 96 % of the MIK stations, though not all in the desired area. </t>
  </si>
  <si>
    <t>Because of major repairs scheduled for February 2020 for the German FRV Walther Herwig III, the vessel had to be replaced by chartering the Danish RV Dana. The Danish vessel was available for 33 days 8 January – 9 February 2020. The original survey plan (inset at top left) had to be adapted during the survey because UK FCO declined to issue a permit to work in their EEZ. These UK rectangles were taken over by other participants while Germany took over rectangles of the Netherlands, Sweden, Norway and Denmark in the German Bight, east of the Danish west coast and in the Skagerrak. Altogether, 67 GOV/CTD and 129 MIK stations could be taken, which equals 100 % of the desired GOV/CTD and 96 % of the MIK stations, though not all in the desired area. Bad weather, particularly towards the end of the survey caused the loss of 5 MIK stations to the survey.</t>
  </si>
  <si>
    <t xml:space="preserve">31 hauls were the 2020 target for Germans agreed upon with the ICES IBTS Working Group. Data used by WGNSSK, HAWG, WGSAM, WGCEPH, and others. </t>
  </si>
  <si>
    <t>This additional activity accompanies every IBTS haul, therefore 31 was the target for 2020.</t>
  </si>
  <si>
    <t>Additional sediment grabs for benthic infauna</t>
  </si>
  <si>
    <t xml:space="preserve">31 casts were the 2020 target for Germans agreed upon with the ICES IBTS Working Group. Data used by WGOH. </t>
  </si>
  <si>
    <t>Due to bad weather conditions two dayy at sea planned were canceled which also lead to a reduced number of .hauls.</t>
  </si>
  <si>
    <t>IESNS</t>
  </si>
  <si>
    <t>existing cost-sharing model; carried out by DNK, scientific staff from Germany is participating for half the survey under normal circumstances. Due to the SARS CoV2 pandemic, Denmark decided to carry out this survey on their own in 2020, without staff exchange during the survey</t>
  </si>
  <si>
    <t xml:space="preserve">due to unusual very favorable weather conditions an optimal coverage could be reached within the given survey days and a number of replicate hauls were carried out </t>
  </si>
  <si>
    <t>Due to unfavorable weather conditions, the cruise track had to be shortened, leading to undercoverage of altogether ca. 450 nautical miles. Achieved coverage was accounted for in the survey estimates genereated during a post-cruise meeting.</t>
  </si>
  <si>
    <t>RV Solea: More hauls were undertaken due to an experimental fisheries in the vicinity of an offshore windpark. FRV Walther Herwig: Reduced shiptime due to technical problems and repairs.</t>
  </si>
  <si>
    <t>FRV Walther Herwig: Reduced shiptime due to technical problems and repairs.</t>
  </si>
  <si>
    <t>International Deep Pelagic Ecosystem Surveys (triennial) - fomerly called International Redfish Trawl and Acoustic Survey (REDTAS)</t>
  </si>
  <si>
    <t>IDEEPS (REDTAS)</t>
  </si>
  <si>
    <t>previous survey year: 2018, next survey year: 2021</t>
  </si>
  <si>
    <t xml:space="preserve">Due to bad weather conditions and a rescue emergency at sea part of the West Greenland survey area could not be covered. Additional data collected for the Alfred Wegener Institute. </t>
  </si>
  <si>
    <t>Due to bad weather conditions and a rescue emergency at sea part of the West Greenland survey area could not be covered. Additional data collected for the Alfred Wegener Institute.</t>
  </si>
  <si>
    <t xml:space="preserve"> Additional data collected for the Alfred Wegener Institute.</t>
  </si>
  <si>
    <t>next survey year 2022</t>
  </si>
  <si>
    <t>n. a.</t>
  </si>
  <si>
    <t>Survey was completely cancelled in 2020 due to the Covid-19 pandemic. Next survey year 2023.</t>
  </si>
  <si>
    <t>ICES Acoustic Trawl Surveys DB</t>
  </si>
  <si>
    <t>ICES Egg &amp; Larvae Databas</t>
  </si>
  <si>
    <t>Upload of data into the relevant database will follow after formatting according to database requirements</t>
  </si>
  <si>
    <t>national database</t>
  </si>
  <si>
    <t>egg and larvae database</t>
  </si>
  <si>
    <t>CTD and bottle data</t>
  </si>
  <si>
    <t>marine litter</t>
  </si>
  <si>
    <t>Data at Senckenberg Res. Inst.</t>
  </si>
  <si>
    <t>ICES oceanographic database</t>
  </si>
  <si>
    <t>No berths for seabird observers available in 2020</t>
  </si>
  <si>
    <t>Litter data was only sampled on the RV Clupea.</t>
  </si>
  <si>
    <t>ICES Eggs and Larval Database</t>
  </si>
  <si>
    <t>No survey in 2020. Next survey is planned for June/July 2021</t>
  </si>
  <si>
    <t>ICES stock coordinator</t>
  </si>
  <si>
    <t>national SQL database</t>
  </si>
  <si>
    <t>survey (questionnaire)</t>
  </si>
  <si>
    <t>Vessels&lt;8m calculated based upon sales declaration  and average activity within the period (survey).</t>
  </si>
  <si>
    <t>Fishing days</t>
  </si>
  <si>
    <t>kW * Fishing Days</t>
  </si>
  <si>
    <t>Derived from fishing days</t>
  </si>
  <si>
    <t>GT * Fishing days</t>
  </si>
  <si>
    <t>Number of trips</t>
  </si>
  <si>
    <t>Number of fishing operations</t>
  </si>
  <si>
    <t>Not relevant for fishing technique</t>
  </si>
  <si>
    <t>Number of nets/Length(*)</t>
  </si>
  <si>
    <t>Number of hooks, Number of lines(*)</t>
  </si>
  <si>
    <t>Numbers of pots, traps(*)</t>
  </si>
  <si>
    <t>Vessels&lt;10m (without logbooks) calculated based upon sales declaration and average activity within the period (survey).</t>
  </si>
  <si>
    <t>Cluster name</t>
  </si>
  <si>
    <t>Frame population</t>
  </si>
  <si>
    <t>Achieved sample number</t>
  </si>
  <si>
    <t>Achieved Sample Rate %</t>
  </si>
  <si>
    <t>Response Rate %</t>
  </si>
  <si>
    <t>Achieved Sample no/Planned sample no.</t>
  </si>
  <si>
    <t>TBBVL1012*</t>
  </si>
  <si>
    <t>DTSVL1012*</t>
  </si>
  <si>
    <t>TBBVL2440*</t>
  </si>
  <si>
    <t>DFNVL2440*</t>
  </si>
  <si>
    <t>TMVL40XX*</t>
  </si>
  <si>
    <t>no rent or lease of quota or rights</t>
  </si>
  <si>
    <t>No tradable rights</t>
  </si>
  <si>
    <t>no scheduled survey in 2020, next survey in 2022</t>
  </si>
  <si>
    <t>Achieved numbers</t>
  </si>
  <si>
    <t>% of achievement (100*P/M)</t>
  </si>
  <si>
    <t>Reasons for non-conformity</t>
  </si>
  <si>
    <t>Survey ID</t>
  </si>
  <si>
    <t>Agreed at RCG level?</t>
  </si>
  <si>
    <t>Sampling started in September 2020 and will be continued as planned until December 2021</t>
  </si>
  <si>
    <t>Sampling will be completed in 2021</t>
  </si>
  <si>
    <t>Samples collected in 2019. See seperate study report</t>
  </si>
  <si>
    <t>no eels available from fishers in 2020</t>
  </si>
  <si>
    <t>See seperate study report</t>
  </si>
  <si>
    <t>no eels available in 2020</t>
  </si>
  <si>
    <t>Survey cancelled without replacement due to COVID19-pandemic restrictions</t>
  </si>
  <si>
    <t>North Sea (EMU Ems)</t>
  </si>
  <si>
    <t>ICES/EIFAAC/EC</t>
  </si>
  <si>
    <t>Eel_Ems_cont</t>
  </si>
  <si>
    <t>DCF_Eel_Germany</t>
  </si>
  <si>
    <t>Stored locally (incl. Backup server)</t>
  </si>
  <si>
    <t>None</t>
  </si>
  <si>
    <t>http://www.dcf-germany.de; WKAREA 2011</t>
  </si>
  <si>
    <t>data to be provided to WGEEL database</t>
  </si>
  <si>
    <t>This information was added, because it was not included in the last WP.</t>
  </si>
  <si>
    <t>Inland fisheries</t>
  </si>
  <si>
    <t>Eel_Comm_Inland</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</si>
  <si>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</si>
  <si>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</si>
  <si>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</si>
  <si>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</si>
  <si>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</si>
  <si>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</si>
  <si>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</si>
  <si>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Collection of catch composition data (Y/N)</t>
  </si>
  <si>
    <t>Evaluated by external experts/bodies (Y/N)</t>
  </si>
  <si>
    <t>Conform with accepted standards Y/N</t>
  </si>
  <si>
    <t>DMAP</t>
  </si>
  <si>
    <t>part of German national recreational catch sampling program (DMAP)</t>
  </si>
  <si>
    <t>annually</t>
  </si>
  <si>
    <t>Date when data was available</t>
  </si>
  <si>
    <t>acc. to survey manuals</t>
  </si>
  <si>
    <t>All other data can be made available according to end-user needs.</t>
  </si>
  <si>
    <t>2021, March 31 (herring/sprat: 2021, February 28)</t>
  </si>
  <si>
    <t>for 2020 data</t>
  </si>
  <si>
    <t>Number of participants</t>
  </si>
  <si>
    <t>Not relevant for fishing technique; if relevant, the figures can be estimated based on days at sea</t>
  </si>
  <si>
    <t>2021, Januar</t>
  </si>
  <si>
    <t>2021, March 31</t>
  </si>
  <si>
    <t>* = without BMS fraction and without harbour samples from Neu-Mukran</t>
  </si>
  <si>
    <t>39 (30*)</t>
  </si>
  <si>
    <t>62 (61*)</t>
  </si>
  <si>
    <t>otoliths are still sampled but not aged due to uncertainty in the age reading of Eastern Baltic cod</t>
  </si>
  <si>
    <t>53 (52*)</t>
  </si>
  <si>
    <t>SD2223</t>
  </si>
  <si>
    <t>SD2425</t>
  </si>
  <si>
    <t>18 (12*)</t>
  </si>
  <si>
    <t>24 (16*)</t>
  </si>
  <si>
    <t>every few years (5-7)</t>
  </si>
  <si>
    <t>A general report has been prepared (German  language &amp; English summary) documenting the survey design, weighting and imputation procedures. Non-response was addressed. Refusals are recorded but not regulalry stored in the database.
WELTERSBACH, M. S., RIEPE, C., LEWIN, W.-C., STREHLOW, H. V. (2021). Ökologische, sozial und ökonomische Dimensionen des Meeresangelns in Deutschland. Braunschweig: Johann Heinrich von Thünen-Institut. Thünen Report 83. https://doi.org/10.3220/ REP1611578297000.</t>
  </si>
  <si>
    <t>Please refer to Text Box 4A for the explanation of the deviation</t>
  </si>
  <si>
    <t>Survey was cancelled in 2020 due to the Covid-19 pandemic.</t>
  </si>
  <si>
    <t>expected in Nov. 2021</t>
  </si>
  <si>
    <t>March 2021</t>
  </si>
  <si>
    <t>for 2020 data on eels</t>
  </si>
  <si>
    <t>National coordination meeting (virtual, 30 Nov 2020)</t>
  </si>
  <si>
    <t>National Correspondents Meeting (virtual, 6 May 2020)</t>
  </si>
  <si>
    <t>National Correspondents Meeting (virtual, 1 July 2020)</t>
  </si>
  <si>
    <t>National Correspondents Meeting (virtual, 23 Sep 2020)</t>
  </si>
  <si>
    <t>RCG BalNANSEA</t>
  </si>
  <si>
    <t>RCG for the Baltic, North Sea &amp; Eastern Arctic and North Atlantic (virtual, 8-12 Jun 2020)</t>
  </si>
  <si>
    <t>RCG LDF</t>
  </si>
  <si>
    <t>RCG for the Long Distance Fisheries (virtual, 13-15 Jul 2020)</t>
  </si>
  <si>
    <t>Planning Group on Economic Issues (virtual, 5‐7 Oct 2020)</t>
  </si>
  <si>
    <t>RCG DM</t>
  </si>
  <si>
    <t>RCG Decision Meeting (virtual, 21 Sep 2020)</t>
  </si>
  <si>
    <t>17th Liaison Meeting (virtual, 24-25 Sep 2020)</t>
  </si>
  <si>
    <t>RCG ISSG</t>
  </si>
  <si>
    <t>RCG Inter-Session Sub-Group on Surveys</t>
  </si>
  <si>
    <t>in addition to Work Plan; Co-chair</t>
  </si>
  <si>
    <t>RCG Inter-Session Sub-Group of National Correspondents</t>
  </si>
  <si>
    <t>in addition to Work Plan</t>
  </si>
  <si>
    <t>RCG Inter-Session Sub-Group on Regional Work Plans</t>
  </si>
  <si>
    <t>RCG Inter-Session Sub-Group on Regional overviews of fisheries and sampling</t>
  </si>
  <si>
    <t>RCG Inter-Session Sub-Group on metier issues</t>
  </si>
  <si>
    <t>RCG Inter-Session Sub-Group on end-users and RCGs</t>
  </si>
  <si>
    <t>RCG Inter-Session Sub-Group on diadromous fishes</t>
  </si>
  <si>
    <t>RCG Inter-Session Sub-Group on a regional sampling plan for pelagic freezer trawlers in the Northeast Atlantic</t>
  </si>
  <si>
    <t xml:space="preserve">RCG Inter-Session Sub-Group on a regional sampling programme for small pelagics fisheries in the Baltic </t>
  </si>
  <si>
    <t>RCG Inter-Session Sub-Group on stomach sampling</t>
  </si>
  <si>
    <t>ICES Planning Group on Data Needs for Assessments and Advice (Copenhagen, Denmark, 21-24 Jan 2020)</t>
  </si>
  <si>
    <t>ICES Working Group on Biological Parameters (virtual, 3 Jul/11 Sep/30 Sep/7 Oct/12 Nov 2020)</t>
  </si>
  <si>
    <t>ICES Working Group on Commercial Catches (virtual, 9-13 Nov 2020)</t>
  </si>
  <si>
    <t>ICES Working Group on Recreational Fisheries Surveys (virtual, 15-19 Jun 2020)</t>
  </si>
  <si>
    <t>WKRDB-POP2</t>
  </si>
  <si>
    <t>Second Workshop on Population of the RDBES Data Model (virtual, 2-5 Jun 2020)</t>
  </si>
  <si>
    <t>WKRDB-EST2</t>
  </si>
  <si>
    <t>Second Workshop on Estimation with the RDBES data model (virtual, 14-18 Sep 2020)</t>
  </si>
  <si>
    <t>WKIDCLUP2</t>
  </si>
  <si>
    <t>Workshop 2 on the identification of clupeid larvae (virtual, 1-2 Sep 2020)</t>
  </si>
  <si>
    <t>in addition to Work Plan; Chair</t>
  </si>
  <si>
    <t>WKBioArc</t>
  </si>
  <si>
    <t>Workshop on Scale and Otolith Biochronology Archives (Galway, Ireland, 11-12 Feb 2020)</t>
  </si>
  <si>
    <t>NAFO Scientific Council (virtual, 28 May - 12 Jun 2020)</t>
  </si>
  <si>
    <t>WGSINS</t>
  </si>
  <si>
    <t>Working Group on Surveys on Ichthyoplankton in the North Sea and adjacent Seas (virtual, 1-4 Dec 2020)</t>
  </si>
  <si>
    <t>Chair</t>
  </si>
  <si>
    <t>Working Group of International Pelagic Surveys (Bergen, Norway, 13-17 Jan 2020)</t>
  </si>
  <si>
    <t>Baltic International Fish Survey Working Group (virtual, 30 Mar - 3 Apr, 1-3 Dec 2020)</t>
  </si>
  <si>
    <t>International Bottom Trawl Survey Working Group (virtual, 30 Mar - 3 Apr 2020)</t>
  </si>
  <si>
    <t>Working Group on Mackerel and Horse Mackerel Egg Surveys (virtual, 28-29 Apr, 4-6 Nov 2020)</t>
  </si>
  <si>
    <t>Co-Chair</t>
  </si>
  <si>
    <t>Working Group on International Deep Pelagic Ecosystem Surveys (virtual, 25-27 Aug 2020)</t>
  </si>
  <si>
    <t>Co-chair</t>
  </si>
  <si>
    <t>Working Group on Integrating Surveys for the Ecosystem Approach (virtual, 2-3 Nov 2020)</t>
  </si>
  <si>
    <t>participation not possible due to other commitments</t>
  </si>
  <si>
    <t>ICES-FAO Working Group on Fishing Technology and Fish Behaviour</t>
  </si>
  <si>
    <t>Co-chair; meeting cancelled, report by correspondence</t>
  </si>
  <si>
    <t>Working Group on Fisheries Acoustics Science and Technology (virtual, 22 Apr 2020)</t>
  </si>
  <si>
    <t>Working Group on Electrical Trawling (virtual, 25-27 Mar 2020)</t>
  </si>
  <si>
    <t>Working Group on Beam Trawl Surveys (virtual, 23-25 Mar 2020)</t>
  </si>
  <si>
    <t>Working Group on Improving use of Survey Data for Assessment and Advice (virtual, 6-8 Oct 2020)</t>
  </si>
  <si>
    <t>Working Group on Atlantic Larvae and Eggs Surveys (virtual, 19-21 Oct 2020)</t>
  </si>
  <si>
    <t>Annual Meeting of Advisory Working Group Chairs (Copenhagen, Denmark, 28-30 Jan 2020)</t>
  </si>
  <si>
    <t>by invitation only</t>
  </si>
  <si>
    <t>Arctic Fisheries Working Group (virtual, 15-22 Apr 2020)</t>
  </si>
  <si>
    <t>Herring Assessment Working Group for the Area South of 62⁰N (virtual, 17-24 Mar 2020)</t>
  </si>
  <si>
    <t>North-Western Working Group (virtual, 23-28 Apr 2020)</t>
  </si>
  <si>
    <t>Baltic Salmon and Trout Assessment Working Group (virtual, 31 Mar – 8 Apr 2020)</t>
  </si>
  <si>
    <t>Baltic Fisheries Assessment Working Group (virtual, 14-21 Apr 2020)</t>
  </si>
  <si>
    <t>Working Group on the Assessment of Demersal Stocks in the North Sea and Skagerrak (virtual, 22 Apr – 1 May, 22-24 Sep, 5-6 Oct 2020)</t>
  </si>
  <si>
    <t>Working Group on Widely Distributed Stocks (virtual, 26 Aug- 1 Sep 2020)</t>
  </si>
  <si>
    <t>Joint EIFAC/ICES Working Group on Eels (virtual, 21-28 Sep 2020)</t>
  </si>
  <si>
    <r>
      <t xml:space="preserve">Working Group with the Aim to Develop Assessment Models and Establish Biological Reference Points for Sea Trout (Anadromous </t>
    </r>
    <r>
      <rPr>
        <i/>
        <sz val="10"/>
        <rFont val="Arial"/>
        <family val="2"/>
      </rPr>
      <t>Salmo trutta</t>
    </r>
    <r>
      <rPr>
        <sz val="10"/>
        <rFont val="Arial"/>
        <family val="2"/>
      </rPr>
      <t>) Populations (virtual, 15-18 Jun 2020)</t>
    </r>
  </si>
  <si>
    <t>WGNAS</t>
  </si>
  <si>
    <t>Working Group on North Atlantic Salmon (virtual, 24 Mar –2 Apr 2020)</t>
  </si>
  <si>
    <t>Working Group on Elasmobranch Fishes (virtual, 16-25 Jun 2020)</t>
  </si>
  <si>
    <t>Working Group on Mixed Fisheries Advice for the North Sea (virtual, 26-30 Oct 2020)</t>
  </si>
  <si>
    <t>WGMIXFISH-METH</t>
  </si>
  <si>
    <t>Working Group on Mixed Fisheries Advice - Methodology (virtual, 22-26 Jun 2020)</t>
  </si>
  <si>
    <t>Working Group on the Ecosystem Effects of Fishing Activities (virtual, 31 Mar - 7 Apr 2020)</t>
  </si>
  <si>
    <t>Working Group on Marine Mammal Ecology (Barcelona, Spain, 10-14 Feb 2020)</t>
  </si>
  <si>
    <t>Working Group on Bycatch of Protected Species Fishing Behaviour (Den Helder, The Netherlands, 10-13 Mar 2020)</t>
  </si>
  <si>
    <t>Working Group on Biodiversity Science (Barcelona, Spain, 10-14 Feb 2020)</t>
  </si>
  <si>
    <t>Working Group on Oceanic Hydrography (virtual, 26 Mar 2020)</t>
  </si>
  <si>
    <r>
      <t xml:space="preserve">Working Group on </t>
    </r>
    <r>
      <rPr>
        <i/>
        <sz val="10"/>
        <rFont val="Arial"/>
        <family val="2"/>
      </rPr>
      <t>Crangon</t>
    </r>
    <r>
      <rPr>
        <sz val="10"/>
        <rFont val="Arial"/>
        <family val="2"/>
      </rPr>
      <t xml:space="preserve"> Fisheries and Life History (virtual, 18-20 Aug, 9-12 Nov 2020)</t>
    </r>
  </si>
  <si>
    <t>Working Group on Cephalopod Fisheries and Life History (virtual, 2-5 Jun 2020)</t>
  </si>
  <si>
    <t>Chair; by correspondence</t>
  </si>
  <si>
    <t>Working Group on Spatial Fisheries Data (virtual, 8-12 Jun 2020)</t>
  </si>
  <si>
    <t>Working Group on Multispecies Assessment Methods (virtual, 12-16 Oct 2020)</t>
  </si>
  <si>
    <t>Working Group on Integrated Assessments of the North Sea (virtual, 4-8 May 2020)</t>
  </si>
  <si>
    <t>ICES/HELCOM Working Group on Integrated Assessments of the Baltic Sea (virtual, 30 Mar - 2 Apr 2020)</t>
  </si>
  <si>
    <t>WKLIFE X</t>
  </si>
  <si>
    <t>Tenth Workshop on the Development of Quantitative Assessment Methodologies based on LIFE-history traits, exploitation characteristics, and other relevant parameters for data-limited stocks (virtual, 5-9 Oct 2020)</t>
  </si>
  <si>
    <t>only by correspondence</t>
  </si>
  <si>
    <t>Working Group on Social and Economic Dimensions of Aquaculture (virtual, 11-14 May 2020)</t>
  </si>
  <si>
    <t>Chairs</t>
  </si>
  <si>
    <t>Working Group on Social Indicators (virtual, 15-19 Jun 2020)</t>
  </si>
  <si>
    <t>WGECON</t>
  </si>
  <si>
    <t>Working Group on Economics (virtual, 15-19 Jun 2020)</t>
  </si>
  <si>
    <t>WKFlatNSCS</t>
  </si>
  <si>
    <t>Benchmark Workshop for Flatfish Stocks in the North Sea and Celtic Sea (Copenhagen, Denmark, 17-21 Feb 2020)</t>
  </si>
  <si>
    <t>WKDEM</t>
  </si>
  <si>
    <t>Benchmark Workshop for Demersal Species (Copenhagen, Denmark, 10-14 Feb 2020)</t>
  </si>
  <si>
    <t>IBPBash</t>
  </si>
  <si>
    <r>
      <t>Inter-Benchmark Process on BAltic Sprat (</t>
    </r>
    <r>
      <rPr>
        <i/>
        <sz val="10"/>
        <rFont val="Arial"/>
        <family val="2"/>
      </rPr>
      <t>Sprattus sprattus</t>
    </r>
    <r>
      <rPr>
        <sz val="10"/>
        <rFont val="Arial"/>
        <family val="2"/>
      </rPr>
      <t>) and Herring (</t>
    </r>
    <r>
      <rPr>
        <i/>
        <sz val="10"/>
        <rFont val="Arial"/>
        <family val="2"/>
      </rPr>
      <t>Clupea harengus</t>
    </r>
    <r>
      <rPr>
        <sz val="10"/>
        <rFont val="Arial"/>
        <family val="2"/>
      </rPr>
      <t>) (virtual,  6 ,16 and 24 Mar 2020)</t>
    </r>
  </si>
  <si>
    <t>WKNSROP</t>
  </si>
  <si>
    <t>Workshop on the North Sea reopening protocol (virtual, 24-27 Aug 2020)</t>
  </si>
  <si>
    <t>WKBALTIC</t>
  </si>
  <si>
    <t>Workshop on the Ecosystem Based Management of the Baltic Sea (Copenhagen, Denmark, 25-26 Feb 2020)</t>
  </si>
  <si>
    <t>WKREBUILD</t>
  </si>
  <si>
    <t>Workshop on guidelines and methods for the evaluation of rebuilding plans (Copenhagen, Denmark, 24-28 Feb 2020)</t>
  </si>
  <si>
    <t>WKGMSE3</t>
  </si>
  <si>
    <t>The third Workshop on Guidelines for Management Strategy Evaluations (virtual, 26-30 Oct 2020)</t>
  </si>
  <si>
    <t xml:space="preserve"> WKD3Lists</t>
  </si>
  <si>
    <t>Workshop to review and progress the reported lists of EU MSFD Descriptor (virtual, 22-30 Jun 2020)</t>
  </si>
  <si>
    <t>WGMLEARN</t>
  </si>
  <si>
    <t>Working Group on Machine Learning in Marine Science (virtual, 2-3 Dec 2020)</t>
  </si>
  <si>
    <t>WGMARS</t>
  </si>
  <si>
    <t>Working Group on Maritime Systems (virtual, 20-24 Apr 2020)</t>
  </si>
  <si>
    <t>in addition to Work Plan, Co-chair</t>
  </si>
  <si>
    <t>WGTIFD</t>
  </si>
  <si>
    <t>Working Group on Technology Integration for Fishery-Dependent Data (virtual, 6-8 Oct 2020)</t>
  </si>
  <si>
    <t xml:space="preserve"> WGCEAM</t>
  </si>
  <si>
    <t>Working Group on Cumulative Effects Assessment Approaches in Management (virtual, 21-25 Sep 2020)</t>
  </si>
  <si>
    <t>in addition to Work Plan, Co-chairs</t>
  </si>
  <si>
    <t>WKNSCodID</t>
  </si>
  <si>
    <t>Workshop on Stock Identification of North Sea Cod (virtual, 14 Jul and 3-6 Aug 2020)</t>
  </si>
  <si>
    <t>DIG</t>
  </si>
  <si>
    <t>Data and Information Group (virtual, 25-29 May 2020)</t>
  </si>
  <si>
    <t>WGEIA</t>
  </si>
  <si>
    <t>Working Group on Environmental Interactions of Aquaculture (virtual, 5-7 May 2020)</t>
  </si>
  <si>
    <t>WKEELMIGRATION</t>
  </si>
  <si>
    <t>Workshop on the temporal migration patterns of European eel (Copenhagen, Denmark, 4-6 Feb 2020)</t>
  </si>
  <si>
    <t>WKEELDATA3</t>
  </si>
  <si>
    <t>Third Workshop on Designing an Eel data call (virtual, 19-23 April 2020)</t>
  </si>
  <si>
    <t xml:space="preserve"> WKDSG</t>
  </si>
  <si>
    <t>Workshop on Standards and Guidelines for fisheries dependent data (virtual, 23-26 Nov 2020)</t>
  </si>
  <si>
    <t>WKEUVME-STAKE</t>
  </si>
  <si>
    <t>Workshop on EU Regulatory Area Options for VME Protection (virtual 1-3 Sep 2020)</t>
  </si>
  <si>
    <t xml:space="preserve"> WGSFDGOV</t>
  </si>
  <si>
    <t>Working Group on Spatial Fisheries Data Governance (virtual, 4 Feb, 28 May, 3 Sep and 10 Dec 2020)</t>
  </si>
  <si>
    <t>WGSPF</t>
  </si>
  <si>
    <t>Working Group on Small Pelagic Fish (virtual, Mar-Sep 2020)</t>
  </si>
  <si>
    <t>TAF workshop</t>
  </si>
  <si>
    <t>Transparent Assessment Framework workshop (virtual, 3-6 Mar 2020)</t>
  </si>
  <si>
    <t>WKRDB</t>
  </si>
  <si>
    <t>Workshop on Regional Data Base preparation (virtual, 8-10 Sep 2020)</t>
  </si>
  <si>
    <t>WGFBIT</t>
  </si>
  <si>
    <t>Working Group on Fisheries Benthic Impact and Trade-offs (virtual, 14-18 Sep 2020)</t>
  </si>
  <si>
    <t>WGSSSE</t>
  </si>
  <si>
    <t>Working Group on Size and Species Selection Experiments (virtual, 10 Dec 2020)</t>
  </si>
  <si>
    <t>WGECCA</t>
  </si>
  <si>
    <t>Working Group on Environmental Carrying Capacity of Aquaculture (virtual, 27-29 May 2020)</t>
  </si>
  <si>
    <t>Compare data for 10 stocks (central herring, eastern Baltic cod, sprat 22-32 – from the Baltic) between IC and RDB. Look into data difference and explain difference, correct them if mistakes are discovered and re-uploaded before 1 Dec 2019.</t>
  </si>
  <si>
    <t>Germany conducted these checks until the deadline.</t>
  </si>
  <si>
    <t>LDF 2019-R1</t>
  </si>
  <si>
    <t>Germany uploaded these data within the 2020 RCG LDF data call.</t>
  </si>
  <si>
    <r>
      <rPr>
        <sz val="10"/>
        <rFont val="Arial"/>
        <family val="2"/>
      </rPr>
      <t>LTU - Indre Sidlauskiene - indre.sidlauskiene@zuv.lt, DEU - Christoph Stransky - christoph.stransky@thuenen.de, LVA - Aivars Berzins - aivars.berzins@bior.lv, NLD - Sieto Verver - sieto.verver@wur.nl, POL - Ireneusz Wojcik - iwojcik@mir.gdynia.pl</t>
    </r>
  </si>
  <si>
    <r>
      <rPr>
        <sz val="10"/>
        <rFont val="Arial"/>
        <family val="2"/>
      </rPr>
      <t>POL is responsible for placement observers onboard, in coordination with NLD in respect of the expected vessels' movements.</t>
    </r>
  </si>
  <si>
    <r>
      <rPr>
        <sz val="10"/>
        <rFont val="Arial"/>
        <family val="2"/>
      </rPr>
      <t>POL is responsible for data collection, quality control and delivery to the CECAF pelagic working group of all data collected under this agreement. POL also reports all data to the partners upon request.</t>
    </r>
  </si>
  <si>
    <r>
      <rPr>
        <sz val="10"/>
        <rFont val="Arial"/>
        <family val="2"/>
      </rPr>
      <t>LTU - Juranda Savukyniene - juranda.savukyniene@zum.lt, DEU - Christoph Stransky - christoph.stransky@thuenen.de, NLD - Sieto Verver - sieto.verver@wur.nl, POL - Ireneusz Wojcik - iwojcik@mir.gdynia.pl</t>
    </r>
  </si>
  <si>
    <t>Cod: 2021, March 29; Samon: 2021, February 12</t>
  </si>
  <si>
    <t>National estimates (1-year telephone diary survey) of numbers of anglers, trips &amp; catch per unit effort
Frequency: every 5-7 years</t>
  </si>
  <si>
    <t>National estimates (1-year telephone diary survey) of numbers of anglers, trips &amp; catch per unit effort (Until now marine only). A survey sampling both fresh and marine waters has been launched 2020.
Frequency: every 5-7 years</t>
  </si>
  <si>
    <t>only few individuals in diary survey</t>
  </si>
  <si>
    <t>National estimates (1-year telephone diary survey) of numbers of anglers, trips &amp; catch per unit effort
However onyl few indivduals are caught and therefore reliable estimates cannot be provided.</t>
  </si>
  <si>
    <t>Very few catches (~100  specimen)</t>
  </si>
  <si>
    <t>National estimates (1-year telephone diary survey) of numbers of anglers, trips &amp; catch per unit effort (Until now marine only). A survey sampling both fresh and marine waters has been launched 2020. Frequency: every 5-7 years</t>
  </si>
  <si>
    <t>National estimates (1-year telephone diary survey) of numbers of anglers, trips &amp; catch per unit effort. On-site survey for length, weight, genetics.
Frequency: every 5-7 years</t>
  </si>
  <si>
    <t>Inland waters</t>
  </si>
  <si>
    <t>National estimates (1-year telephone diary survey) of numbers of anglers, trips &amp; catch per unit effort
A survey sampling inland waters has been launched 2020.
Frequency: every 5-7 years</t>
  </si>
  <si>
    <t>Data only available for companies with more than 20 employees.</t>
  </si>
  <si>
    <t>It is assumed that official statistics are not fully reliable on unpaid labour. Therefore, an additional survey will be conducted by the Institute for Sea Fisheries.</t>
  </si>
  <si>
    <t>No data collection due to triennial frequency.</t>
  </si>
  <si>
    <t>2021, November 1</t>
  </si>
  <si>
    <t>AR Comment</t>
  </si>
  <si>
    <t>Federal Statistical Office (Destatis)</t>
  </si>
  <si>
    <t>National Labour Agency</t>
  </si>
  <si>
    <t>Will be projected on the basis of 2017 survey data (social variables collected for the first time). This is why the frame population from former survey builds the reference. In addition, 2019 data from the National Labour Agency (BA), from representative model farms and from National Production Statistics (Destatis) will be used for projection.</t>
  </si>
  <si>
    <t>Will be projected on the basis of 2017 survey data (social variables collected for the first time). This is why the frame population from former survey is the reference. In addition, 2019 data from the National Labour Agency (BA), from representative model farms and from National Production Statistics (Destatis) will be used for projection.</t>
  </si>
  <si>
    <t>every 3 years; starting 2018</t>
  </si>
  <si>
    <t>Data collection every three years; no social data collected in 2020; next in 2021.</t>
  </si>
  <si>
    <t>projection</t>
  </si>
  <si>
    <t>A - Census Federal Employment Agency and C- Non-Probability Sample Survey</t>
  </si>
  <si>
    <t xml:space="preserve">Destatis Population frame =  common carp aquaculture producing operations </t>
  </si>
  <si>
    <t>There are no feed costs in blue mussel production (see also line 75).</t>
  </si>
  <si>
    <t>No feed is used in blue mussel production.</t>
  </si>
  <si>
    <t>Log book and data from the National Labour Agency (BA)</t>
  </si>
  <si>
    <t>Logbook</t>
  </si>
  <si>
    <t>The new national survey covering marine + inland waters (telephone-1-year-diary) has just been launched in September 2020 and will continue until April 2022. This survey will however only be conducted every 5-7 years with no data for intermittent years.</t>
  </si>
  <si>
    <t xml:space="preserve">due to the Covid pandemic sampling by self sampling only </t>
  </si>
  <si>
    <t xml:space="preserve">MS action taken </t>
  </si>
  <si>
    <t>Germany will conduct these checks until the deadline.</t>
  </si>
  <si>
    <t>Germany will upload these data within the 2020 RCG LDF data call.</t>
  </si>
  <si>
    <t>Obsolete</t>
  </si>
  <si>
    <t>Each partner ensures access to its fleet under this agreement. Denied access to vessels does not exempt a partner from legal or financial obligations.</t>
  </si>
  <si>
    <t>Ongoing, extended for 2021-2023</t>
  </si>
  <si>
    <t>Ongoing</t>
  </si>
  <si>
    <t>Ongoing, extended for 2021</t>
  </si>
  <si>
    <t>DNK: Jørgen Dalskov, jd@aqua.dtu.dk; FRA, DEU: Christoph Stransky, christoph.stransky@thuenen.de; IRL: Leonie O´Dowd, leonie.odowd@marine.ie; NLD: Inge Janssen, i.h.janssen@minez.nl; SWE: Anna Hasslow, anna.hasslow@havochvatten.se; GBR:  Mathew Elliot, matt.elliot@ marinemanagement.org.uk</t>
  </si>
  <si>
    <t>Ongoing, extended for 2021; ESP not contributing anymore</t>
  </si>
  <si>
    <t>no collection in 2020</t>
  </si>
  <si>
    <t>determination of silvering stage only</t>
  </si>
  <si>
    <t>no age samples taken, fish was released</t>
  </si>
  <si>
    <t>Data only available for companies with more than 20 employees. The results of the previous survey showed no unpaid labour for firms over 20 employees. This result was confirmed by the processing industry association.</t>
  </si>
  <si>
    <t>As there was no data call in 2020, no survey was conducted. The next survey will be conducted 2021 and will collect data on 2018 &amp; 2019. This biennial procedure was chosen to reduce the burden on the respondents.</t>
  </si>
  <si>
    <t>As there was no data call in 2020, no survey was conducted in 2020. The next survey will be conducted 2021 and will collect economic data on 2018 &amp; 2019. This biennial procedure was chosen to reduce burden on the respondents.</t>
  </si>
  <si>
    <t>Segmentation deriving from annual survey - additional information from the Federal Statistical Office (Destatis) census and as well as the 2017 survey data (social variables collected for the first time)  will be used for projection.</t>
  </si>
  <si>
    <t xml:space="preserve">Financial income was part of the annual survey in earlier years, however the feedback led to the conclusion that this economic variable is not relevant for the (rather low-capital) German sector. Therefore this variable was not included in the  2020 survey. </t>
  </si>
  <si>
    <t xml:space="preserve">Federal Statistical Office (Destatis) Population frame =  salmonid aquaculture producing operations </t>
  </si>
  <si>
    <r>
      <t xml:space="preserve">BA Population frame = registered employees (census), which does not neccessarily correspond to aquaculture producing operations excluding part-time and hobby farms from the Federal Statistical Office (Destatis). Note, BA does not differ between freshwater aquaculture segments. Thus, a differentiation between freshwater aquaculture segments will be allocated according to survey results 2017, where social variables on employment were requested for the first time in detail. </t>
    </r>
    <r>
      <rPr>
        <i/>
        <sz val="10"/>
        <rFont val="Arial"/>
        <family val="2"/>
      </rPr>
      <t>cf.</t>
    </r>
    <r>
      <rPr>
        <sz val="10"/>
        <rFont val="Arial"/>
        <family val="2"/>
      </rPr>
      <t xml:space="preserve"> Text Box 3B </t>
    </r>
  </si>
  <si>
    <t>Will be projected on the basis of 2017 survey data (social variables collected for the first time). Thus, the frame population refers to the former survey, but was adapted to the frame population of the specific segment (salmonids) for a better consistency to the economic variables (in prior years the total freshwater frame population of 666 was given as reference). In addition, 2019 data from the National Labour Agency (BA), from representative model farms and from National Production Statistics (Destatis) will be used for projection.</t>
  </si>
  <si>
    <t>Segmentation deriving from annual survey - additional information from National Production Statistics (Destatis) and as well as the 2017 survey data (social variables collected for the first time)  will be used for projection.</t>
  </si>
  <si>
    <t xml:space="preserve">Financial income was part of the annual survey in earlier years, however the respective feedback led to the conclusion that this economic variable is not relevant for the (rather low-capital) German sector. Therefore this variable was not included in the  2020 survey. </t>
  </si>
  <si>
    <r>
      <t xml:space="preserve">BA Population frame = registered employees (census), which does not neccessarily correspond to aquaculture producing operations excluding part-time and hobby farms from the Federal Statistical Office (Destatis). Note, BA does not differ between freshwater aquaculture segments. Thus, a differentiation between freshwater aquaculture segments will be allocated according to survey results from 2017, where social variables on employment were requested for the first time in detail. </t>
    </r>
    <r>
      <rPr>
        <i/>
        <sz val="10"/>
        <rFont val="Arial"/>
        <family val="2"/>
      </rPr>
      <t>cf.</t>
    </r>
    <r>
      <rPr>
        <sz val="10"/>
        <rFont val="Arial"/>
        <family val="2"/>
      </rPr>
      <t xml:space="preserve"> Text Box 3B </t>
    </r>
  </si>
  <si>
    <t>Will be projected on the basis of 2017 survey data (social variables collected for the first time). Thus, the frame population refers to the former survey, but was adapted to the frame population of the specific segment (carp) for a better consistency to the economic variables (in prior years the total freshwater frame population of 666 was given as reference) In addition, 2019 data from the National Labour Agency (BA), from representative model farms and from National Production Statistics (Destatis) will be used for projection.</t>
  </si>
  <si>
    <t xml:space="preserve">The questionnaire for mussel aquaculture was sent in November 2020 for data refering to 2019. According to the 2019 survey responses, the response rate should be 30-50% again. However, due to the current personnel situation in the German mussel culture sector, not all expected responses have been received yet. This will be followed up until the next data call. </t>
  </si>
  <si>
    <t>Segmentation deriving from annual survey - additional information from the Federal Statistical Office (BLE) and as well as the 2017 survey data (social variables collected for the first time)  will be used for projection.</t>
  </si>
  <si>
    <t>log book</t>
  </si>
  <si>
    <t>No collection in 2020.</t>
  </si>
  <si>
    <t>Eel larval sampling - IKMT hauls</t>
  </si>
  <si>
    <t>Survey was completely cancelled in 2020 due to the COVID-19 pandemic. Next survey year 2023.</t>
  </si>
  <si>
    <t>Litter items in the MIK</t>
  </si>
  <si>
    <t>Table 4C: Data on the fisheries by Member State</t>
  </si>
  <si>
    <t>Except for the variables "unpaid labour" &amp; "weight of raw material", as no survey was conducted in 2020 data will be available 2021, November 1.</t>
  </si>
  <si>
    <r>
      <t>Anarhichas</t>
    </r>
    <r>
      <rPr>
        <i/>
        <sz val="8"/>
        <rFont val="Times New Roman"/>
        <family val="1"/>
      </rPr>
      <t xml:space="preserve"> spp.</t>
    </r>
  </si>
  <si>
    <r>
      <t>Argentina</t>
    </r>
    <r>
      <rPr>
        <i/>
        <sz val="8"/>
        <rFont val="Times New Roman"/>
        <family val="1"/>
      </rPr>
      <t xml:space="preserve"> spp.</t>
    </r>
  </si>
  <si>
    <r>
      <t>Aphanopus</t>
    </r>
    <r>
      <rPr>
        <i/>
        <sz val="8"/>
        <rFont val="Times New Roman"/>
        <family val="1"/>
      </rPr>
      <t xml:space="preserve"> spp.</t>
    </r>
  </si>
  <si>
    <r>
      <t>Beryx</t>
    </r>
    <r>
      <rPr>
        <i/>
        <sz val="8"/>
        <rFont val="Times New Roman"/>
        <family val="1"/>
      </rPr>
      <t xml:space="preserve"> spp.</t>
    </r>
  </si>
  <si>
    <r>
      <t>Pandalus</t>
    </r>
    <r>
      <rPr>
        <i/>
        <sz val="8"/>
        <rFont val="Times New Roman"/>
        <family val="1"/>
      </rPr>
      <t xml:space="preserve"> spp.</t>
    </r>
  </si>
  <si>
    <r>
      <t>Trisopterus</t>
    </r>
    <r>
      <rPr>
        <i/>
        <sz val="8"/>
        <rFont val="Times New Roman"/>
        <family val="1"/>
      </rPr>
      <t xml:space="preserve"> spp.</t>
    </r>
  </si>
  <si>
    <r>
      <t xml:space="preserve">NAFO </t>
    </r>
    <r>
      <rPr>
        <sz val="10"/>
        <rFont val="Arial"/>
        <family val="2"/>
      </rPr>
      <t>Subareas 3+4</t>
    </r>
  </si>
  <si>
    <t>2 trips sampled + 1 self-sampling</t>
  </si>
  <si>
    <t>self-sampling</t>
  </si>
  <si>
    <t>otoliths are still sampled but not aged as they are currently not needed to conduct the stock assessment</t>
  </si>
  <si>
    <t>* = without BMS fraction and without harbour samples from Neu-Mukran / otoliths are still sampled but not aged as they are currently not needed to conduct the stock assessment</t>
  </si>
  <si>
    <t xml:space="preserve">no commercial fishery </t>
  </si>
  <si>
    <t>Salmon stock is extirpated, End-user is informed regularly about proceedings of reintroduction programmes</t>
  </si>
  <si>
    <t>Salmon stock is extirpated, very low abundance - available information is provided to end-user on a regular basis</t>
  </si>
  <si>
    <t xml:space="preserve">N </t>
  </si>
  <si>
    <t>no end-user need</t>
  </si>
  <si>
    <t>achieved number of PSU only includes observer trips and does not count self-samples and harbour samples, as bycatch events cannot be observed in the latter PSU</t>
  </si>
  <si>
    <t>achieved number of PSU only includes observer trips and does not count self-samples, as bycatch events cannot be observed in the latter PSU</t>
  </si>
  <si>
    <t xml:space="preserve">due to the Covid pandemic, 2 trips were sampled by self-sampling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</si>
</sst>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0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0"/>
      <color indexed="17"/>
      <name val="Arial"/>
      <family val="2"/>
    </font>
    <font>
      <u/>
      <sz val="10"/>
      <color indexed="12"/>
      <name val="Arial"/>
      <family val="2"/>
    </font>
    <font>
      <sz val="12"/>
      <name val="Times New Roman"/>
      <family val="1"/>
    </font>
    <font>
      <sz val="11"/>
      <color rgb="FF3F3F76"/>
      <name val="Calibri"/>
      <family val="2"/>
      <scheme val="minor"/>
    </font>
    <font>
      <b/>
      <sz val="11"/>
      <color rgb="FF3F3F3F"/>
      <name val="Calibri"/>
      <family val="2"/>
      <scheme val="minor"/>
    </font>
    <font>
      <b/>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0"/>
      <color indexed="60"/>
      <name val="Arial"/>
      <family val="2"/>
    </font>
    <font>
      <sz val="10"/>
      <color indexed="20"/>
      <name val="Arial"/>
      <family val="2"/>
    </font>
    <font>
      <b/>
      <sz val="11"/>
      <color indexed="8"/>
      <name val="Calibri"/>
      <family val="2"/>
    </font>
    <font>
      <sz val="10"/>
      <name val="MS Sans Serif"/>
      <family val="2"/>
    </font>
    <font>
      <b/>
      <sz val="15"/>
      <color indexed="62"/>
      <name val="Calibri"/>
      <family val="2"/>
      <scheme val="minor"/>
    </font>
    <font>
      <b/>
      <sz val="13"/>
      <color indexed="62"/>
      <name val="Calibri"/>
      <family val="2"/>
      <scheme val="minor"/>
    </font>
    <font>
      <b/>
      <sz val="11"/>
      <color indexed="62"/>
      <name val="Calibri"/>
      <family val="2"/>
      <scheme val="minor"/>
    </font>
    <font>
      <b/>
      <sz val="18"/>
      <color indexed="62"/>
      <name val="Cambria"/>
      <family val="2"/>
      <scheme val="major"/>
    </font>
    <font>
      <b/>
      <sz val="18"/>
      <color theme="3"/>
      <name val="Cambria"/>
      <family val="2"/>
      <scheme val="major"/>
    </font>
    <font>
      <u/>
      <sz val="11"/>
      <color theme="10"/>
      <name val="Calibri"/>
      <family val="2"/>
      <scheme val="minor"/>
    </font>
    <font>
      <sz val="10"/>
      <color rgb="FF00B050"/>
      <name val="Arial"/>
      <family val="2"/>
    </font>
    <font>
      <sz val="11"/>
      <color theme="1"/>
      <name val="Calibri"/>
      <family val="2"/>
      <charset val="238"/>
      <scheme val="minor"/>
    </font>
    <font>
      <i/>
      <sz val="10"/>
      <name val="Arial"/>
      <family val="2"/>
    </font>
    <font>
      <sz val="10"/>
      <color rgb="FFFF0000"/>
      <name val="Arial"/>
      <family val="2"/>
    </font>
    <font>
      <vertAlign val="superscript"/>
      <sz val="10"/>
      <color rgb="FF000000"/>
      <name val="Arial"/>
      <family val="2"/>
    </font>
    <font>
      <sz val="10"/>
      <color rgb="FF000000"/>
      <name val="Arial"/>
      <family val="2"/>
    </font>
    <font>
      <i/>
      <sz val="10"/>
      <color rgb="FF000000"/>
      <name val="Calibri"/>
      <family val="2"/>
    </font>
    <font>
      <i/>
      <sz val="8.5"/>
      <name val="Verdana"/>
      <family val="2"/>
    </font>
    <font>
      <i/>
      <sz val="10"/>
      <name val="Calibri"/>
      <family val="2"/>
    </font>
    <font>
      <i/>
      <sz val="10"/>
      <color rgb="FF000000"/>
      <name val="Palatino Linotype"/>
      <family val="1"/>
    </font>
    <font>
      <sz val="10"/>
      <color rgb="FF000000"/>
      <name val="Arial"/>
      <family val="2"/>
    </font>
    <font>
      <u/>
      <sz val="10"/>
      <color theme="11"/>
      <name val="Arial"/>
      <family val="2"/>
    </font>
    <font>
      <sz val="10"/>
      <color theme="1"/>
      <name val="Arial"/>
      <family val="2"/>
      <charset val="1"/>
    </font>
    <font>
      <sz val="10"/>
      <color rgb="FF000000"/>
      <name val="Arial"/>
      <family val="2"/>
      <charset val="1"/>
    </font>
    <font>
      <strike/>
      <sz val="10"/>
      <name val="Arial"/>
      <family val="2"/>
    </font>
    <font>
      <i/>
      <sz val="10"/>
      <color theme="1"/>
      <name val="Arial"/>
      <family val="2"/>
    </font>
    <font>
      <vertAlign val="superscript"/>
      <sz val="10"/>
      <name val="Arial"/>
      <family val="2"/>
    </font>
    <font>
      <vertAlign val="superscript"/>
      <sz val="10"/>
      <color rgb="FF00B050"/>
      <name val="Arial"/>
      <family val="2"/>
    </font>
    <font>
      <b/>
      <sz val="10"/>
      <name val="Arial"/>
      <family val="2"/>
      <charset val="161"/>
    </font>
    <font>
      <b/>
      <sz val="8"/>
      <name val="Arial"/>
      <family val="2"/>
      <charset val="161"/>
    </font>
    <font>
      <b/>
      <sz val="10"/>
      <color rgb="FF00B050"/>
      <name val="Arial"/>
      <family val="2"/>
    </font>
    <font>
      <sz val="10"/>
      <name val="Arial"/>
      <family val="2"/>
      <charset val="1"/>
    </font>
    <font>
      <b/>
      <sz val="10"/>
      <name val="Arial"/>
      <family val="2"/>
      <charset val="1"/>
    </font>
    <font>
      <b/>
      <sz val="10"/>
      <color rgb="FF000000"/>
      <name val="Arial"/>
      <family val="2"/>
      <charset val="1"/>
    </font>
    <font>
      <strike/>
      <sz val="10"/>
      <color theme="1"/>
      <name val="Arial"/>
      <family val="2"/>
    </font>
    <font>
      <sz val="10"/>
      <name val="Arial Unicode MS"/>
      <family val="2"/>
    </font>
    <font>
      <b/>
      <sz val="11"/>
      <name val="Antique Olive"/>
      <family val="2"/>
    </font>
    <font>
      <sz val="10"/>
      <name val="Arial"/>
      <family val="2"/>
      <charset val="238"/>
    </font>
    <font>
      <i/>
      <sz val="8"/>
      <name val="Times New Roman"/>
      <family val="1"/>
    </font>
    <font>
      <i/>
      <sz val="10"/>
      <name val="Arial"/>
      <family val="2"/>
      <charset val="1"/>
    </font>
  </fonts>
  <fills count="7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C99"/>
      </patternFill>
    </fill>
    <fill>
      <patternFill patternType="solid">
        <fgColor rgb="FFFFFFCC"/>
      </patternFill>
    </fill>
    <fill>
      <patternFill patternType="solid">
        <fgColor indexed="24"/>
      </patternFill>
    </fill>
    <fill>
      <patternFill patternType="solid">
        <fgColor indexed="51"/>
        <bgColor indexed="34"/>
      </patternFill>
    </fill>
    <fill>
      <patternFill patternType="solid">
        <fgColor indexed="49"/>
      </patternFill>
    </fill>
    <fill>
      <patternFill patternType="solid">
        <fgColor indexed="52"/>
        <bgColor indexed="50"/>
      </patternFill>
    </fill>
    <fill>
      <patternFill patternType="solid">
        <fgColor indexed="62"/>
        <bgColor indexed="56"/>
      </patternFill>
    </fill>
    <fill>
      <patternFill patternType="solid">
        <fgColor indexed="54"/>
      </patternFill>
    </fill>
    <fill>
      <patternFill patternType="solid">
        <fgColor indexed="53"/>
        <bgColor indexed="50"/>
      </patternFill>
    </fill>
    <fill>
      <patternFill patternType="solid">
        <fgColor rgb="FFF2F2F2"/>
      </patternFill>
    </fill>
    <fill>
      <patternFill patternType="solid">
        <fgColor rgb="FFFFFF00"/>
        <bgColor indexed="64"/>
      </patternFill>
    </fill>
    <fill>
      <patternFill patternType="solid">
        <fgColor theme="0" tint="-0.34998626667073579"/>
        <bgColor indexed="64"/>
      </patternFill>
    </fill>
    <fill>
      <patternFill patternType="solid">
        <fgColor rgb="FFA6A6A6"/>
        <bgColor rgb="FFA5A5A5"/>
      </patternFill>
    </fill>
    <fill>
      <patternFill patternType="solid">
        <fgColor rgb="FFFFFF00"/>
        <bgColor rgb="FFFFCC00"/>
      </patternFill>
    </fill>
    <fill>
      <patternFill patternType="solid">
        <fgColor theme="0" tint="-0.34998626667073579"/>
        <bgColor rgb="FFA5A5A5"/>
      </patternFill>
    </fill>
    <fill>
      <patternFill patternType="solid">
        <fgColor theme="0" tint="-0.34998626667073579"/>
        <bgColor rgb="FF33CCCC"/>
      </patternFill>
    </fill>
    <fill>
      <patternFill patternType="solid">
        <fgColor rgb="FF92D050"/>
        <bgColor indexed="64"/>
      </patternFill>
    </fill>
    <fill>
      <patternFill patternType="solid">
        <fgColor theme="0" tint="-0.249977111117893"/>
        <bgColor indexed="64"/>
      </patternFill>
    </fill>
    <fill>
      <patternFill patternType="solid">
        <fgColor theme="0"/>
        <bgColor indexed="26"/>
      </patternFill>
    </fill>
    <fill>
      <patternFill patternType="solid">
        <fgColor theme="0" tint="-0.34998626667073579"/>
        <bgColor indexed="26"/>
      </patternFill>
    </fill>
    <fill>
      <patternFill patternType="solid">
        <fgColor rgb="FFA6A6A6"/>
        <bgColor rgb="FF000000"/>
      </patternFill>
    </fill>
    <fill>
      <patternFill patternType="solid">
        <fgColor rgb="FFFFFFFF"/>
        <bgColor rgb="FF000000"/>
      </patternFill>
    </fill>
    <fill>
      <patternFill patternType="solid">
        <fgColor rgb="FFFFFF00"/>
        <bgColor rgb="FF000000"/>
      </patternFill>
    </fill>
    <fill>
      <patternFill patternType="solid">
        <fgColor theme="0" tint="-0.249977111117893"/>
        <bgColor indexed="41"/>
      </patternFill>
    </fill>
    <fill>
      <patternFill patternType="solid">
        <fgColor theme="0" tint="-0.34998626667073579"/>
        <bgColor rgb="FF000000"/>
      </patternFill>
    </fill>
  </fills>
  <borders count="8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thin">
        <color auto="1"/>
      </bottom>
      <diagonal/>
    </border>
    <border>
      <left/>
      <right style="medium">
        <color auto="1"/>
      </right>
      <top/>
      <bottom style="thin">
        <color auto="1"/>
      </bottom>
      <diagonal/>
    </border>
    <border>
      <left style="thin">
        <color auto="1"/>
      </left>
      <right style="medium">
        <color auto="1"/>
      </right>
      <top/>
      <bottom style="medium">
        <color auto="1"/>
      </bottom>
      <diagonal/>
    </border>
    <border>
      <left/>
      <right/>
      <top style="thin">
        <color auto="1"/>
      </top>
      <bottom/>
      <diagonal/>
    </border>
    <border>
      <left style="thin">
        <color auto="1"/>
      </left>
      <right/>
      <top/>
      <bottom/>
      <diagonal/>
    </border>
    <border>
      <left style="medium">
        <color indexed="8"/>
      </left>
      <right/>
      <top style="medium">
        <color indexed="8"/>
      </top>
      <bottom/>
      <diagonal/>
    </border>
    <border>
      <left style="thin">
        <color auto="1"/>
      </left>
      <right/>
      <top style="thin">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style="thin">
        <color theme="4"/>
      </top>
      <bottom style="double">
        <color theme="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auto="1"/>
      </bottom>
      <diagonal/>
    </border>
    <border>
      <left/>
      <right style="thin">
        <color auto="1"/>
      </right>
      <top/>
      <bottom/>
      <diagonal/>
    </border>
    <border>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s>
  <cellStyleXfs count="56121">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0" applyNumberFormat="0" applyBorder="0" applyAlignment="0" applyProtection="0"/>
    <xf numFmtId="0" fontId="12" fillId="7" borderId="0" applyNumberFormat="0" applyBorder="0" applyAlignment="0" applyProtection="0"/>
    <xf numFmtId="0" fontId="12" fillId="9"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5"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7" borderId="0" applyNumberFormat="0" applyBorder="0" applyAlignment="0" applyProtection="0"/>
    <xf numFmtId="0" fontId="15" fillId="14" borderId="1" applyNumberFormat="0" applyAlignment="0" applyProtection="0"/>
    <xf numFmtId="0" fontId="16" fillId="14" borderId="2" applyNumberFormat="0" applyAlignment="0" applyProtection="0"/>
    <xf numFmtId="0" fontId="17" fillId="4" borderId="0" applyNumberFormat="0" applyBorder="0" applyAlignment="0" applyProtection="0"/>
    <xf numFmtId="0" fontId="18" fillId="8" borderId="2" applyNumberFormat="0" applyAlignment="0" applyProtection="0"/>
    <xf numFmtId="0" fontId="19" fillId="23" borderId="3" applyNumberFormat="0" applyAlignment="0" applyProtection="0"/>
    <xf numFmtId="0" fontId="20" fillId="0" borderId="4" applyNumberFormat="0" applyFill="0" applyAlignment="0" applyProtection="0"/>
    <xf numFmtId="0" fontId="21" fillId="7" borderId="2" applyNumberFormat="0" applyAlignment="0" applyProtection="0"/>
    <xf numFmtId="0" fontId="22" fillId="0" borderId="0" applyNumberFormat="0" applyFill="0" applyBorder="0" applyAlignment="0" applyProtection="0"/>
    <xf numFmtId="0" fontId="14" fillId="18"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23" fillId="7" borderId="2" applyNumberFormat="0" applyAlignment="0" applyProtection="0"/>
    <xf numFmtId="0" fontId="24" fillId="0" borderId="5" applyNumberFormat="0" applyFill="0" applyAlignment="0" applyProtection="0"/>
    <xf numFmtId="0" fontId="25" fillId="0" borderId="0" applyNumberFormat="0" applyFill="0" applyBorder="0" applyAlignment="0" applyProtection="0"/>
    <xf numFmtId="0" fontId="26" fillId="3" borderId="0" applyNumberFormat="0" applyBorder="0" applyAlignment="0" applyProtection="0"/>
    <xf numFmtId="0" fontId="41" fillId="0" borderId="0"/>
    <xf numFmtId="0" fontId="37" fillId="0" borderId="0"/>
    <xf numFmtId="0" fontId="41" fillId="0" borderId="0"/>
    <xf numFmtId="0" fontId="37" fillId="0" borderId="0"/>
    <xf numFmtId="0" fontId="37" fillId="0" borderId="0"/>
    <xf numFmtId="0" fontId="37" fillId="0" borderId="0"/>
    <xf numFmtId="0" fontId="37" fillId="0" borderId="0"/>
    <xf numFmtId="0" fontId="37" fillId="0" borderId="0"/>
    <xf numFmtId="0" fontId="41" fillId="0" borderId="0"/>
    <xf numFmtId="0" fontId="37" fillId="9" borderId="7" applyNumberFormat="0" applyAlignment="0" applyProtection="0"/>
    <xf numFmtId="0" fontId="37" fillId="9" borderId="7" applyNumberFormat="0" applyAlignment="0" applyProtection="0"/>
    <xf numFmtId="0" fontId="27" fillId="8" borderId="1" applyNumberFormat="0" applyAlignment="0" applyProtection="0"/>
    <xf numFmtId="0" fontId="41" fillId="0" borderId="0"/>
    <xf numFmtId="0" fontId="41"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6" applyNumberFormat="0" applyFill="0" applyAlignment="0" applyProtection="0"/>
    <xf numFmtId="0" fontId="22" fillId="0" borderId="9"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49" fillId="0" borderId="57" applyNumberFormat="0" applyFill="0" applyAlignment="0" applyProtection="0"/>
    <xf numFmtId="0" fontId="50" fillId="0" borderId="58" applyNumberFormat="0" applyFill="0" applyAlignment="0" applyProtection="0"/>
    <xf numFmtId="0" fontId="51" fillId="0" borderId="59" applyNumberFormat="0" applyFill="0" applyAlignment="0" applyProtection="0"/>
    <xf numFmtId="0" fontId="51" fillId="0" borderId="0" applyNumberFormat="0" applyFill="0" applyBorder="0" applyAlignment="0" applyProtection="0"/>
    <xf numFmtId="0" fontId="55" fillId="0" borderId="60" applyNumberFormat="0" applyFill="0" applyAlignment="0" applyProtection="0"/>
    <xf numFmtId="0" fontId="56" fillId="29" borderId="61" applyNumberFormat="0" applyAlignment="0" applyProtection="0"/>
    <xf numFmtId="0" fontId="10" fillId="31" borderId="0" applyNumberFormat="0" applyBorder="0" applyAlignment="0" applyProtection="0"/>
    <xf numFmtId="0" fontId="10" fillId="32" borderId="0" applyNumberFormat="0" applyBorder="0" applyAlignment="0" applyProtection="0"/>
    <xf numFmtId="0" fontId="57" fillId="33"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57" fillId="37"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57" fillId="41"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57" fillId="45"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xf numFmtId="0" fontId="57" fillId="49" borderId="0" applyNumberFormat="0" applyBorder="0" applyAlignment="0" applyProtection="0"/>
    <xf numFmtId="0" fontId="10" fillId="51" borderId="0" applyNumberFormat="0" applyBorder="0" applyAlignment="0" applyProtection="0"/>
    <xf numFmtId="0" fontId="10" fillId="52" borderId="0" applyNumberFormat="0" applyBorder="0" applyAlignment="0" applyProtection="0"/>
    <xf numFmtId="0" fontId="57" fillId="53" borderId="0" applyNumberFormat="0" applyBorder="0" applyAlignment="0" applyProtection="0"/>
    <xf numFmtId="0" fontId="59" fillId="0" borderId="0" applyNumberFormat="0" applyFill="0" applyBorder="0" applyAlignment="0" applyProtection="0"/>
    <xf numFmtId="0" fontId="10" fillId="0" borderId="0"/>
    <xf numFmtId="0" fontId="37" fillId="0" borderId="0"/>
    <xf numFmtId="0" fontId="37" fillId="0" borderId="0"/>
    <xf numFmtId="0" fontId="11" fillId="57" borderId="0" applyNumberFormat="0" applyBorder="0" applyAlignment="0" applyProtection="0"/>
    <xf numFmtId="0" fontId="13" fillId="59"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57" fillId="58" borderId="0" applyNumberFormat="0" applyBorder="0" applyAlignment="0" applyProtection="0"/>
    <xf numFmtId="0" fontId="13" fillId="60" borderId="0" applyNumberFormat="0" applyBorder="0" applyAlignment="0" applyProtection="0"/>
    <xf numFmtId="0" fontId="57" fillId="34" borderId="0" applyNumberFormat="0" applyBorder="0" applyAlignment="0" applyProtection="0"/>
    <xf numFmtId="0" fontId="37" fillId="0" borderId="0"/>
    <xf numFmtId="0" fontId="37" fillId="0" borderId="0"/>
    <xf numFmtId="0" fontId="37" fillId="0" borderId="0"/>
    <xf numFmtId="0" fontId="37" fillId="0" borderId="0"/>
    <xf numFmtId="0" fontId="12" fillId="0" borderId="0"/>
    <xf numFmtId="0" fontId="37" fillId="0" borderId="0"/>
    <xf numFmtId="0" fontId="37" fillId="0" borderId="0"/>
    <xf numFmtId="0" fontId="37" fillId="0" borderId="0"/>
    <xf numFmtId="0" fontId="57" fillId="34" borderId="0" applyNumberFormat="0" applyBorder="0" applyAlignment="0" applyProtection="0"/>
    <xf numFmtId="0" fontId="57" fillId="34" borderId="0" applyNumberFormat="0" applyBorder="0" applyAlignment="0" applyProtection="0"/>
    <xf numFmtId="0" fontId="13" fillId="2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13" fillId="21" borderId="0" applyNumberFormat="0" applyBorder="0" applyAlignment="0" applyProtection="0"/>
    <xf numFmtId="0" fontId="57" fillId="61" borderId="0" applyNumberFormat="0" applyBorder="0" applyAlignment="0" applyProtection="0"/>
    <xf numFmtId="0" fontId="57" fillId="61" borderId="0" applyNumberFormat="0" applyBorder="0" applyAlignment="0" applyProtection="0"/>
    <xf numFmtId="0" fontId="57" fillId="61" borderId="0" applyNumberFormat="0" applyBorder="0" applyAlignment="0" applyProtection="0"/>
    <xf numFmtId="0" fontId="13" fillId="1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13" fillId="1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13" fillId="62" borderId="0" applyNumberFormat="0" applyBorder="0" applyAlignment="0" applyProtection="0"/>
    <xf numFmtId="0" fontId="15" fillId="14" borderId="1" applyNumberFormat="0" applyAlignment="0" applyProtection="0"/>
    <xf numFmtId="0" fontId="62" fillId="56" borderId="70" applyNumberFormat="0" applyAlignment="0" applyProtection="0"/>
    <xf numFmtId="0" fontId="15" fillId="14" borderId="1" applyNumberFormat="0" applyAlignment="0" applyProtection="0"/>
    <xf numFmtId="0" fontId="62" fillId="56" borderId="70" applyNumberFormat="0" applyAlignment="0" applyProtection="0"/>
    <xf numFmtId="0" fontId="62" fillId="56" borderId="70" applyNumberFormat="0" applyAlignment="0" applyProtection="0"/>
    <xf numFmtId="0" fontId="62" fillId="56" borderId="70" applyNumberFormat="0" applyAlignment="0" applyProtection="0"/>
    <xf numFmtId="0" fontId="16" fillId="14" borderId="2" applyNumberFormat="0" applyAlignment="0" applyProtection="0"/>
    <xf numFmtId="0" fontId="63" fillId="56" borderId="69" applyNumberFormat="0" applyAlignment="0" applyProtection="0"/>
    <xf numFmtId="0" fontId="16" fillId="14" borderId="2" applyNumberFormat="0" applyAlignment="0" applyProtection="0"/>
    <xf numFmtId="0" fontId="63" fillId="56" borderId="69" applyNumberFormat="0" applyAlignment="0" applyProtection="0"/>
    <xf numFmtId="0" fontId="63" fillId="56" borderId="69" applyNumberFormat="0" applyAlignment="0" applyProtection="0"/>
    <xf numFmtId="0" fontId="63" fillId="56" borderId="69" applyNumberFormat="0" applyAlignment="0" applyProtection="0"/>
    <xf numFmtId="0" fontId="21" fillId="7" borderId="2" applyNumberFormat="0" applyAlignment="0" applyProtection="0"/>
    <xf numFmtId="0" fontId="61" fillId="54" borderId="69" applyNumberFormat="0" applyAlignment="0" applyProtection="0"/>
    <xf numFmtId="0" fontId="21" fillId="7" borderId="2"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14" fillId="62" borderId="0" applyNumberFormat="0" applyBorder="0" applyAlignment="0" applyProtection="0"/>
    <xf numFmtId="0" fontId="24" fillId="0" borderId="5" applyNumberFormat="0" applyFill="0" applyAlignment="0" applyProtection="0"/>
    <xf numFmtId="0" fontId="24" fillId="0" borderId="5" applyNumberFormat="0" applyFill="0" applyAlignment="0" applyProtection="0"/>
    <xf numFmtId="0" fontId="66" fillId="0" borderId="72" applyNumberFormat="0" applyFill="0" applyAlignment="0" applyProtection="0"/>
    <xf numFmtId="0" fontId="25" fillId="0" borderId="0" applyNumberFormat="0" applyFill="0" applyBorder="0" applyAlignment="0" applyProtection="0"/>
    <xf numFmtId="0" fontId="65" fillId="0" borderId="0" applyNumberFormat="0" applyFill="0" applyBorder="0" applyAlignment="0" applyProtection="0"/>
    <xf numFmtId="0" fontId="2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2" fillId="0" borderId="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8" fillId="4" borderId="0" applyNumberFormat="0" applyBorder="0" applyAlignment="0" applyProtection="0"/>
    <xf numFmtId="164" fontId="37" fillId="0" borderId="0" applyFill="0" applyBorder="0" applyAlignment="0" applyProtection="0"/>
    <xf numFmtId="0" fontId="67" fillId="15" borderId="0" applyNumberFormat="0" applyBorder="0" applyAlignment="0" applyProtection="0"/>
    <xf numFmtId="0" fontId="54" fillId="28" borderId="0" applyNumberFormat="0" applyBorder="0" applyAlignment="0" applyProtection="0"/>
    <xf numFmtId="0" fontId="67" fillId="15" borderId="0" applyNumberFormat="0" applyBorder="0" applyAlignment="0" applyProtection="0"/>
    <xf numFmtId="0" fontId="10" fillId="0" borderId="0"/>
    <xf numFmtId="0" fontId="10" fillId="0" borderId="0"/>
    <xf numFmtId="0" fontId="37" fillId="0" borderId="0"/>
    <xf numFmtId="0" fontId="37" fillId="0" borderId="0"/>
    <xf numFmtId="0" fontId="10" fillId="0" borderId="0"/>
    <xf numFmtId="0" fontId="37" fillId="0" borderId="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0" fontId="12" fillId="55" borderId="71" applyNumberFormat="0" applyFont="0" applyAlignment="0" applyProtection="0"/>
    <xf numFmtId="9" fontId="37" fillId="0" borderId="0" applyFill="0" applyBorder="0" applyAlignment="0" applyProtection="0"/>
    <xf numFmtId="9" fontId="37" fillId="0" borderId="0" applyFill="0" applyBorder="0" applyAlignment="0" applyProtection="0"/>
    <xf numFmtId="9" fontId="37" fillId="0" borderId="0" applyFont="0" applyFill="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8" fillId="3" borderId="0" applyNumberFormat="0" applyBorder="0" applyAlignment="0" applyProtection="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37" fillId="0" borderId="0"/>
    <xf numFmtId="0" fontId="70" fillId="0" borderId="0"/>
    <xf numFmtId="0" fontId="12" fillId="0" borderId="0"/>
    <xf numFmtId="0" fontId="6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10" fillId="0" borderId="0"/>
    <xf numFmtId="0" fontId="60" fillId="0" borderId="0"/>
    <xf numFmtId="0" fontId="69" fillId="0" borderId="72" applyNumberFormat="0" applyFill="0" applyAlignment="0" applyProtection="0"/>
    <xf numFmtId="0" fontId="71" fillId="0" borderId="8" applyNumberFormat="0" applyFill="0" applyAlignment="0" applyProtection="0"/>
    <xf numFmtId="0" fontId="72" fillId="0" borderId="58" applyNumberFormat="0" applyFill="0" applyAlignment="0" applyProtection="0"/>
    <xf numFmtId="0" fontId="73" fillId="0" borderId="9" applyNumberFormat="0" applyFill="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55" fillId="0" borderId="60" applyNumberFormat="0" applyFill="0" applyAlignment="0" applyProtection="0"/>
    <xf numFmtId="0" fontId="34" fillId="0" borderId="0" applyNumberFormat="0" applyFill="0" applyBorder="0" applyAlignment="0" applyProtection="0"/>
    <xf numFmtId="0" fontId="64" fillId="0" borderId="0" applyNumberFormat="0" applyFill="0" applyBorder="0" applyAlignment="0" applyProtection="0"/>
    <xf numFmtId="0" fontId="56" fillId="29" borderId="61" applyNumberFormat="0" applyAlignment="0" applyProtection="0"/>
    <xf numFmtId="0" fontId="75" fillId="0" borderId="0" applyNumberFormat="0" applyFill="0" applyBorder="0" applyAlignment="0" applyProtection="0"/>
    <xf numFmtId="0" fontId="64" fillId="0" borderId="0" applyNumberFormat="0" applyFill="0" applyBorder="0" applyAlignment="0" applyProtection="0"/>
    <xf numFmtId="0" fontId="69" fillId="0" borderId="72" applyNumberFormat="0" applyFill="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18" fillId="8" borderId="2" applyNumberFormat="0" applyAlignment="0" applyProtection="0"/>
    <xf numFmtId="0" fontId="18" fillId="8" borderId="2" applyNumberFormat="0" applyAlignment="0" applyProtection="0"/>
    <xf numFmtId="164" fontId="37" fillId="0" borderId="0" applyFill="0" applyBorder="0" applyAlignment="0" applyProtection="0"/>
    <xf numFmtId="0" fontId="21" fillId="7" borderId="2" applyNumberFormat="0" applyAlignment="0" applyProtection="0"/>
    <xf numFmtId="0" fontId="21" fillId="7" borderId="2" applyNumberFormat="0" applyAlignment="0" applyProtection="0"/>
    <xf numFmtId="0" fontId="23" fillId="7" borderId="2" applyNumberFormat="0" applyAlignment="0" applyProtection="0"/>
    <xf numFmtId="0" fontId="23" fillId="7" borderId="2" applyNumberFormat="0" applyAlignment="0" applyProtection="0"/>
    <xf numFmtId="0" fontId="61" fillId="54" borderId="69" applyNumberFormat="0" applyAlignment="0" applyProtection="0"/>
    <xf numFmtId="0" fontId="24" fillId="0" borderId="5" applyNumberFormat="0" applyFill="0" applyAlignment="0" applyProtection="0"/>
    <xf numFmtId="0" fontId="65" fillId="0" borderId="0" applyNumberFormat="0" applyFill="0" applyBorder="0" applyAlignment="0" applyProtection="0"/>
    <xf numFmtId="0" fontId="10" fillId="0" borderId="0"/>
    <xf numFmtId="0" fontId="10" fillId="0" borderId="0"/>
    <xf numFmtId="0" fontId="10" fillId="0" borderId="0"/>
    <xf numFmtId="0" fontId="10" fillId="0" borderId="0"/>
    <xf numFmtId="0" fontId="37" fillId="0" borderId="0"/>
    <xf numFmtId="0" fontId="10" fillId="0" borderId="0"/>
    <xf numFmtId="0" fontId="10" fillId="0" borderId="0"/>
    <xf numFmtId="0" fontId="10" fillId="0" borderId="0"/>
    <xf numFmtId="0" fontId="37" fillId="0" borderId="0"/>
    <xf numFmtId="0" fontId="37" fillId="0" borderId="0"/>
    <xf numFmtId="0" fontId="37" fillId="0" borderId="0"/>
    <xf numFmtId="0" fontId="37" fillId="0" borderId="0"/>
    <xf numFmtId="9" fontId="37" fillId="0" borderId="0" applyFont="0" applyFill="0" applyBorder="0" applyAlignment="0" applyProtection="0"/>
    <xf numFmtId="0" fontId="69" fillId="0" borderId="72" applyNumberFormat="0" applyFill="0" applyAlignment="0" applyProtection="0"/>
    <xf numFmtId="0" fontId="69" fillId="0" borderId="72" applyNumberFormat="0" applyFill="0" applyAlignment="0" applyProtection="0"/>
    <xf numFmtId="0" fontId="10" fillId="0" borderId="0"/>
    <xf numFmtId="0" fontId="10" fillId="0" borderId="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6" fillId="0" borderId="73" applyNumberFormat="0" applyFill="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8" fillId="8" borderId="2" applyNumberFormat="0" applyAlignment="0" applyProtection="0"/>
    <xf numFmtId="0" fontId="21" fillId="7" borderId="2" applyNumberFormat="0" applyAlignment="0" applyProtection="0"/>
    <xf numFmtId="0" fontId="24" fillId="0" borderId="5" applyNumberFormat="0" applyFill="0" applyAlignment="0" applyProtection="0"/>
    <xf numFmtId="0" fontId="69" fillId="0" borderId="72" applyNumberFormat="0" applyFill="0" applyAlignment="0" applyProtection="0"/>
    <xf numFmtId="0" fontId="52" fillId="26" borderId="0" applyNumberFormat="0" applyBorder="0" applyAlignment="0" applyProtection="0"/>
    <xf numFmtId="0" fontId="23" fillId="7" borderId="2" applyNumberFormat="0" applyAlignment="0" applyProtection="0"/>
    <xf numFmtId="0" fontId="10" fillId="0" borderId="0"/>
    <xf numFmtId="0" fontId="10" fillId="0" borderId="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5" fillId="14" borderId="1" applyNumberFormat="0" applyAlignment="0" applyProtection="0"/>
    <xf numFmtId="0" fontId="62" fillId="63" borderId="70" applyNumberFormat="0" applyAlignment="0" applyProtection="0"/>
    <xf numFmtId="0" fontId="15" fillId="14" borderId="1" applyNumberFormat="0" applyAlignment="0" applyProtection="0"/>
    <xf numFmtId="0" fontId="16" fillId="14" borderId="2" applyNumberFormat="0" applyAlignment="0" applyProtection="0"/>
    <xf numFmtId="0" fontId="63" fillId="63" borderId="69" applyNumberFormat="0" applyAlignment="0" applyProtection="0"/>
    <xf numFmtId="0" fontId="16" fillId="14" borderId="2" applyNumberFormat="0" applyAlignment="0" applyProtection="0"/>
    <xf numFmtId="0" fontId="18" fillId="8" borderId="2" applyNumberFormat="0" applyAlignment="0" applyProtection="0"/>
    <xf numFmtId="0" fontId="18" fillId="8" borderId="2" applyNumberFormat="0" applyAlignment="0" applyProtection="0"/>
    <xf numFmtId="0" fontId="21" fillId="7" borderId="2" applyNumberFormat="0" applyAlignment="0" applyProtection="0"/>
    <xf numFmtId="0" fontId="21" fillId="7" borderId="2" applyNumberFormat="0" applyAlignment="0" applyProtection="0"/>
    <xf numFmtId="0" fontId="23" fillId="7" borderId="2" applyNumberFormat="0" applyAlignment="0" applyProtection="0"/>
    <xf numFmtId="0" fontId="23" fillId="7" borderId="2" applyNumberFormat="0" applyAlignment="0" applyProtection="0"/>
    <xf numFmtId="0" fontId="61" fillId="54" borderId="69" applyNumberFormat="0" applyAlignment="0" applyProtection="0"/>
    <xf numFmtId="0" fontId="24" fillId="0" borderId="5" applyNumberFormat="0" applyFill="0" applyAlignment="0" applyProtection="0"/>
    <xf numFmtId="0" fontId="24" fillId="0" borderId="5" applyNumberFormat="0" applyFill="0" applyAlignment="0" applyProtection="0"/>
    <xf numFmtId="0" fontId="6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9" fillId="0" borderId="72" applyNumberFormat="0" applyFill="0" applyAlignment="0" applyProtection="0"/>
    <xf numFmtId="0" fontId="69" fillId="0" borderId="72" applyNumberFormat="0" applyFill="0" applyAlignment="0" applyProtection="0"/>
    <xf numFmtId="0" fontId="69" fillId="0" borderId="72" applyNumberFormat="0" applyFill="0" applyAlignment="0" applyProtection="0"/>
    <xf numFmtId="0" fontId="10" fillId="0" borderId="0"/>
    <xf numFmtId="0" fontId="10" fillId="0" borderId="0"/>
    <xf numFmtId="0" fontId="10" fillId="0" borderId="0"/>
    <xf numFmtId="0" fontId="10" fillId="0" borderId="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27" fillId="8" borderId="1" applyNumberFormat="0" applyAlignment="0" applyProtection="0"/>
    <xf numFmtId="0" fontId="10" fillId="0" borderId="0"/>
    <xf numFmtId="0" fontId="10" fillId="0" borderId="0"/>
    <xf numFmtId="0" fontId="53" fillId="27"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2" fillId="26" borderId="0" applyNumberFormat="0" applyBorder="0" applyAlignment="0" applyProtection="0"/>
    <xf numFmtId="0" fontId="53" fillId="27" borderId="0" applyNumberFormat="0" applyBorder="0" applyAlignment="0" applyProtection="0"/>
    <xf numFmtId="0" fontId="10" fillId="0" borderId="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2" fillId="63" borderId="70" applyNumberFormat="0" applyAlignment="0" applyProtection="0"/>
    <xf numFmtId="0" fontId="61" fillId="54" borderId="69" applyNumberFormat="0" applyAlignment="0" applyProtection="0"/>
    <xf numFmtId="0" fontId="21" fillId="7" borderId="2"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10" fillId="0" borderId="0"/>
    <xf numFmtId="0" fontId="10" fillId="0" borderId="0"/>
    <xf numFmtId="0" fontId="65" fillId="0" borderId="0" applyNumberFormat="0" applyFill="0" applyBorder="0" applyAlignment="0" applyProtection="0"/>
    <xf numFmtId="0" fontId="53" fillId="27"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10" fillId="55" borderId="71" applyNumberFormat="0" applyFont="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10" fillId="0" borderId="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10" fillId="0" borderId="0"/>
    <xf numFmtId="0" fontId="10" fillId="0" borderId="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10" fillId="0" borderId="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10" fillId="0" borderId="0"/>
    <xf numFmtId="0" fontId="10" fillId="0" borderId="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10" fillId="0" borderId="0"/>
    <xf numFmtId="0" fontId="10" fillId="0" borderId="0"/>
    <xf numFmtId="0" fontId="57" fillId="42"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15" fillId="14" borderId="1" applyNumberFormat="0" applyAlignment="0" applyProtection="0"/>
    <xf numFmtId="0" fontId="16" fillId="14" borderId="2" applyNumberFormat="0" applyAlignment="0" applyProtection="0"/>
    <xf numFmtId="0" fontId="53" fillId="27" borderId="0" applyNumberFormat="0" applyBorder="0" applyAlignment="0" applyProtection="0"/>
    <xf numFmtId="0" fontId="37" fillId="9" borderId="7" applyNumberFormat="0" applyAlignment="0" applyProtection="0"/>
    <xf numFmtId="0" fontId="27" fillId="8" borderId="1" applyNumberFormat="0" applyAlignment="0" applyProtection="0"/>
    <xf numFmtId="0" fontId="10" fillId="0" borderId="0"/>
    <xf numFmtId="0" fontId="53" fillId="27" borderId="0" applyNumberFormat="0" applyBorder="0" applyAlignment="0" applyProtection="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7" fillId="38"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15" fillId="14" borderId="1" applyNumberFormat="0" applyAlignment="0" applyProtection="0"/>
    <xf numFmtId="0" fontId="16" fillId="14" borderId="2" applyNumberFormat="0" applyAlignment="0" applyProtection="0"/>
    <xf numFmtId="0" fontId="21" fillId="7" borderId="2"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10" fillId="0" borderId="0"/>
    <xf numFmtId="0" fontId="1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0" borderId="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21" fillId="7" borderId="2" applyNumberFormat="0" applyAlignment="0" applyProtection="0"/>
    <xf numFmtId="0" fontId="16" fillId="14" borderId="2"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24" fillId="0" borderId="5" applyNumberFormat="0" applyFill="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3" fillId="27" borderId="0" applyNumberFormat="0" applyBorder="0" applyAlignment="0" applyProtection="0"/>
    <xf numFmtId="0" fontId="21" fillId="7" borderId="2"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24" fillId="0" borderId="5" applyNumberFormat="0" applyFill="0" applyAlignment="0" applyProtection="0"/>
    <xf numFmtId="0" fontId="23" fillId="7" borderId="2" applyNumberFormat="0" applyAlignment="0" applyProtection="0"/>
    <xf numFmtId="0" fontId="18" fillId="8" borderId="2" applyNumberFormat="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37" fillId="9" borderId="7" applyNumberFormat="0" applyAlignment="0" applyProtection="0"/>
    <xf numFmtId="0" fontId="27" fillId="8" borderId="1" applyNumberFormat="0" applyAlignment="0" applyProtection="0"/>
    <xf numFmtId="0" fontId="10" fillId="0" borderId="0"/>
    <xf numFmtId="0" fontId="10" fillId="0" borderId="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10" fillId="55" borderId="71" applyNumberFormat="0" applyFont="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15" fillId="14" borderId="1"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24" fillId="0" borderId="5" applyNumberFormat="0" applyFill="0" applyAlignment="0" applyProtection="0"/>
    <xf numFmtId="0" fontId="57" fillId="30"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57" fillId="30"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21" fillId="7" borderId="2"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0" borderId="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10" fillId="0" borderId="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10" fillId="55" borderId="71" applyNumberFormat="0" applyFont="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6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10" fillId="0" borderId="0"/>
    <xf numFmtId="0" fontId="10" fillId="0" borderId="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55" borderId="71" applyNumberFormat="0" applyFont="0" applyAlignment="0" applyProtection="0"/>
    <xf numFmtId="0" fontId="52" fillId="26" borderId="0" applyNumberFormat="0" applyBorder="0" applyAlignment="0" applyProtection="0"/>
    <xf numFmtId="0" fontId="61" fillId="54" borderId="69" applyNumberFormat="0" applyAlignment="0" applyProtection="0"/>
    <xf numFmtId="0" fontId="10" fillId="0" borderId="0"/>
    <xf numFmtId="0" fontId="10" fillId="0" borderId="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55" borderId="71" applyNumberFormat="0" applyFont="0" applyAlignment="0" applyProtection="0"/>
    <xf numFmtId="0" fontId="57" fillId="46" borderId="0" applyNumberFormat="0" applyBorder="0" applyAlignment="0" applyProtection="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10" fillId="0" borderId="0"/>
    <xf numFmtId="0" fontId="10" fillId="0" borderId="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10" fillId="0" borderId="0"/>
    <xf numFmtId="0" fontId="10" fillId="0" borderId="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10" fillId="0" borderId="0"/>
    <xf numFmtId="0" fontId="57" fillId="46" borderId="0" applyNumberFormat="0" applyBorder="0" applyAlignment="0" applyProtection="0"/>
    <xf numFmtId="0" fontId="10" fillId="0" borderId="0"/>
    <xf numFmtId="0" fontId="62" fillId="63" borderId="70" applyNumberFormat="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10" fillId="0" borderId="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55" borderId="71" applyNumberFormat="0" applyFont="0" applyAlignment="0" applyProtection="0"/>
    <xf numFmtId="0" fontId="57" fillId="46" borderId="0" applyNumberFormat="0" applyBorder="0" applyAlignment="0" applyProtection="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46"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57" fillId="38"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10" fillId="0" borderId="0"/>
    <xf numFmtId="0" fontId="10" fillId="0" borderId="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1" fillId="54" borderId="69" applyNumberFormat="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52" fillId="26"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65" fillId="0" borderId="0" applyNumberFormat="0" applyFill="0" applyBorder="0" applyAlignment="0" applyProtection="0"/>
    <xf numFmtId="0" fontId="57" fillId="34" borderId="0" applyNumberFormat="0" applyBorder="0" applyAlignment="0" applyProtection="0"/>
    <xf numFmtId="0" fontId="63" fillId="63" borderId="69" applyNumberFormat="0" applyAlignment="0" applyProtection="0"/>
    <xf numFmtId="0" fontId="61" fillId="54" borderId="69" applyNumberFormat="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10" fillId="0" borderId="0"/>
    <xf numFmtId="0" fontId="10" fillId="0" borderId="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62" fillId="63" borderId="70"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10" fillId="55" borderId="71" applyNumberFormat="0" applyFont="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10" fillId="0" borderId="0"/>
    <xf numFmtId="0" fontId="10" fillId="0" borderId="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57" fillId="34" borderId="0" applyNumberFormat="0" applyBorder="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1" fillId="54" borderId="69" applyNumberFormat="0" applyAlignment="0" applyProtection="0"/>
    <xf numFmtId="0" fontId="57" fillId="34"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3" fillId="63" borderId="69" applyNumberFormat="0" applyAlignment="0" applyProtection="0"/>
    <xf numFmtId="0" fontId="57" fillId="46" borderId="0" applyNumberFormat="0" applyBorder="0" applyAlignment="0" applyProtection="0"/>
    <xf numFmtId="0" fontId="52" fillId="26" borderId="0" applyNumberFormat="0" applyBorder="0" applyAlignment="0" applyProtection="0"/>
    <xf numFmtId="0" fontId="61" fillId="54" borderId="69" applyNumberFormat="0" applyAlignment="0" applyProtection="0"/>
    <xf numFmtId="0" fontId="63" fillId="63" borderId="69" applyNumberFormat="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46"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63" fillId="63" borderId="69" applyNumberFormat="0" applyAlignment="0" applyProtection="0"/>
    <xf numFmtId="0" fontId="57" fillId="42" borderId="0" applyNumberFormat="0" applyBorder="0" applyAlignment="0" applyProtection="0"/>
    <xf numFmtId="0" fontId="62" fillId="63" borderId="70" applyNumberFormat="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10" fillId="0" borderId="0"/>
    <xf numFmtId="0" fontId="10" fillId="0" borderId="0"/>
    <xf numFmtId="0" fontId="53" fillId="27"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2" borderId="0" applyNumberFormat="0" applyBorder="0" applyAlignment="0" applyProtection="0"/>
    <xf numFmtId="0" fontId="61" fillId="54" borderId="69" applyNumberFormat="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61" fillId="54" borderId="69"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4"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38" borderId="0" applyNumberFormat="0" applyBorder="0" applyAlignment="0" applyProtection="0"/>
    <xf numFmtId="0" fontId="62" fillId="63" borderId="70" applyNumberFormat="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57" fillId="50" borderId="0" applyNumberFormat="0" applyBorder="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10" fillId="0" borderId="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3" fillId="27"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5" fillId="0" borderId="0" applyNumberFormat="0" applyFill="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42" borderId="0" applyNumberFormat="0" applyBorder="0" applyAlignment="0" applyProtection="0"/>
    <xf numFmtId="0" fontId="10" fillId="0" borderId="0"/>
    <xf numFmtId="0" fontId="57" fillId="46" borderId="0" applyNumberFormat="0" applyBorder="0" applyAlignment="0" applyProtection="0"/>
    <xf numFmtId="0" fontId="10" fillId="0" borderId="0"/>
    <xf numFmtId="0" fontId="62" fillId="63" borderId="70" applyNumberFormat="0" applyAlignment="0" applyProtection="0"/>
    <xf numFmtId="0" fontId="57" fillId="50"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63" fillId="63" borderId="69" applyNumberFormat="0" applyAlignment="0" applyProtection="0"/>
    <xf numFmtId="0" fontId="52" fillId="26" borderId="0" applyNumberFormat="0" applyBorder="0" applyAlignment="0" applyProtection="0"/>
    <xf numFmtId="0" fontId="63" fillId="63" borderId="69" applyNumberFormat="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1" fillId="54"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10" fillId="0" borderId="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10" fillId="55" borderId="71" applyNumberFormat="0" applyFont="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46"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10" fillId="0" borderId="0"/>
    <xf numFmtId="0" fontId="10" fillId="0" borderId="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34"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2" fillId="26" borderId="0" applyNumberFormat="0" applyBorder="0" applyAlignment="0" applyProtection="0"/>
    <xf numFmtId="0" fontId="57" fillId="38"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65" fillId="0" borderId="0" applyNumberFormat="0" applyFill="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10" fillId="55" borderId="71" applyNumberFormat="0" applyFont="0" applyAlignment="0" applyProtection="0"/>
    <xf numFmtId="0" fontId="10" fillId="55" borderId="71" applyNumberFormat="0" applyFont="0" applyAlignment="0" applyProtection="0"/>
    <xf numFmtId="0" fontId="10" fillId="55" borderId="7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4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50"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7" fillId="30" borderId="0" applyNumberFormat="0" applyBorder="0" applyAlignment="0" applyProtection="0"/>
    <xf numFmtId="0" fontId="57" fillId="38" borderId="0" applyNumberFormat="0" applyBorder="0" applyAlignment="0" applyProtection="0"/>
    <xf numFmtId="0" fontId="57" fillId="42"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5" fillId="0" borderId="0" applyNumberFormat="0" applyFill="0" applyBorder="0" applyAlignment="0" applyProtection="0"/>
    <xf numFmtId="0" fontId="63" fillId="63" borderId="69" applyNumberFormat="0" applyAlignment="0" applyProtection="0"/>
    <xf numFmtId="0" fontId="62" fillId="63" borderId="70" applyNumberFormat="0" applyAlignment="0" applyProtection="0"/>
    <xf numFmtId="0" fontId="61" fillId="54" borderId="69" applyNumberFormat="0" applyAlignment="0" applyProtection="0"/>
    <xf numFmtId="0" fontId="57" fillId="34" borderId="0" applyNumberFormat="0" applyBorder="0" applyAlignment="0" applyProtection="0"/>
    <xf numFmtId="0" fontId="57" fillId="30" borderId="0" applyNumberFormat="0" applyBorder="0" applyAlignment="0" applyProtection="0"/>
    <xf numFmtId="0" fontId="57" fillId="34" borderId="0" applyNumberFormat="0" applyBorder="0" applyAlignment="0" applyProtection="0"/>
    <xf numFmtId="0" fontId="57" fillId="38"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57" fillId="34" borderId="0" applyNumberFormat="0" applyBorder="0" applyAlignment="0" applyProtection="0"/>
    <xf numFmtId="0" fontId="57" fillId="42" borderId="0" applyNumberFormat="0" applyBorder="0" applyAlignment="0" applyProtection="0"/>
    <xf numFmtId="0" fontId="53" fillId="27"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3" fillId="27"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46" borderId="0" applyNumberFormat="0" applyBorder="0" applyAlignment="0" applyProtection="0"/>
    <xf numFmtId="0" fontId="62" fillId="63" borderId="70" applyNumberFormat="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50" borderId="0" applyNumberFormat="0" applyBorder="0" applyAlignment="0" applyProtection="0"/>
    <xf numFmtId="0" fontId="57" fillId="46"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4"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57" fillId="34" borderId="0" applyNumberFormat="0" applyBorder="0" applyAlignment="0" applyProtection="0"/>
    <xf numFmtId="0" fontId="61" fillId="54" borderId="69" applyNumberFormat="0" applyAlignment="0" applyProtection="0"/>
    <xf numFmtId="0" fontId="62" fillId="63" borderId="70" applyNumberFormat="0" applyAlignment="0" applyProtection="0"/>
    <xf numFmtId="0" fontId="63" fillId="63" borderId="69" applyNumberFormat="0" applyAlignment="0" applyProtection="0"/>
    <xf numFmtId="0" fontId="65" fillId="0" borderId="0" applyNumberFormat="0" applyFill="0" applyBorder="0" applyAlignment="0" applyProtection="0"/>
    <xf numFmtId="0" fontId="57" fillId="46" borderId="0" applyNumberFormat="0" applyBorder="0" applyAlignment="0" applyProtection="0"/>
    <xf numFmtId="0" fontId="57" fillId="50" borderId="0" applyNumberFormat="0" applyBorder="0" applyAlignment="0" applyProtection="0"/>
    <xf numFmtId="0" fontId="57" fillId="42" borderId="0" applyNumberFormat="0" applyBorder="0" applyAlignment="0" applyProtection="0"/>
    <xf numFmtId="0" fontId="57" fillId="38" borderId="0" applyNumberFormat="0" applyBorder="0" applyAlignment="0" applyProtection="0"/>
    <xf numFmtId="0" fontId="57" fillId="30" borderId="0" applyNumberFormat="0" applyBorder="0" applyAlignment="0" applyProtection="0"/>
    <xf numFmtId="0" fontId="53" fillId="27" borderId="0" applyNumberFormat="0" applyBorder="0" applyAlignment="0" applyProtection="0"/>
    <xf numFmtId="0" fontId="52" fillId="26" borderId="0" applyNumberFormat="0" applyBorder="0" applyAlignment="0" applyProtection="0"/>
    <xf numFmtId="0" fontId="10" fillId="0" borderId="0"/>
    <xf numFmtId="0" fontId="10" fillId="0" borderId="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61" fillId="54" borderId="69" applyNumberFormat="0" applyAlignment="0" applyProtection="0"/>
    <xf numFmtId="0" fontId="76" fillId="0" borderId="0" applyNumberFormat="0" applyFill="0" applyBorder="0" applyAlignment="0" applyProtection="0"/>
    <xf numFmtId="0" fontId="9" fillId="0" borderId="0"/>
    <xf numFmtId="164" fontId="37"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8" fillId="0" borderId="0"/>
    <xf numFmtId="0" fontId="88" fillId="0" borderId="0" applyNumberFormat="0" applyFill="0" applyBorder="0" applyAlignment="0" applyProtection="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4" fillId="0" borderId="0"/>
    <xf numFmtId="0" fontId="37" fillId="0" borderId="0"/>
    <xf numFmtId="9" fontId="3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37" fillId="0" borderId="0"/>
  </cellStyleXfs>
  <cellXfs count="965">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35" fillId="0" borderId="12" xfId="0" applyFont="1" applyFill="1" applyBorder="1" applyAlignment="1">
      <alignment horizontal="center" vertical="center" wrapText="1"/>
    </xf>
    <xf numFmtId="49" fontId="35" fillId="0" borderId="12" xfId="6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0" xfId="60" applyNumberFormat="1" applyFont="1" applyFill="1" applyBorder="1" applyAlignment="1">
      <alignment horizontal="center" vertical="center" wrapText="1"/>
    </xf>
    <xf numFmtId="0" fontId="11" fillId="0" borderId="10" xfId="0" applyFont="1" applyFill="1" applyBorder="1" applyAlignment="1">
      <alignment horizontal="center"/>
    </xf>
    <xf numFmtId="49" fontId="11" fillId="0" borderId="10" xfId="60" applyNumberFormat="1" applyFont="1" applyFill="1" applyBorder="1" applyAlignment="1">
      <alignment horizontal="center" vertical="center"/>
    </xf>
    <xf numFmtId="0" fontId="37" fillId="0" borderId="0" xfId="0" applyFont="1" applyFill="1"/>
    <xf numFmtId="49" fontId="11" fillId="0" borderId="10" xfId="0" applyNumberFormat="1" applyFont="1" applyFill="1" applyBorder="1" applyAlignment="1">
      <alignment horizontal="center" vertical="center" wrapText="1"/>
    </xf>
    <xf numFmtId="0" fontId="11" fillId="0" borderId="10" xfId="0" applyFont="1" applyFill="1" applyBorder="1" applyAlignment="1">
      <alignment horizontal="center" vertical="center" wrapText="1"/>
    </xf>
    <xf numFmtId="1" fontId="11" fillId="0" borderId="10" xfId="0" applyNumberFormat="1" applyFont="1" applyFill="1" applyBorder="1" applyAlignment="1">
      <alignment horizontal="center" vertical="center" wrapText="1"/>
    </xf>
    <xf numFmtId="0" fontId="11" fillId="0" borderId="0" xfId="0" applyFont="1" applyFill="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0" fontId="0" fillId="0" borderId="10" xfId="0" applyFill="1" applyBorder="1"/>
    <xf numFmtId="49" fontId="11" fillId="0" borderId="10"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0" xfId="0" applyFont="1" applyFill="1"/>
    <xf numFmtId="0" fontId="35" fillId="0" borderId="0" xfId="0" applyFont="1"/>
    <xf numFmtId="0" fontId="0" fillId="0" borderId="10" xfId="0" applyFont="1" applyBorder="1" applyAlignment="1">
      <alignment horizontal="left" vertical="center" wrapText="1"/>
    </xf>
    <xf numFmtId="0" fontId="44" fillId="0" borderId="0" xfId="57" applyFont="1"/>
    <xf numFmtId="49" fontId="35" fillId="0" borderId="12" xfId="0" applyNumberFormat="1" applyFont="1" applyFill="1" applyBorder="1" applyAlignment="1">
      <alignment horizontal="center" vertical="center" wrapText="1"/>
    </xf>
    <xf numFmtId="0" fontId="43" fillId="0" borderId="12" xfId="0" applyFont="1" applyFill="1" applyBorder="1" applyAlignment="1">
      <alignment horizontal="center" vertical="center" wrapText="1"/>
    </xf>
    <xf numFmtId="0" fontId="43" fillId="0" borderId="14" xfId="0" applyFont="1" applyFill="1" applyBorder="1" applyAlignment="1">
      <alignment horizontal="center" vertical="center" wrapText="1"/>
    </xf>
    <xf numFmtId="49" fontId="35" fillId="0" borderId="0" xfId="0" applyNumberFormat="1" applyFont="1" applyFill="1" applyBorder="1" applyAlignment="1">
      <alignment vertical="center"/>
    </xf>
    <xf numFmtId="0" fontId="35" fillId="0" borderId="13" xfId="0" applyFont="1" applyFill="1" applyBorder="1" applyAlignment="1">
      <alignment horizontal="center" vertical="center" textRotation="90"/>
    </xf>
    <xf numFmtId="0" fontId="11" fillId="0" borderId="11" xfId="0" applyFont="1" applyFill="1" applyBorder="1" applyAlignment="1">
      <alignment horizontal="center" vertical="center"/>
    </xf>
    <xf numFmtId="0" fontId="35" fillId="0" borderId="0" xfId="0" applyFont="1" applyBorder="1" applyAlignment="1">
      <alignment vertical="center"/>
    </xf>
    <xf numFmtId="0" fontId="35" fillId="0" borderId="12" xfId="0" applyFont="1" applyFill="1" applyBorder="1" applyAlignment="1">
      <alignment horizontal="center" vertical="center" wrapText="1" shrinkToFit="1"/>
    </xf>
    <xf numFmtId="0" fontId="11" fillId="0" borderId="11" xfId="0" applyFont="1" applyFill="1" applyBorder="1" applyAlignment="1">
      <alignment horizontal="center" vertical="center" wrapText="1"/>
    </xf>
    <xf numFmtId="0" fontId="24" fillId="0" borderId="15" xfId="0" applyFont="1" applyFill="1" applyBorder="1" applyAlignment="1">
      <alignment horizontal="center" vertical="center"/>
    </xf>
    <xf numFmtId="0" fontId="24" fillId="0" borderId="12" xfId="0" applyFont="1" applyFill="1" applyBorder="1" applyAlignment="1">
      <alignment horizontal="center" vertical="center" wrapText="1"/>
    </xf>
    <xf numFmtId="0" fontId="24" fillId="0" borderId="12" xfId="0" applyFont="1" applyFill="1" applyBorder="1" applyAlignment="1">
      <alignment horizontal="center" vertical="center"/>
    </xf>
    <xf numFmtId="0" fontId="24" fillId="0" borderId="15"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7" fillId="0" borderId="0" xfId="0" applyFont="1" applyBorder="1"/>
    <xf numFmtId="49" fontId="35" fillId="0" borderId="0" xfId="62" applyNumberFormat="1" applyFont="1" applyFill="1" applyBorder="1" applyAlignment="1">
      <alignment vertical="center"/>
    </xf>
    <xf numFmtId="0" fontId="37" fillId="0" borderId="0" xfId="0" applyFont="1" applyFill="1" applyBorder="1" applyAlignment="1">
      <alignment vertical="center"/>
    </xf>
    <xf numFmtId="0" fontId="37" fillId="0" borderId="0" xfId="0" applyFont="1" applyFill="1" applyBorder="1"/>
    <xf numFmtId="0" fontId="37" fillId="0" borderId="10" xfId="0" applyFont="1" applyFill="1" applyBorder="1" applyAlignment="1">
      <alignment vertical="center"/>
    </xf>
    <xf numFmtId="0" fontId="35" fillId="0" borderId="0" xfId="0" applyFont="1" applyFill="1" applyBorder="1" applyAlignment="1">
      <alignment horizontal="left" vertical="center"/>
    </xf>
    <xf numFmtId="0" fontId="0" fillId="0" borderId="10" xfId="0" applyFont="1" applyFill="1" applyBorder="1" applyAlignment="1">
      <alignment horizontal="left" vertical="center" wrapText="1"/>
    </xf>
    <xf numFmtId="0" fontId="11" fillId="0" borderId="0" xfId="0" applyFont="1" applyFill="1" applyBorder="1" applyAlignment="1">
      <alignment horizontal="center" vertical="center"/>
    </xf>
    <xf numFmtId="0" fontId="40" fillId="0" borderId="0" xfId="0" applyFont="1" applyFill="1" applyBorder="1" applyAlignment="1">
      <alignment horizontal="center" vertical="center"/>
    </xf>
    <xf numFmtId="49" fontId="11" fillId="0" borderId="0" xfId="0" applyNumberFormat="1" applyFont="1" applyFill="1" applyBorder="1" applyAlignment="1">
      <alignment horizontal="center" vertical="center"/>
    </xf>
    <xf numFmtId="0" fontId="35" fillId="0" borderId="15" xfId="0" applyFont="1" applyFill="1" applyBorder="1" applyAlignment="1">
      <alignment horizontal="center" vertical="center"/>
    </xf>
    <xf numFmtId="49" fontId="35" fillId="0" borderId="12" xfId="0" applyNumberFormat="1" applyFont="1" applyFill="1" applyBorder="1" applyAlignment="1">
      <alignment horizontal="center" vertical="center"/>
    </xf>
    <xf numFmtId="0" fontId="35" fillId="0" borderId="12" xfId="0" applyFont="1" applyFill="1" applyBorder="1" applyAlignment="1">
      <alignment horizontal="center" vertical="center"/>
    </xf>
    <xf numFmtId="0" fontId="35" fillId="0" borderId="15" xfId="0" applyFont="1" applyFill="1" applyBorder="1" applyAlignment="1">
      <alignment horizontal="center" vertical="center" wrapText="1"/>
    </xf>
    <xf numFmtId="49" fontId="11" fillId="0" borderId="11" xfId="60" applyNumberFormat="1" applyFont="1" applyFill="1" applyBorder="1" applyAlignment="1">
      <alignment horizontal="center" vertical="center" wrapText="1"/>
    </xf>
    <xf numFmtId="0" fontId="11" fillId="0" borderId="11" xfId="0" applyFont="1" applyFill="1" applyBorder="1" applyAlignment="1">
      <alignment horizontal="center"/>
    </xf>
    <xf numFmtId="49" fontId="24" fillId="0" borderId="15" xfId="60" applyNumberFormat="1" applyFont="1" applyFill="1" applyBorder="1" applyAlignment="1">
      <alignment horizontal="center" vertical="center" wrapText="1"/>
    </xf>
    <xf numFmtId="49" fontId="24" fillId="0" borderId="12" xfId="60" applyNumberFormat="1" applyFont="1" applyFill="1" applyBorder="1" applyAlignment="1">
      <alignment horizontal="center" vertical="center" wrapText="1"/>
    </xf>
    <xf numFmtId="49" fontId="35" fillId="0" borderId="15" xfId="0" applyNumberFormat="1" applyFont="1" applyFill="1" applyBorder="1" applyAlignment="1">
      <alignment horizontal="center" vertical="center"/>
    </xf>
    <xf numFmtId="49" fontId="24" fillId="0" borderId="12" xfId="0" applyNumberFormat="1" applyFont="1" applyFill="1" applyBorder="1" applyAlignment="1">
      <alignment horizontal="center" vertical="center" wrapText="1"/>
    </xf>
    <xf numFmtId="49" fontId="24" fillId="0" borderId="16" xfId="0" applyNumberFormat="1" applyFont="1" applyFill="1" applyBorder="1" applyAlignment="1">
      <alignment horizontal="center" vertical="center" wrapText="1"/>
    </xf>
    <xf numFmtId="0" fontId="35" fillId="0" borderId="15" xfId="0" applyFont="1" applyBorder="1" applyAlignment="1">
      <alignment horizontal="center" vertical="center"/>
    </xf>
    <xf numFmtId="49" fontId="35" fillId="0" borderId="16" xfId="0" applyNumberFormat="1" applyFont="1" applyFill="1" applyBorder="1" applyAlignment="1">
      <alignment horizontal="center" vertical="center" wrapText="1"/>
    </xf>
    <xf numFmtId="49" fontId="35" fillId="0" borderId="15" xfId="60" applyNumberFormat="1" applyFont="1" applyFill="1" applyBorder="1" applyAlignment="1">
      <alignment horizontal="center" vertical="center" wrapText="1"/>
    </xf>
    <xf numFmtId="49" fontId="35" fillId="0" borderId="12" xfId="62" applyNumberFormat="1" applyFont="1" applyFill="1" applyBorder="1" applyAlignment="1">
      <alignment horizontal="center" vertical="center" wrapText="1" shrinkToFit="1"/>
    </xf>
    <xf numFmtId="49" fontId="0" fillId="0" borderId="10" xfId="62" applyNumberFormat="1" applyFont="1" applyFill="1" applyBorder="1" applyAlignment="1">
      <alignment horizontal="center" vertical="center" wrapText="1"/>
    </xf>
    <xf numFmtId="49" fontId="0" fillId="0" borderId="10" xfId="60" applyNumberFormat="1" applyFont="1" applyFill="1" applyBorder="1" applyAlignment="1">
      <alignment vertical="center"/>
    </xf>
    <xf numFmtId="49" fontId="0" fillId="0" borderId="10" xfId="60" applyNumberFormat="1" applyFont="1" applyFill="1" applyBorder="1" applyAlignment="1">
      <alignment horizontal="center" vertical="center"/>
    </xf>
    <xf numFmtId="0" fontId="0" fillId="0" borderId="10" xfId="0" applyFont="1" applyFill="1" applyBorder="1" applyAlignment="1">
      <alignment vertical="center"/>
    </xf>
    <xf numFmtId="0" fontId="24" fillId="0" borderId="12" xfId="0" applyFont="1" applyFill="1" applyBorder="1" applyAlignment="1">
      <alignment horizontal="center" vertical="center" wrapText="1" shrinkToFit="1"/>
    </xf>
    <xf numFmtId="0" fontId="35" fillId="0" borderId="22" xfId="0" applyFont="1" applyFill="1" applyBorder="1" applyAlignment="1">
      <alignment horizontal="left" vertical="center"/>
    </xf>
    <xf numFmtId="0" fontId="35" fillId="0" borderId="25" xfId="0" applyFont="1" applyFill="1" applyBorder="1" applyAlignment="1">
      <alignment horizontal="center" vertical="center"/>
    </xf>
    <xf numFmtId="0" fontId="35" fillId="0" borderId="26" xfId="0" applyFont="1" applyFill="1" applyBorder="1" applyAlignment="1">
      <alignment horizontal="center" vertical="center"/>
    </xf>
    <xf numFmtId="49" fontId="35" fillId="0" borderId="27" xfId="0" applyNumberFormat="1" applyFont="1" applyFill="1" applyBorder="1" applyAlignment="1">
      <alignment horizontal="center" vertical="center" wrapText="1"/>
    </xf>
    <xf numFmtId="49" fontId="35" fillId="0" borderId="28" xfId="0" applyNumberFormat="1" applyFont="1" applyFill="1" applyBorder="1" applyAlignment="1">
      <alignment horizontal="center" vertical="center" wrapText="1"/>
    </xf>
    <xf numFmtId="0" fontId="43" fillId="0" borderId="28" xfId="0" applyFont="1" applyFill="1" applyBorder="1" applyAlignment="1">
      <alignment horizontal="center" vertical="center" wrapText="1"/>
    </xf>
    <xf numFmtId="0" fontId="0" fillId="0" borderId="10" xfId="0" applyFont="1" applyFill="1" applyBorder="1" applyAlignment="1">
      <alignment horizontal="center"/>
    </xf>
    <xf numFmtId="0" fontId="35" fillId="25" borderId="12" xfId="0" applyFont="1" applyFill="1" applyBorder="1" applyAlignment="1">
      <alignment horizontal="center" vertical="center" wrapText="1"/>
    </xf>
    <xf numFmtId="0" fontId="35" fillId="25" borderId="16" xfId="0" applyFont="1" applyFill="1" applyBorder="1" applyAlignment="1">
      <alignment horizontal="center" vertical="center" wrapText="1"/>
    </xf>
    <xf numFmtId="49" fontId="35" fillId="0" borderId="0" xfId="6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xf>
    <xf numFmtId="49" fontId="0" fillId="0" borderId="0" xfId="6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49" fontId="0" fillId="0" borderId="0" xfId="60" applyNumberFormat="1" applyFont="1" applyFill="1" applyBorder="1" applyAlignment="1">
      <alignment vertical="center" wrapText="1"/>
    </xf>
    <xf numFmtId="0" fontId="24" fillId="0" borderId="12" xfId="67" applyFont="1" applyFill="1" applyBorder="1" applyAlignment="1">
      <alignment horizontal="center" vertical="center" wrapText="1"/>
    </xf>
    <xf numFmtId="0" fontId="47" fillId="0" borderId="0" xfId="0" applyFont="1" applyFill="1" applyBorder="1"/>
    <xf numFmtId="0" fontId="0" fillId="0" borderId="10" xfId="0" applyNumberFormat="1" applyFont="1" applyFill="1" applyBorder="1" applyAlignment="1">
      <alignment horizontal="center" vertical="center" wrapText="1"/>
    </xf>
    <xf numFmtId="49" fontId="35" fillId="0" borderId="16" xfId="61" applyNumberFormat="1" applyFont="1" applyFill="1" applyBorder="1" applyAlignment="1">
      <alignment horizontal="center" vertical="center" wrapText="1"/>
    </xf>
    <xf numFmtId="0" fontId="35" fillId="0" borderId="18" xfId="0" applyFont="1" applyFill="1" applyBorder="1" applyAlignment="1">
      <alignment horizontal="center" vertical="center" textRotation="90"/>
    </xf>
    <xf numFmtId="49" fontId="0" fillId="0" borderId="36" xfId="0" applyNumberFormat="1" applyFont="1" applyFill="1" applyBorder="1" applyAlignment="1">
      <alignment horizontal="center" vertical="center"/>
    </xf>
    <xf numFmtId="0" fontId="0" fillId="0" borderId="39" xfId="0" applyFont="1" applyFill="1" applyBorder="1"/>
    <xf numFmtId="0" fontId="35" fillId="0" borderId="40" xfId="0" applyFont="1" applyFill="1" applyBorder="1" applyAlignment="1">
      <alignment horizontal="center" vertical="center" wrapText="1"/>
    </xf>
    <xf numFmtId="49" fontId="24" fillId="0" borderId="28" xfId="60" applyNumberFormat="1" applyFont="1" applyFill="1" applyBorder="1" applyAlignment="1">
      <alignment horizontal="center" vertical="center" wrapText="1"/>
    </xf>
    <xf numFmtId="49" fontId="24" fillId="0" borderId="41" xfId="60" applyNumberFormat="1" applyFont="1" applyFill="1" applyBorder="1" applyAlignment="1">
      <alignment horizontal="center" vertical="center" wrapText="1"/>
    </xf>
    <xf numFmtId="0" fontId="0" fillId="0" borderId="43" xfId="0" applyBorder="1" applyAlignment="1"/>
    <xf numFmtId="0" fontId="0" fillId="0" borderId="0" xfId="0" applyBorder="1" applyAlignment="1"/>
    <xf numFmtId="49" fontId="11"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35" fillId="0" borderId="0" xfId="0" applyFont="1" applyAlignment="1">
      <alignment horizontal="left"/>
    </xf>
    <xf numFmtId="49" fontId="24" fillId="0" borderId="0" xfId="0" applyNumberFormat="1" applyFont="1" applyFill="1" applyBorder="1" applyAlignment="1">
      <alignment horizontal="left" vertical="center" wrapText="1"/>
    </xf>
    <xf numFmtId="0" fontId="0" fillId="0" borderId="0" xfId="0" applyAlignment="1">
      <alignment horizontal="left"/>
    </xf>
    <xf numFmtId="0" fontId="11" fillId="0" borderId="0" xfId="0" applyFont="1" applyFill="1" applyProtection="1">
      <protection locked="0"/>
    </xf>
    <xf numFmtId="0" fontId="37"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37" fillId="0" borderId="10" xfId="0" applyFont="1" applyBorder="1" applyAlignment="1">
      <alignment horizontal="center" vertical="center"/>
    </xf>
    <xf numFmtId="0" fontId="37" fillId="0" borderId="10"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36" xfId="0" applyFont="1" applyFill="1" applyBorder="1" applyAlignment="1">
      <alignment horizontal="center" vertical="center"/>
    </xf>
    <xf numFmtId="0" fontId="0" fillId="0" borderId="11" xfId="0" applyFont="1" applyFill="1" applyBorder="1" applyAlignment="1">
      <alignment horizontal="left" vertical="center" wrapText="1"/>
    </xf>
    <xf numFmtId="0" fontId="0" fillId="0" borderId="10" xfId="103" applyFont="1" applyBorder="1" applyAlignment="1">
      <alignment horizontal="center" vertical="center"/>
    </xf>
    <xf numFmtId="49" fontId="11" fillId="0" borderId="29" xfId="103" applyNumberFormat="1" applyFont="1" applyFill="1" applyBorder="1" applyAlignment="1">
      <alignment horizontal="center" vertical="center" wrapText="1"/>
    </xf>
    <xf numFmtId="49" fontId="77" fillId="0" borderId="10" xfId="103" applyNumberFormat="1" applyFont="1" applyFill="1" applyBorder="1" applyAlignment="1">
      <alignment horizontal="center" vertical="center" wrapText="1"/>
    </xf>
    <xf numFmtId="1" fontId="77" fillId="0" borderId="10" xfId="0" applyNumberFormat="1" applyFont="1" applyFill="1" applyBorder="1" applyAlignment="1">
      <alignment horizontal="center" vertical="center" wrapText="1"/>
    </xf>
    <xf numFmtId="49" fontId="11" fillId="0" borderId="11" xfId="103" applyNumberFormat="1" applyFont="1" applyFill="1" applyBorder="1" applyAlignment="1">
      <alignment horizontal="center" vertical="center" wrapText="1"/>
    </xf>
    <xf numFmtId="0" fontId="0" fillId="0" borderId="11" xfId="0" applyFont="1" applyBorder="1" applyAlignment="1">
      <alignment horizontal="center" vertical="center"/>
    </xf>
    <xf numFmtId="0" fontId="0" fillId="25" borderId="11" xfId="0" applyFont="1" applyFill="1" applyBorder="1" applyAlignment="1">
      <alignment horizontal="center" vertical="center"/>
    </xf>
    <xf numFmtId="0" fontId="0" fillId="25" borderId="10" xfId="0" applyFont="1" applyFill="1" applyBorder="1" applyAlignment="1">
      <alignment horizontal="center" vertical="center" wrapText="1"/>
    </xf>
    <xf numFmtId="0" fontId="0" fillId="0" borderId="11" xfId="0" applyFont="1" applyBorder="1" applyAlignment="1" applyProtection="1">
      <alignment horizontal="center" vertical="center"/>
    </xf>
    <xf numFmtId="0" fontId="0" fillId="0" borderId="11" xfId="0" applyFont="1" applyBorder="1" applyAlignment="1">
      <alignment horizontal="center" vertical="center" wrapText="1"/>
    </xf>
    <xf numFmtId="0" fontId="0" fillId="0" borderId="10" xfId="0" applyFont="1" applyBorder="1" applyAlignment="1">
      <alignment horizontal="center" vertical="center" wrapText="1"/>
    </xf>
    <xf numFmtId="0" fontId="0" fillId="25" borderId="11" xfId="0" applyFont="1" applyFill="1" applyBorder="1" applyAlignment="1" applyProtection="1">
      <alignment horizontal="center" vertical="center" wrapText="1"/>
      <protection locked="0"/>
    </xf>
    <xf numFmtId="49" fontId="0" fillId="0" borderId="10" xfId="0" applyNumberFormat="1" applyFont="1" applyFill="1" applyBorder="1" applyAlignment="1">
      <alignment horizontal="left" vertical="center"/>
    </xf>
    <xf numFmtId="0" fontId="0" fillId="0" borderId="0" xfId="0" applyAlignment="1">
      <alignment horizontal="left" vertical="center"/>
    </xf>
    <xf numFmtId="0" fontId="0" fillId="0" borderId="10" xfId="0" applyNumberFormat="1" applyFont="1" applyFill="1" applyBorder="1" applyAlignment="1">
      <alignment horizontal="left" vertical="center" wrapText="1"/>
    </xf>
    <xf numFmtId="0" fontId="0" fillId="0" borderId="62" xfId="0" applyNumberFormat="1" applyFont="1" applyFill="1" applyBorder="1" applyAlignment="1">
      <alignment horizontal="center" vertical="center" wrapText="1"/>
    </xf>
    <xf numFmtId="0" fontId="0" fillId="0" borderId="62" xfId="0" applyNumberFormat="1" applyFont="1" applyFill="1" applyBorder="1" applyAlignment="1">
      <alignment horizontal="left" vertical="center" wrapText="1"/>
    </xf>
    <xf numFmtId="49" fontId="37" fillId="0" borderId="10" xfId="62" applyNumberFormat="1" applyFont="1" applyFill="1" applyBorder="1" applyAlignment="1">
      <alignment horizontal="center" vertical="center" wrapText="1"/>
    </xf>
    <xf numFmtId="0" fontId="40" fillId="0" borderId="10" xfId="0" applyFont="1" applyFill="1" applyBorder="1" applyAlignment="1">
      <alignment horizontal="center" vertical="center"/>
    </xf>
    <xf numFmtId="0" fontId="0" fillId="0" borderId="10" xfId="0" applyFont="1" applyBorder="1" applyAlignment="1">
      <alignment horizontal="center"/>
    </xf>
    <xf numFmtId="1" fontId="0" fillId="0" borderId="10" xfId="0" applyNumberFormat="1" applyFont="1" applyFill="1" applyBorder="1" applyAlignment="1">
      <alignment horizontal="center" vertical="center" wrapText="1"/>
    </xf>
    <xf numFmtId="49" fontId="0" fillId="0" borderId="10" xfId="103" applyNumberFormat="1" applyFont="1" applyFill="1" applyBorder="1" applyAlignment="1">
      <alignment horizontal="center" vertical="center" wrapText="1"/>
    </xf>
    <xf numFmtId="49" fontId="0" fillId="0" borderId="10" xfId="62" applyNumberFormat="1" applyFont="1" applyFill="1" applyBorder="1" applyAlignment="1">
      <alignment vertical="center" wrapText="1"/>
    </xf>
    <xf numFmtId="0" fontId="37" fillId="0" borderId="10" xfId="0" applyFont="1" applyBorder="1" applyAlignment="1">
      <alignment vertical="center"/>
    </xf>
    <xf numFmtId="49" fontId="37" fillId="0" borderId="10" xfId="62" applyNumberFormat="1" applyFont="1" applyFill="1" applyBorder="1" applyAlignment="1">
      <alignment vertical="center" wrapText="1"/>
    </xf>
    <xf numFmtId="0" fontId="37" fillId="0" borderId="10" xfId="0" applyFont="1" applyFill="1" applyBorder="1" applyAlignment="1">
      <alignment vertical="center" wrapText="1"/>
    </xf>
    <xf numFmtId="49" fontId="0" fillId="0" borderId="10" xfId="58" applyNumberFormat="1" applyFont="1" applyFill="1" applyBorder="1" applyAlignment="1">
      <alignment vertical="center" wrapText="1"/>
    </xf>
    <xf numFmtId="0" fontId="0" fillId="0" borderId="11" xfId="0" applyFont="1" applyBorder="1" applyAlignment="1">
      <alignment horizontal="center"/>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0" xfId="0" applyFont="1" applyFill="1" applyBorder="1" applyAlignment="1">
      <alignment vertical="center" wrapText="1"/>
    </xf>
    <xf numFmtId="0" fontId="0" fillId="0" borderId="10" xfId="0" applyBorder="1" applyAlignment="1">
      <alignment horizontal="center"/>
    </xf>
    <xf numFmtId="49" fontId="0" fillId="0" borderId="10" xfId="0" applyNumberFormat="1" applyFont="1" applyFill="1" applyBorder="1" applyAlignment="1">
      <alignment vertical="center"/>
    </xf>
    <xf numFmtId="49" fontId="44" fillId="0" borderId="10" xfId="0" applyNumberFormat="1" applyFont="1" applyFill="1" applyBorder="1" applyAlignment="1">
      <alignment horizontal="center" vertical="center"/>
    </xf>
    <xf numFmtId="0" fontId="0" fillId="0" borderId="10" xfId="0" applyFont="1" applyFill="1" applyBorder="1" applyAlignment="1">
      <alignment horizontal="left"/>
    </xf>
    <xf numFmtId="49" fontId="79" fillId="0" borderId="10" xfId="0" applyNumberFormat="1" applyFont="1" applyFill="1" applyBorder="1" applyAlignment="1">
      <alignment horizontal="center" vertical="center"/>
    </xf>
    <xf numFmtId="49" fontId="77" fillId="0" borderId="10" xfId="103" applyNumberFormat="1" applyFont="1" applyFill="1" applyBorder="1" applyAlignment="1">
      <alignment horizontal="left" vertical="center" wrapText="1"/>
    </xf>
    <xf numFmtId="0" fontId="77" fillId="0" borderId="10" xfId="0" applyFont="1" applyBorder="1" applyAlignment="1">
      <alignment wrapText="1"/>
    </xf>
    <xf numFmtId="0" fontId="77" fillId="0" borderId="10" xfId="0" applyFont="1" applyBorder="1"/>
    <xf numFmtId="0" fontId="77" fillId="0" borderId="10" xfId="0" applyFont="1" applyBorder="1" applyAlignment="1">
      <alignment horizontal="center" vertical="center"/>
    </xf>
    <xf numFmtId="49" fontId="37" fillId="0" borderId="10" xfId="103" applyNumberFormat="1" applyFont="1" applyFill="1" applyBorder="1" applyAlignment="1">
      <alignment horizontal="center" vertical="center" wrapText="1"/>
    </xf>
    <xf numFmtId="0" fontId="77" fillId="0" borderId="10" xfId="0" applyFont="1" applyBorder="1" applyAlignment="1">
      <alignment horizontal="center" wrapText="1"/>
    </xf>
    <xf numFmtId="0" fontId="37" fillId="0" borderId="10" xfId="0" applyFont="1" applyBorder="1" applyAlignment="1">
      <alignment horizontal="center" wrapText="1"/>
    </xf>
    <xf numFmtId="0" fontId="37" fillId="0" borderId="10" xfId="0" applyFont="1" applyBorder="1" applyAlignment="1">
      <alignment wrapText="1"/>
    </xf>
    <xf numFmtId="0" fontId="77" fillId="0" borderId="10" xfId="103" applyFont="1" applyBorder="1" applyAlignment="1">
      <alignment horizontal="center" vertical="center"/>
    </xf>
    <xf numFmtId="0" fontId="77" fillId="0" borderId="10" xfId="0" applyFont="1" applyFill="1" applyBorder="1" applyAlignment="1">
      <alignment horizontal="center" vertical="center"/>
    </xf>
    <xf numFmtId="0" fontId="77" fillId="0" borderId="11" xfId="0" applyFont="1" applyBorder="1" applyAlignment="1">
      <alignment horizontal="center" vertical="center"/>
    </xf>
    <xf numFmtId="49" fontId="77" fillId="0" borderId="11" xfId="103" applyNumberFormat="1" applyFont="1" applyFill="1" applyBorder="1" applyAlignment="1">
      <alignment horizontal="center" vertical="center" wrapText="1"/>
    </xf>
    <xf numFmtId="0" fontId="77" fillId="0" borderId="10" xfId="103" applyFont="1" applyFill="1" applyBorder="1" applyAlignment="1">
      <alignment horizontal="center" vertical="center" wrapText="1"/>
    </xf>
    <xf numFmtId="0" fontId="77" fillId="0" borderId="10" xfId="103" applyFont="1" applyFill="1" applyBorder="1" applyAlignment="1">
      <alignment horizontal="center" vertical="center"/>
    </xf>
    <xf numFmtId="0" fontId="77" fillId="0" borderId="10" xfId="103" quotePrefix="1" applyFont="1" applyFill="1" applyBorder="1" applyAlignment="1">
      <alignment horizontal="center" vertical="center" wrapText="1"/>
    </xf>
    <xf numFmtId="0" fontId="11" fillId="0" borderId="10" xfId="0" applyFont="1" applyFill="1" applyBorder="1" applyAlignment="1">
      <alignment horizontal="center" wrapText="1"/>
    </xf>
    <xf numFmtId="0" fontId="44" fillId="0" borderId="10" xfId="56036" applyFont="1" applyFill="1" applyBorder="1"/>
    <xf numFmtId="0" fontId="44" fillId="0" borderId="10" xfId="56036" applyFont="1" applyFill="1" applyBorder="1" applyAlignment="1">
      <alignment horizontal="center"/>
    </xf>
    <xf numFmtId="0" fontId="11" fillId="0" borderId="10" xfId="0" applyFont="1" applyFill="1" applyBorder="1" applyAlignment="1">
      <alignment horizontal="left" vertical="top"/>
    </xf>
    <xf numFmtId="0" fontId="44" fillId="0" borderId="10" xfId="0" applyFont="1" applyFill="1" applyBorder="1" applyAlignment="1">
      <alignment horizontal="center" vertical="center" wrapText="1"/>
    </xf>
    <xf numFmtId="0" fontId="44" fillId="0" borderId="10" xfId="0" applyFont="1" applyFill="1" applyBorder="1" applyAlignment="1">
      <alignment horizontal="center" vertical="center"/>
    </xf>
    <xf numFmtId="0" fontId="0" fillId="0" borderId="10" xfId="0" applyFont="1" applyFill="1" applyBorder="1" applyAlignment="1">
      <alignment wrapText="1"/>
    </xf>
    <xf numFmtId="0" fontId="0" fillId="0" borderId="10" xfId="0" applyFont="1" applyFill="1" applyBorder="1" applyAlignment="1">
      <alignment horizontal="center" wrapText="1"/>
    </xf>
    <xf numFmtId="49" fontId="11" fillId="0" borderId="29" xfId="103" applyNumberFormat="1" applyFont="1" applyFill="1" applyBorder="1" applyAlignment="1">
      <alignment horizontal="left" vertical="center" wrapText="1"/>
    </xf>
    <xf numFmtId="49" fontId="11" fillId="0" borderId="10" xfId="103" applyNumberFormat="1" applyFont="1" applyFill="1" applyBorder="1" applyAlignment="1">
      <alignment horizontal="left" vertical="center" wrapText="1"/>
    </xf>
    <xf numFmtId="0" fontId="77" fillId="0" borderId="10" xfId="103" applyFont="1" applyBorder="1" applyAlignment="1">
      <alignment horizontal="left" vertical="center" wrapText="1"/>
    </xf>
    <xf numFmtId="1" fontId="11" fillId="0" borderId="10" xfId="0" applyNumberFormat="1" applyFont="1" applyFill="1" applyBorder="1" applyAlignment="1">
      <alignment horizontal="left" vertical="center" wrapText="1"/>
    </xf>
    <xf numFmtId="0" fontId="0" fillId="0" borderId="11" xfId="0" applyFont="1" applyFill="1" applyBorder="1" applyAlignment="1">
      <alignment vertical="center"/>
    </xf>
    <xf numFmtId="0" fontId="0" fillId="0" borderId="10" xfId="103" applyFont="1" applyBorder="1" applyAlignment="1">
      <alignment horizontal="center" vertical="center" wrapText="1"/>
    </xf>
    <xf numFmtId="49" fontId="77" fillId="0" borderId="10" xfId="0" applyNumberFormat="1" applyFont="1" applyFill="1" applyBorder="1" applyAlignment="1">
      <alignment horizontal="center" vertical="center" wrapText="1"/>
    </xf>
    <xf numFmtId="0" fontId="0" fillId="0" borderId="10" xfId="0" applyFont="1" applyFill="1" applyBorder="1"/>
    <xf numFmtId="0" fontId="77" fillId="0" borderId="11" xfId="0" applyFont="1" applyBorder="1" applyAlignment="1">
      <alignment vertical="center" wrapText="1"/>
    </xf>
    <xf numFmtId="49" fontId="35" fillId="0" borderId="15" xfId="62" applyNumberFormat="1" applyFont="1" applyFill="1" applyBorder="1" applyAlignment="1">
      <alignment horizontal="center" vertical="center" wrapText="1"/>
    </xf>
    <xf numFmtId="49" fontId="35" fillId="0" borderId="12" xfId="62" applyNumberFormat="1" applyFont="1" applyFill="1" applyBorder="1" applyAlignment="1">
      <alignment vertical="center"/>
    </xf>
    <xf numFmtId="49" fontId="35" fillId="0" borderId="12" xfId="59" applyNumberFormat="1" applyFont="1" applyFill="1" applyBorder="1" applyAlignment="1">
      <alignment horizontal="center" vertical="top" wrapText="1"/>
    </xf>
    <xf numFmtId="49" fontId="0" fillId="0" borderId="10" xfId="59" applyNumberFormat="1" applyFont="1" applyFill="1" applyBorder="1" applyAlignment="1">
      <alignment horizontal="left" vertical="center"/>
    </xf>
    <xf numFmtId="0" fontId="37" fillId="0" borderId="10" xfId="0" applyFont="1" applyBorder="1"/>
    <xf numFmtId="49" fontId="0" fillId="0" borderId="10" xfId="62" applyNumberFormat="1" applyFont="1" applyFill="1" applyBorder="1" applyAlignment="1">
      <alignment horizontal="left" vertical="center" wrapText="1"/>
    </xf>
    <xf numFmtId="9" fontId="37" fillId="0" borderId="10" xfId="62" applyNumberFormat="1" applyFont="1" applyFill="1" applyBorder="1" applyAlignment="1">
      <alignment horizontal="center" vertical="center" wrapText="1"/>
    </xf>
    <xf numFmtId="49" fontId="37" fillId="0" borderId="10" xfId="59" applyNumberFormat="1" applyFont="1" applyFill="1" applyBorder="1" applyAlignment="1">
      <alignment horizontal="left" vertical="center"/>
    </xf>
    <xf numFmtId="0" fontId="37" fillId="0" borderId="10" xfId="0" applyFont="1" applyFill="1" applyBorder="1"/>
    <xf numFmtId="0" fontId="37" fillId="0" borderId="10" xfId="0" applyFont="1" applyFill="1" applyBorder="1" applyAlignment="1">
      <alignment vertical="top" wrapText="1"/>
    </xf>
    <xf numFmtId="0" fontId="83" fillId="0" borderId="0" xfId="0" applyFont="1" applyAlignment="1">
      <alignment horizontal="justify" vertical="center"/>
    </xf>
    <xf numFmtId="0" fontId="85" fillId="0" borderId="0" xfId="0" applyFont="1" applyAlignment="1">
      <alignment horizontal="left" vertical="center" indent="4"/>
    </xf>
    <xf numFmtId="0" fontId="83" fillId="0" borderId="0" xfId="0" applyFont="1"/>
    <xf numFmtId="0" fontId="84" fillId="0" borderId="0" xfId="0" applyFont="1" applyAlignment="1">
      <alignment horizontal="justify" vertical="center"/>
    </xf>
    <xf numFmtId="0" fontId="86" fillId="0" borderId="0" xfId="0" applyFont="1"/>
    <xf numFmtId="0" fontId="84" fillId="0" borderId="0" xfId="0" applyFont="1" applyAlignment="1">
      <alignment horizontal="left" vertical="center" indent="2"/>
    </xf>
    <xf numFmtId="0" fontId="0" fillId="0" borderId="10" xfId="0" applyFont="1" applyFill="1" applyBorder="1" applyAlignment="1">
      <alignment horizontal="left" wrapText="1"/>
    </xf>
    <xf numFmtId="49" fontId="44" fillId="0" borderId="10" xfId="0" applyNumberFormat="1" applyFont="1" applyFill="1" applyBorder="1" applyAlignment="1">
      <alignment horizontal="left" vertical="center" wrapText="1"/>
    </xf>
    <xf numFmtId="0" fontId="44" fillId="0" borderId="10" xfId="56036" applyFont="1" applyFill="1" applyBorder="1" applyAlignment="1">
      <alignment horizontal="center" vertical="center"/>
    </xf>
    <xf numFmtId="0" fontId="44" fillId="0" borderId="10" xfId="56036" applyFont="1" applyFill="1" applyBorder="1" applyAlignment="1">
      <alignment vertical="center"/>
    </xf>
    <xf numFmtId="0" fontId="77" fillId="0" borderId="11" xfId="104" applyFont="1" applyBorder="1" applyAlignment="1">
      <alignment horizontal="center" vertical="center"/>
    </xf>
    <xf numFmtId="0" fontId="77" fillId="0" borderId="11" xfId="104" applyFont="1" applyBorder="1" applyAlignment="1">
      <alignment horizontal="left" vertical="center" wrapText="1"/>
    </xf>
    <xf numFmtId="0" fontId="77" fillId="0" borderId="10" xfId="104" applyFont="1" applyBorder="1" applyAlignment="1">
      <alignment vertical="center" wrapText="1"/>
    </xf>
    <xf numFmtId="0" fontId="77" fillId="0" borderId="10" xfId="104" applyFont="1" applyBorder="1" applyAlignment="1">
      <alignment horizontal="center" vertical="center"/>
    </xf>
    <xf numFmtId="0" fontId="77" fillId="0" borderId="10" xfId="104" applyFont="1" applyBorder="1" applyAlignment="1">
      <alignment horizontal="center" vertical="center" wrapText="1"/>
    </xf>
    <xf numFmtId="0" fontId="37" fillId="0" borderId="11" xfId="0" applyFont="1" applyBorder="1" applyAlignment="1">
      <alignment vertical="center" wrapText="1"/>
    </xf>
    <xf numFmtId="0" fontId="37" fillId="0" borderId="11" xfId="0" applyFont="1" applyBorder="1" applyAlignment="1">
      <alignment horizontal="center" vertical="center"/>
    </xf>
    <xf numFmtId="0" fontId="37" fillId="0" borderId="10" xfId="103" applyFont="1" applyBorder="1" applyAlignment="1">
      <alignment horizontal="left" vertical="center" wrapText="1"/>
    </xf>
    <xf numFmtId="0" fontId="37" fillId="0" borderId="10" xfId="103" applyFont="1" applyBorder="1" applyAlignment="1">
      <alignment horizontal="center" vertical="center"/>
    </xf>
    <xf numFmtId="0" fontId="37" fillId="0" borderId="10" xfId="0" applyFont="1" applyFill="1" applyBorder="1" applyAlignment="1">
      <alignment wrapText="1"/>
    </xf>
    <xf numFmtId="0" fontId="37" fillId="0" borderId="11" xfId="104" applyFont="1" applyBorder="1" applyAlignment="1">
      <alignment horizontal="center" vertical="center"/>
    </xf>
    <xf numFmtId="0" fontId="37" fillId="0" borderId="11" xfId="104" applyFont="1" applyBorder="1" applyAlignment="1">
      <alignment horizontal="left" vertical="center" wrapText="1"/>
    </xf>
    <xf numFmtId="0" fontId="37" fillId="0" borderId="11" xfId="104" applyFont="1" applyBorder="1" applyAlignment="1">
      <alignment vertical="center" wrapText="1"/>
    </xf>
    <xf numFmtId="0" fontId="37" fillId="0" borderId="11" xfId="104" applyFont="1" applyBorder="1" applyAlignment="1">
      <alignment horizontal="center" vertical="center" wrapText="1"/>
    </xf>
    <xf numFmtId="0" fontId="37" fillId="0" borderId="10" xfId="104" applyFont="1" applyBorder="1" applyAlignment="1">
      <alignment vertical="center" wrapText="1"/>
    </xf>
    <xf numFmtId="0" fontId="37" fillId="0" borderId="10" xfId="104" applyFont="1" applyBorder="1" applyAlignment="1">
      <alignment horizontal="center" vertical="center"/>
    </xf>
    <xf numFmtId="0" fontId="37" fillId="0" borderId="10" xfId="104" applyFont="1" applyBorder="1" applyAlignment="1">
      <alignment horizontal="center" vertical="center" wrapText="1"/>
    </xf>
    <xf numFmtId="0" fontId="37" fillId="0" borderId="10" xfId="104" applyFont="1" applyFill="1" applyBorder="1" applyAlignment="1">
      <alignment vertical="center" wrapText="1"/>
    </xf>
    <xf numFmtId="0" fontId="37" fillId="0" borderId="10" xfId="104" applyFont="1" applyFill="1" applyBorder="1" applyAlignment="1">
      <alignment horizontal="center" vertical="center"/>
    </xf>
    <xf numFmtId="0" fontId="37" fillId="0" borderId="10" xfId="104" applyFont="1" applyFill="1" applyBorder="1" applyAlignment="1">
      <alignment horizontal="center" vertical="center" wrapText="1"/>
    </xf>
    <xf numFmtId="0" fontId="37" fillId="0" borderId="10" xfId="0" applyFont="1" applyBorder="1" applyAlignment="1"/>
    <xf numFmtId="0" fontId="37" fillId="0" borderId="10" xfId="0" applyFont="1" applyBorder="1" applyAlignment="1">
      <alignment horizontal="center"/>
    </xf>
    <xf numFmtId="0" fontId="37" fillId="0" borderId="10" xfId="104" applyFont="1" applyFill="1" applyBorder="1" applyAlignment="1">
      <alignment wrapText="1"/>
    </xf>
    <xf numFmtId="0" fontId="11" fillId="0" borderId="10" xfId="0" applyFont="1" applyFill="1" applyBorder="1" applyAlignment="1">
      <alignment horizontal="center" vertical="top"/>
    </xf>
    <xf numFmtId="49" fontId="80" fillId="0" borderId="0" xfId="0" applyNumberFormat="1" applyFont="1" applyFill="1" applyBorder="1" applyAlignment="1">
      <alignment horizontal="left" vertical="center"/>
    </xf>
    <xf numFmtId="0" fontId="44" fillId="0" borderId="10" xfId="57" applyFont="1" applyBorder="1" applyAlignment="1">
      <alignment horizontal="center" vertical="center"/>
    </xf>
    <xf numFmtId="0" fontId="80" fillId="0" borderId="0" xfId="0" applyFont="1"/>
    <xf numFmtId="0" fontId="79" fillId="0" borderId="10" xfId="0" applyFont="1" applyFill="1" applyBorder="1" applyAlignment="1">
      <alignment horizontal="center" vertical="center"/>
    </xf>
    <xf numFmtId="0" fontId="0" fillId="0" borderId="0" xfId="0" applyFont="1" applyAlignment="1">
      <alignment vertical="center"/>
    </xf>
    <xf numFmtId="49" fontId="0" fillId="0" borderId="31" xfId="0" applyNumberFormat="1" applyFont="1" applyFill="1" applyBorder="1" applyAlignment="1">
      <alignment horizontal="center" vertical="center"/>
    </xf>
    <xf numFmtId="0" fontId="0" fillId="0" borderId="30" xfId="0" applyFont="1" applyFill="1" applyBorder="1" applyAlignment="1">
      <alignment horizontal="center" vertical="center"/>
    </xf>
    <xf numFmtId="0" fontId="0" fillId="0" borderId="0" xfId="0" applyFont="1" applyFill="1" applyAlignment="1">
      <alignment vertical="center"/>
    </xf>
    <xf numFmtId="0" fontId="0" fillId="0" borderId="10" xfId="0" applyFont="1" applyFill="1" applyBorder="1" applyAlignment="1">
      <alignment horizontal="left" vertical="center"/>
    </xf>
    <xf numFmtId="0" fontId="0" fillId="0" borderId="10" xfId="62" applyNumberFormat="1" applyFont="1" applyFill="1" applyBorder="1" applyAlignment="1">
      <alignment horizontal="center" vertical="center"/>
    </xf>
    <xf numFmtId="0" fontId="0" fillId="0" borderId="30" xfId="0" applyFont="1" applyFill="1" applyBorder="1" applyAlignment="1">
      <alignment vertical="center" wrapText="1"/>
    </xf>
    <xf numFmtId="0" fontId="0" fillId="0" borderId="39" xfId="0" applyFont="1" applyFill="1" applyBorder="1" applyAlignment="1">
      <alignment wrapText="1"/>
    </xf>
    <xf numFmtId="0" fontId="77" fillId="0" borderId="11" xfId="0" applyFont="1" applyFill="1" applyBorder="1" applyAlignment="1">
      <alignment horizontal="center" vertical="center"/>
    </xf>
    <xf numFmtId="0" fontId="0" fillId="0" borderId="62" xfId="0" applyFont="1" applyFill="1" applyBorder="1" applyAlignment="1">
      <alignment horizontal="center" vertical="center"/>
    </xf>
    <xf numFmtId="0" fontId="0" fillId="0" borderId="30" xfId="0" applyFont="1" applyFill="1" applyBorder="1" applyAlignment="1">
      <alignment wrapText="1"/>
    </xf>
    <xf numFmtId="0" fontId="0" fillId="0" borderId="30" xfId="0" applyFont="1" applyFill="1" applyBorder="1"/>
    <xf numFmtId="0" fontId="44" fillId="0" borderId="10" xfId="56036" applyFont="1" applyFill="1" applyBorder="1" applyAlignment="1">
      <alignment horizontal="center" vertical="center" wrapText="1"/>
    </xf>
    <xf numFmtId="0" fontId="44" fillId="0" borderId="10" xfId="57" applyFont="1" applyFill="1" applyBorder="1" applyAlignment="1">
      <alignment horizontal="center" vertical="center"/>
    </xf>
    <xf numFmtId="0" fontId="0" fillId="0" borderId="10" xfId="53" applyFont="1" applyBorder="1" applyAlignment="1">
      <alignment horizontal="center"/>
    </xf>
    <xf numFmtId="49" fontId="37" fillId="0" borderId="10" xfId="103" applyNumberFormat="1" applyFont="1" applyFill="1" applyBorder="1" applyAlignment="1">
      <alignment horizontal="left" vertical="center" wrapText="1"/>
    </xf>
    <xf numFmtId="49" fontId="11" fillId="0" borderId="10" xfId="103" applyNumberFormat="1" applyFont="1" applyFill="1" applyBorder="1" applyAlignment="1">
      <alignment horizontal="center" vertical="center" wrapText="1"/>
    </xf>
    <xf numFmtId="0" fontId="37" fillId="0" borderId="10" xfId="56105" applyFont="1" applyBorder="1" applyAlignment="1">
      <alignment horizontal="center"/>
    </xf>
    <xf numFmtId="49" fontId="35" fillId="0" borderId="0" xfId="61" applyNumberFormat="1" applyFont="1" applyFill="1" applyBorder="1" applyAlignment="1">
      <alignment vertical="center"/>
    </xf>
    <xf numFmtId="0" fontId="0" fillId="0" borderId="10" xfId="0" applyFont="1" applyBorder="1" applyAlignment="1"/>
    <xf numFmtId="0" fontId="0" fillId="64" borderId="10" xfId="0" applyFont="1" applyFill="1" applyBorder="1" applyAlignment="1">
      <alignment horizontal="center" vertical="center" wrapText="1"/>
    </xf>
    <xf numFmtId="0" fontId="35" fillId="0" borderId="0" xfId="0" applyFont="1" applyFill="1"/>
    <xf numFmtId="49" fontId="37" fillId="0" borderId="10" xfId="62" applyNumberFormat="1" applyFont="1" applyFill="1" applyBorder="1" applyAlignment="1">
      <alignment horizontal="left" vertical="center" wrapText="1"/>
    </xf>
    <xf numFmtId="0" fontId="0" fillId="0" borderId="17" xfId="0" applyFill="1" applyBorder="1"/>
    <xf numFmtId="0" fontId="89" fillId="0" borderId="10" xfId="53" applyFont="1" applyFill="1" applyBorder="1" applyAlignment="1">
      <alignment horizontal="center"/>
    </xf>
    <xf numFmtId="0" fontId="44" fillId="0" borderId="0" xfId="57" applyFont="1" applyFill="1"/>
    <xf numFmtId="49" fontId="37" fillId="0" borderId="10" xfId="62" applyNumberFormat="1" applyFont="1" applyFill="1" applyBorder="1" applyAlignment="1">
      <alignment vertical="center"/>
    </xf>
    <xf numFmtId="49" fontId="37" fillId="0" borderId="10" xfId="62" applyNumberFormat="1" applyFont="1" applyFill="1" applyBorder="1" applyAlignment="1">
      <alignment horizontal="center" vertical="center"/>
    </xf>
    <xf numFmtId="49" fontId="37" fillId="0" borderId="0" xfId="62" applyNumberFormat="1" applyFont="1" applyFill="1" applyBorder="1" applyAlignment="1">
      <alignment horizontal="center" vertical="center"/>
    </xf>
    <xf numFmtId="0" fontId="37" fillId="0" borderId="0" xfId="0" applyFont="1" applyFill="1" applyAlignment="1">
      <alignment horizontal="center" vertical="center"/>
    </xf>
    <xf numFmtId="49" fontId="45" fillId="0" borderId="0" xfId="0" applyNumberFormat="1" applyFont="1" applyFill="1" applyBorder="1" applyAlignment="1">
      <alignment vertical="center"/>
    </xf>
    <xf numFmtId="49" fontId="35" fillId="0" borderId="0" xfId="0" applyNumberFormat="1" applyFont="1" applyFill="1" applyBorder="1" applyAlignment="1">
      <alignment horizontal="center" vertical="center"/>
    </xf>
    <xf numFmtId="0" fontId="0" fillId="0" borderId="11" xfId="0" applyFont="1" applyFill="1" applyBorder="1" applyAlignment="1" applyProtection="1">
      <alignment horizontal="center" vertical="center"/>
    </xf>
    <xf numFmtId="0" fontId="37" fillId="0" borderId="11" xfId="0" applyFont="1" applyFill="1" applyBorder="1"/>
    <xf numFmtId="0" fontId="35" fillId="0" borderId="0" xfId="0" applyFont="1" applyFill="1" applyBorder="1" applyAlignment="1">
      <alignment vertical="center"/>
    </xf>
    <xf numFmtId="0" fontId="0" fillId="0" borderId="0" xfId="0" applyFont="1" applyFill="1" applyBorder="1" applyAlignment="1">
      <alignment horizontal="center"/>
    </xf>
    <xf numFmtId="49" fontId="0" fillId="0" borderId="21" xfId="0" applyNumberFormat="1" applyFont="1" applyFill="1" applyBorder="1" applyAlignment="1">
      <alignment horizontal="center" vertical="center" wrapText="1"/>
    </xf>
    <xf numFmtId="49" fontId="0" fillId="0" borderId="45"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0" fontId="35" fillId="0" borderId="45" xfId="0" applyFont="1" applyFill="1" applyBorder="1" applyAlignment="1"/>
    <xf numFmtId="0" fontId="0" fillId="0" borderId="42" xfId="0" applyFill="1" applyBorder="1" applyAlignment="1"/>
    <xf numFmtId="0" fontId="43" fillId="0" borderId="0" xfId="57" applyFont="1" applyFill="1" applyBorder="1" applyAlignment="1">
      <alignment horizontal="left"/>
    </xf>
    <xf numFmtId="49" fontId="35" fillId="0" borderId="44" xfId="0" applyNumberFormat="1" applyFont="1" applyFill="1" applyBorder="1" applyAlignment="1">
      <alignment vertical="center"/>
    </xf>
    <xf numFmtId="0" fontId="0" fillId="0" borderId="0" xfId="0" applyFont="1" applyFill="1" applyAlignment="1">
      <alignment horizontal="left" vertical="center"/>
    </xf>
    <xf numFmtId="0" fontId="0" fillId="0" borderId="10" xfId="53" applyFont="1" applyFill="1" applyBorder="1" applyAlignment="1">
      <alignment horizontal="center" vertical="center"/>
    </xf>
    <xf numFmtId="0" fontId="35" fillId="0" borderId="0" xfId="67" applyFont="1" applyFill="1" applyBorder="1" applyAlignment="1">
      <alignment vertical="center"/>
    </xf>
    <xf numFmtId="0" fontId="46" fillId="0" borderId="0" xfId="67" applyFont="1" applyFill="1"/>
    <xf numFmtId="0" fontId="43" fillId="0" borderId="0" xfId="67" applyFont="1" applyFill="1" applyBorder="1"/>
    <xf numFmtId="0" fontId="44" fillId="0" borderId="0" xfId="67" applyFont="1" applyFill="1" applyBorder="1"/>
    <xf numFmtId="0" fontId="44" fillId="0" borderId="0" xfId="68" applyFont="1" applyFill="1" applyBorder="1"/>
    <xf numFmtId="49" fontId="35" fillId="0" borderId="0" xfId="58" applyNumberFormat="1" applyFont="1" applyFill="1" applyBorder="1" applyAlignment="1">
      <alignment vertical="center"/>
    </xf>
    <xf numFmtId="0" fontId="0" fillId="64" borderId="10" xfId="0" applyFill="1" applyBorder="1" applyAlignment="1">
      <alignment horizontal="center" vertical="center"/>
    </xf>
    <xf numFmtId="0" fontId="79" fillId="0" borderId="62" xfId="0" applyFont="1" applyFill="1" applyBorder="1" applyAlignment="1">
      <alignment horizontal="center" vertical="center"/>
    </xf>
    <xf numFmtId="0" fontId="35" fillId="0" borderId="18" xfId="0" applyFont="1" applyFill="1" applyBorder="1" applyAlignment="1">
      <alignment horizontal="left" vertical="center"/>
    </xf>
    <xf numFmtId="0" fontId="35" fillId="0" borderId="20" xfId="0" applyFont="1" applyFill="1" applyBorder="1" applyAlignment="1">
      <alignment horizontal="left" vertical="center"/>
    </xf>
    <xf numFmtId="0" fontId="0" fillId="0" borderId="10" xfId="0" applyFill="1" applyBorder="1" applyAlignment="1">
      <alignment horizontal="center"/>
    </xf>
    <xf numFmtId="0" fontId="0" fillId="0" borderId="0" xfId="0" applyFill="1" applyAlignment="1">
      <alignment horizontal="left" vertical="center"/>
    </xf>
    <xf numFmtId="0" fontId="0" fillId="0" borderId="38" xfId="0" applyFont="1" applyFill="1" applyBorder="1"/>
    <xf numFmtId="0" fontId="0" fillId="0" borderId="30" xfId="0" applyFont="1" applyFill="1" applyBorder="1" applyAlignment="1">
      <alignment horizontal="center"/>
    </xf>
    <xf numFmtId="0" fontId="0" fillId="0" borderId="39" xfId="0" applyFont="1" applyFill="1" applyBorder="1" applyAlignment="1">
      <alignment horizontal="center"/>
    </xf>
    <xf numFmtId="0" fontId="0" fillId="0" borderId="39" xfId="53" applyFont="1" applyFill="1" applyBorder="1" applyAlignment="1">
      <alignment wrapText="1"/>
    </xf>
    <xf numFmtId="0" fontId="80" fillId="0" borderId="0" xfId="0" applyFont="1" applyFill="1"/>
    <xf numFmtId="0" fontId="44" fillId="0" borderId="10" xfId="56039" applyFont="1" applyFill="1" applyBorder="1" applyAlignment="1">
      <alignment horizontal="center" vertical="center"/>
    </xf>
    <xf numFmtId="0" fontId="90" fillId="0" borderId="10" xfId="53" applyFont="1" applyFill="1" applyBorder="1" applyAlignment="1">
      <alignment horizontal="center" vertical="center"/>
    </xf>
    <xf numFmtId="49" fontId="90" fillId="0" borderId="11" xfId="53" applyNumberFormat="1" applyFont="1" applyFill="1" applyBorder="1" applyAlignment="1">
      <alignment horizontal="center" vertical="center" wrapText="1"/>
    </xf>
    <xf numFmtId="49" fontId="90" fillId="0" borderId="10" xfId="53" applyNumberFormat="1" applyFont="1" applyFill="1" applyBorder="1" applyAlignment="1">
      <alignment horizontal="center" vertical="center" wrapText="1"/>
    </xf>
    <xf numFmtId="49" fontId="35" fillId="0" borderId="15" xfId="62" applyNumberFormat="1" applyFont="1" applyFill="1" applyBorder="1" applyAlignment="1">
      <alignment horizontal="center" vertical="center"/>
    </xf>
    <xf numFmtId="0" fontId="35" fillId="0" borderId="12" xfId="0" applyFont="1" applyFill="1" applyBorder="1" applyAlignment="1">
      <alignment vertical="top" wrapText="1"/>
    </xf>
    <xf numFmtId="0" fontId="0" fillId="0" borderId="10" xfId="0" applyFill="1" applyBorder="1" applyAlignment="1">
      <alignment vertical="center"/>
    </xf>
    <xf numFmtId="0" fontId="37" fillId="0" borderId="10" xfId="0" applyFont="1" applyFill="1" applyBorder="1" applyAlignment="1">
      <alignment horizontal="left" vertical="center"/>
    </xf>
    <xf numFmtId="49" fontId="37" fillId="0" borderId="10" xfId="62" applyNumberFormat="1" applyFont="1" applyFill="1" applyBorder="1" applyAlignment="1">
      <alignment horizontal="left" vertical="center"/>
    </xf>
    <xf numFmtId="49" fontId="37" fillId="0" borderId="0" xfId="62" applyNumberFormat="1" applyFont="1" applyFill="1" applyBorder="1" applyAlignment="1">
      <alignment vertical="center"/>
    </xf>
    <xf numFmtId="49" fontId="37" fillId="0" borderId="0" xfId="62" applyNumberFormat="1" applyFont="1" applyFill="1" applyBorder="1" applyAlignment="1">
      <alignment horizontal="left" vertical="center"/>
    </xf>
    <xf numFmtId="0" fontId="37" fillId="0" borderId="0" xfId="0" applyFont="1" applyFill="1" applyAlignment="1">
      <alignment vertical="center"/>
    </xf>
    <xf numFmtId="0" fontId="35" fillId="0" borderId="12" xfId="0" applyFont="1" applyFill="1" applyBorder="1" applyAlignment="1">
      <alignment vertical="center"/>
    </xf>
    <xf numFmtId="0" fontId="35" fillId="0" borderId="16" xfId="0" applyFont="1" applyFill="1" applyBorder="1" applyAlignment="1">
      <alignment vertical="top"/>
    </xf>
    <xf numFmtId="0" fontId="0" fillId="0" borderId="10" xfId="62" applyNumberFormat="1" applyFont="1" applyFill="1" applyBorder="1" applyAlignment="1">
      <alignment horizontal="left" vertical="center"/>
    </xf>
    <xf numFmtId="0" fontId="44" fillId="0" borderId="0" xfId="57" applyFont="1" applyFill="1" applyAlignment="1"/>
    <xf numFmtId="0" fontId="44" fillId="0" borderId="0" xfId="57" applyFont="1" applyFill="1" applyAlignment="1">
      <alignment wrapText="1"/>
    </xf>
    <xf numFmtId="0" fontId="0" fillId="0" borderId="63" xfId="0" applyFont="1" applyFill="1" applyBorder="1" applyAlignment="1">
      <alignment horizontal="center" vertical="center"/>
    </xf>
    <xf numFmtId="49" fontId="90" fillId="0" borderId="10" xfId="53" applyNumberFormat="1" applyFont="1" applyFill="1" applyBorder="1" applyAlignment="1">
      <alignment horizontal="center" vertical="center"/>
    </xf>
    <xf numFmtId="0" fontId="0" fillId="0" borderId="10" xfId="53" applyFont="1" applyFill="1" applyBorder="1" applyAlignment="1">
      <alignment horizontal="center"/>
    </xf>
    <xf numFmtId="0" fontId="44" fillId="0" borderId="10" xfId="0" applyFont="1" applyFill="1" applyBorder="1" applyAlignment="1">
      <alignment horizontal="center"/>
    </xf>
    <xf numFmtId="1" fontId="0" fillId="0" borderId="10" xfId="53" applyNumberFormat="1" applyFont="1" applyFill="1" applyBorder="1" applyAlignment="1">
      <alignment horizontal="center" vertical="center"/>
    </xf>
    <xf numFmtId="0" fontId="44" fillId="0" borderId="10" xfId="56036" applyFont="1" applyFill="1" applyBorder="1" applyAlignment="1">
      <alignment wrapText="1"/>
    </xf>
    <xf numFmtId="0" fontId="43" fillId="0" borderId="0" xfId="57" applyFont="1" applyFill="1"/>
    <xf numFmtId="0" fontId="11" fillId="0" borderId="64" xfId="0" applyFont="1" applyFill="1" applyBorder="1" applyAlignment="1">
      <alignment horizontal="center"/>
    </xf>
    <xf numFmtId="0" fontId="11" fillId="0" borderId="10" xfId="0" applyFont="1" applyFill="1" applyBorder="1"/>
    <xf numFmtId="0" fontId="11" fillId="0" borderId="11" xfId="0" applyFont="1" applyFill="1" applyBorder="1"/>
    <xf numFmtId="0" fontId="0" fillId="0" borderId="10" xfId="0" applyFont="1" applyFill="1" applyBorder="1" applyAlignment="1">
      <alignment horizontal="right" vertical="center"/>
    </xf>
    <xf numFmtId="0" fontId="11" fillId="0" borderId="0" xfId="57" applyFont="1" applyFill="1"/>
    <xf numFmtId="0" fontId="90" fillId="0" borderId="10" xfId="53" applyFont="1" applyFill="1" applyBorder="1" applyAlignment="1">
      <alignment horizontal="right" vertical="center"/>
    </xf>
    <xf numFmtId="0" fontId="80" fillId="0" borderId="0" xfId="57" applyFont="1" applyFill="1"/>
    <xf numFmtId="0" fontId="44" fillId="0" borderId="10" xfId="57" applyFont="1" applyFill="1" applyBorder="1"/>
    <xf numFmtId="0" fontId="11" fillId="0" borderId="10" xfId="57" applyFont="1" applyFill="1" applyBorder="1"/>
    <xf numFmtId="0" fontId="37" fillId="0" borderId="10" xfId="56036" applyFont="1" applyFill="1" applyBorder="1" applyAlignment="1">
      <alignment horizontal="left" vertical="center" wrapText="1"/>
    </xf>
    <xf numFmtId="0" fontId="95" fillId="0" borderId="20" xfId="0" applyFont="1" applyBorder="1" applyAlignment="1">
      <alignment horizontal="right"/>
    </xf>
    <xf numFmtId="0" fontId="95" fillId="0" borderId="18" xfId="0" applyFont="1" applyFill="1" applyBorder="1" applyAlignment="1">
      <alignment horizontal="right" vertical="center"/>
    </xf>
    <xf numFmtId="49" fontId="96" fillId="65" borderId="16" xfId="0" applyNumberFormat="1" applyFont="1" applyFill="1" applyBorder="1" applyAlignment="1">
      <alignment horizontal="center" vertical="center" wrapText="1"/>
    </xf>
    <xf numFmtId="0" fontId="0" fillId="65" borderId="37" xfId="0" applyFont="1" applyFill="1" applyBorder="1"/>
    <xf numFmtId="0" fontId="95" fillId="0" borderId="20" xfId="0" applyFont="1" applyBorder="1"/>
    <xf numFmtId="0" fontId="95" fillId="0" borderId="22" xfId="0" applyFont="1" applyFill="1" applyBorder="1" applyAlignment="1">
      <alignment horizontal="left" vertical="center"/>
    </xf>
    <xf numFmtId="0" fontId="35" fillId="65" borderId="79" xfId="0" applyFont="1" applyFill="1" applyBorder="1" applyAlignment="1">
      <alignment horizontal="center" vertical="center" wrapText="1"/>
    </xf>
    <xf numFmtId="0" fontId="35" fillId="64" borderId="79" xfId="0" applyFont="1" applyFill="1" applyBorder="1" applyAlignment="1">
      <alignment horizontal="center" vertical="center" wrapText="1"/>
    </xf>
    <xf numFmtId="0" fontId="35" fillId="65" borderId="80" xfId="0" applyFont="1" applyFill="1" applyBorder="1" applyAlignment="1">
      <alignment horizontal="center" vertical="center" wrapText="1"/>
    </xf>
    <xf numFmtId="0" fontId="0" fillId="65" borderId="10" xfId="0" applyFont="1" applyFill="1" applyBorder="1" applyAlignment="1">
      <alignment horizontal="center"/>
    </xf>
    <xf numFmtId="1" fontId="0" fillId="64" borderId="10" xfId="0" applyNumberFormat="1" applyFont="1" applyFill="1" applyBorder="1" applyAlignment="1">
      <alignment horizontal="center" vertical="center" wrapText="1"/>
    </xf>
    <xf numFmtId="0" fontId="0" fillId="65" borderId="10" xfId="0" applyFill="1" applyBorder="1"/>
    <xf numFmtId="0" fontId="0" fillId="65" borderId="10" xfId="0" applyFont="1" applyFill="1" applyBorder="1" applyAlignment="1">
      <alignment vertical="center"/>
    </xf>
    <xf numFmtId="0" fontId="0" fillId="65" borderId="10" xfId="0" applyFont="1" applyFill="1" applyBorder="1"/>
    <xf numFmtId="0" fontId="0" fillId="66" borderId="10" xfId="53" applyFont="1" applyFill="1" applyBorder="1" applyAlignment="1">
      <alignment horizontal="center"/>
    </xf>
    <xf numFmtId="0" fontId="0" fillId="67" borderId="10" xfId="53" applyFont="1" applyFill="1" applyBorder="1" applyAlignment="1">
      <alignment horizontal="center" vertical="center" wrapText="1"/>
    </xf>
    <xf numFmtId="0" fontId="0" fillId="66" borderId="10" xfId="53" applyFont="1" applyFill="1" applyBorder="1"/>
    <xf numFmtId="0" fontId="0" fillId="68" borderId="10" xfId="53" applyFont="1" applyFill="1" applyBorder="1" applyAlignment="1">
      <alignment horizontal="center"/>
    </xf>
    <xf numFmtId="0" fontId="0" fillId="69" borderId="10" xfId="53" applyFont="1" applyFill="1" applyBorder="1" applyAlignment="1">
      <alignment horizontal="center"/>
    </xf>
    <xf numFmtId="0" fontId="0" fillId="65" borderId="10" xfId="0" applyFont="1" applyFill="1" applyBorder="1" applyAlignment="1">
      <alignment vertical="center" wrapText="1"/>
    </xf>
    <xf numFmtId="0" fontId="0" fillId="65" borderId="10" xfId="0" applyFill="1" applyBorder="1" applyAlignment="1">
      <alignment wrapText="1"/>
    </xf>
    <xf numFmtId="0" fontId="0" fillId="65" borderId="10" xfId="0" applyFill="1" applyBorder="1" applyAlignment="1">
      <alignment horizontal="center"/>
    </xf>
    <xf numFmtId="49" fontId="24" fillId="65" borderId="81" xfId="60" applyNumberFormat="1" applyFont="1" applyFill="1" applyBorder="1" applyAlignment="1">
      <alignment horizontal="center" vertical="center" wrapText="1"/>
    </xf>
    <xf numFmtId="0" fontId="35" fillId="65" borderId="82" xfId="0" applyFont="1" applyFill="1" applyBorder="1" applyAlignment="1">
      <alignment horizontal="center" vertical="center" wrapText="1"/>
    </xf>
    <xf numFmtId="49" fontId="35" fillId="65" borderId="82" xfId="60" applyNumberFormat="1" applyFont="1" applyFill="1" applyBorder="1" applyAlignment="1">
      <alignment horizontal="center" vertical="center" wrapText="1"/>
    </xf>
    <xf numFmtId="0" fontId="37" fillId="65" borderId="10" xfId="323" applyFont="1" applyFill="1" applyBorder="1"/>
    <xf numFmtId="0" fontId="35" fillId="0" borderId="84" xfId="0" applyFont="1" applyFill="1" applyBorder="1" applyAlignment="1">
      <alignment horizontal="left" vertical="center"/>
    </xf>
    <xf numFmtId="49" fontId="35" fillId="65" borderId="82" xfId="0" applyNumberFormat="1" applyFont="1" applyFill="1" applyBorder="1" applyAlignment="1">
      <alignment horizontal="center" vertical="center" wrapText="1"/>
    </xf>
    <xf numFmtId="49" fontId="35" fillId="65" borderId="76" xfId="0" applyNumberFormat="1" applyFont="1" applyFill="1" applyBorder="1" applyAlignment="1">
      <alignment horizontal="center" vertical="center" wrapText="1"/>
    </xf>
    <xf numFmtId="49" fontId="35" fillId="65" borderId="14" xfId="0" applyNumberFormat="1" applyFont="1" applyFill="1" applyBorder="1" applyAlignment="1">
      <alignment horizontal="center" vertical="center" wrapText="1"/>
    </xf>
    <xf numFmtId="49" fontId="24" fillId="65" borderId="82" xfId="0" applyNumberFormat="1" applyFont="1" applyFill="1" applyBorder="1" applyAlignment="1">
      <alignment horizontal="center" vertical="center" wrapText="1"/>
    </xf>
    <xf numFmtId="0" fontId="11" fillId="0" borderId="0" xfId="0" applyFont="1" applyFill="1" applyAlignment="1">
      <alignment horizontal="center" vertical="center"/>
    </xf>
    <xf numFmtId="0" fontId="11" fillId="65" borderId="10" xfId="0" applyFont="1" applyFill="1" applyBorder="1" applyAlignment="1">
      <alignment horizontal="center" vertical="center"/>
    </xf>
    <xf numFmtId="0" fontId="11" fillId="65" borderId="10" xfId="56108" applyFont="1" applyFill="1" applyBorder="1" applyAlignment="1">
      <alignment horizontal="center" vertical="center"/>
    </xf>
    <xf numFmtId="0" fontId="11" fillId="65" borderId="10" xfId="56108" quotePrefix="1" applyFont="1" applyFill="1" applyBorder="1" applyAlignment="1">
      <alignment horizontal="left" vertical="center" wrapText="1" shrinkToFit="1"/>
    </xf>
    <xf numFmtId="0" fontId="11" fillId="65" borderId="10" xfId="0" applyFont="1" applyFill="1" applyBorder="1" applyAlignment="1">
      <alignment horizontal="center" vertical="center" wrapText="1"/>
    </xf>
    <xf numFmtId="0" fontId="0" fillId="65" borderId="10" xfId="0" applyFont="1" applyFill="1" applyBorder="1" applyAlignment="1">
      <alignment horizontal="center" vertical="center"/>
    </xf>
    <xf numFmtId="0" fontId="0" fillId="0" borderId="10" xfId="0" applyBorder="1"/>
    <xf numFmtId="0" fontId="35" fillId="65" borderId="10" xfId="0" applyFont="1" applyFill="1" applyBorder="1" applyAlignment="1">
      <alignment horizontal="center" vertical="center" wrapText="1"/>
    </xf>
    <xf numFmtId="0" fontId="11" fillId="65" borderId="11" xfId="0" applyNumberFormat="1" applyFont="1" applyFill="1" applyBorder="1" applyAlignment="1">
      <alignment horizontal="center" vertical="center" wrapText="1"/>
    </xf>
    <xf numFmtId="0" fontId="0" fillId="65" borderId="10" xfId="0" applyFill="1" applyBorder="1" applyAlignment="1">
      <alignment horizontal="center" vertical="center" wrapText="1"/>
    </xf>
    <xf numFmtId="0" fontId="37" fillId="0" borderId="0" xfId="323" applyFill="1"/>
    <xf numFmtId="0" fontId="37" fillId="0" borderId="0" xfId="323"/>
    <xf numFmtId="0" fontId="37" fillId="0" borderId="47" xfId="323" applyBorder="1"/>
    <xf numFmtId="0" fontId="35" fillId="0" borderId="13" xfId="0" applyFont="1" applyFill="1" applyBorder="1" applyAlignment="1">
      <alignment horizontal="left" vertical="center"/>
    </xf>
    <xf numFmtId="0" fontId="35" fillId="65" borderId="82" xfId="56110" applyFont="1" applyFill="1" applyBorder="1" applyAlignment="1">
      <alignment horizontal="center" vertical="center" wrapText="1"/>
    </xf>
    <xf numFmtId="0" fontId="35" fillId="64" borderId="82" xfId="56110" applyFont="1" applyFill="1" applyBorder="1" applyAlignment="1">
      <alignment horizontal="center" vertical="center" wrapText="1"/>
    </xf>
    <xf numFmtId="0" fontId="37" fillId="65" borderId="29" xfId="323" applyFont="1" applyFill="1" applyBorder="1"/>
    <xf numFmtId="0" fontId="0" fillId="65" borderId="10" xfId="323" applyFont="1" applyFill="1" applyBorder="1" applyAlignment="1">
      <alignment wrapText="1"/>
    </xf>
    <xf numFmtId="0" fontId="0" fillId="65" borderId="10" xfId="323" applyFont="1" applyFill="1" applyBorder="1"/>
    <xf numFmtId="0" fontId="44" fillId="0" borderId="0" xfId="57" applyFont="1" applyBorder="1"/>
    <xf numFmtId="0" fontId="0" fillId="0" borderId="0" xfId="0" applyFont="1" applyBorder="1" applyAlignment="1" applyProtection="1">
      <alignment horizontal="center"/>
    </xf>
    <xf numFmtId="0" fontId="95" fillId="0" borderId="18" xfId="0" applyFont="1" applyFill="1" applyBorder="1" applyAlignment="1">
      <alignment horizontal="left" vertical="center"/>
    </xf>
    <xf numFmtId="49" fontId="24" fillId="65" borderId="82" xfId="60" applyNumberFormat="1" applyFont="1" applyFill="1" applyBorder="1" applyAlignment="1">
      <alignment horizontal="center" vertical="center" wrapText="1"/>
    </xf>
    <xf numFmtId="0" fontId="0" fillId="65" borderId="11" xfId="0" applyFont="1" applyFill="1" applyBorder="1" applyAlignment="1"/>
    <xf numFmtId="0" fontId="0" fillId="66" borderId="39" xfId="53" applyFont="1" applyFill="1" applyBorder="1" applyAlignment="1"/>
    <xf numFmtId="0" fontId="0" fillId="66" borderId="10" xfId="53" applyFont="1" applyFill="1" applyBorder="1" applyAlignment="1"/>
    <xf numFmtId="0" fontId="0" fillId="66" borderId="21" xfId="53" applyFont="1" applyFill="1" applyBorder="1" applyAlignment="1"/>
    <xf numFmtId="0" fontId="37" fillId="65" borderId="10" xfId="0" applyFont="1" applyFill="1" applyBorder="1" applyAlignment="1"/>
    <xf numFmtId="0" fontId="97" fillId="0" borderId="0" xfId="57" applyFont="1" applyFill="1"/>
    <xf numFmtId="0" fontId="35" fillId="0" borderId="0" xfId="0" applyFont="1" applyFill="1" applyBorder="1" applyAlignment="1">
      <alignment horizontal="center" vertical="center" wrapText="1"/>
    </xf>
    <xf numFmtId="0" fontId="80" fillId="65" borderId="10" xfId="323" applyFont="1" applyFill="1" applyBorder="1" applyAlignment="1"/>
    <xf numFmtId="0" fontId="35" fillId="0" borderId="0" xfId="0" applyFont="1" applyFill="1" applyBorder="1" applyAlignment="1">
      <alignment horizontal="center" vertical="center" wrapText="1"/>
    </xf>
    <xf numFmtId="1" fontId="11" fillId="0" borderId="10" xfId="0" quotePrefix="1" applyNumberFormat="1" applyFont="1" applyFill="1" applyBorder="1" applyAlignment="1">
      <alignment horizontal="center" vertical="center" wrapText="1"/>
    </xf>
    <xf numFmtId="1" fontId="82" fillId="0" borderId="10" xfId="0" applyNumberFormat="1" applyFont="1" applyFill="1" applyBorder="1" applyAlignment="1">
      <alignment horizontal="center" vertical="center" wrapText="1"/>
    </xf>
    <xf numFmtId="0" fontId="11" fillId="65" borderId="10" xfId="56113" quotePrefix="1" applyFont="1" applyFill="1" applyBorder="1" applyAlignment="1">
      <alignment horizontal="left" vertical="center" wrapText="1" shrinkToFit="1"/>
    </xf>
    <xf numFmtId="0" fontId="11" fillId="65" borderId="10" xfId="56114" applyFont="1" applyFill="1" applyBorder="1" applyAlignment="1">
      <alignment horizontal="center" vertical="center"/>
    </xf>
    <xf numFmtId="0" fontId="11" fillId="65" borderId="10" xfId="56115" applyFont="1" applyFill="1" applyBorder="1" applyAlignment="1">
      <alignment horizontal="center" vertical="center"/>
    </xf>
    <xf numFmtId="0" fontId="11" fillId="65" borderId="10" xfId="56114" applyFont="1" applyFill="1" applyBorder="1" applyAlignment="1">
      <alignment horizontal="center" vertical="center" wrapText="1"/>
    </xf>
    <xf numFmtId="0" fontId="0" fillId="0" borderId="10" xfId="103" applyFont="1" applyFill="1" applyBorder="1" applyAlignment="1">
      <alignment horizontal="center" vertical="center"/>
    </xf>
    <xf numFmtId="0" fontId="11" fillId="65" borderId="10" xfId="56113" applyFont="1" applyFill="1" applyBorder="1" applyAlignment="1">
      <alignment horizontal="center" vertical="center"/>
    </xf>
    <xf numFmtId="0" fontId="11" fillId="65" borderId="10" xfId="56113" applyFont="1" applyFill="1" applyBorder="1" applyAlignment="1">
      <alignment horizontal="center" vertical="center" wrapText="1"/>
    </xf>
    <xf numFmtId="0" fontId="11" fillId="65" borderId="10" xfId="56116" applyFont="1" applyFill="1" applyBorder="1" applyAlignment="1">
      <alignment horizontal="center" vertical="center"/>
    </xf>
    <xf numFmtId="1" fontId="77" fillId="0" borderId="13" xfId="0" applyNumberFormat="1" applyFont="1" applyFill="1" applyBorder="1" applyAlignment="1">
      <alignment horizontal="center" vertical="center" wrapText="1"/>
    </xf>
    <xf numFmtId="1" fontId="77" fillId="0" borderId="13" xfId="0" quotePrefix="1" applyNumberFormat="1" applyFont="1" applyFill="1" applyBorder="1" applyAlignment="1">
      <alignment horizontal="center" vertical="center" wrapText="1"/>
    </xf>
    <xf numFmtId="49" fontId="77" fillId="0" borderId="13" xfId="103" applyNumberFormat="1" applyFont="1" applyFill="1" applyBorder="1" applyAlignment="1">
      <alignment horizontal="center" vertical="center" wrapText="1"/>
    </xf>
    <xf numFmtId="1" fontId="0" fillId="0" borderId="13" xfId="0" applyNumberFormat="1" applyFont="1" applyFill="1" applyBorder="1" applyAlignment="1">
      <alignment horizontal="center" vertical="center" wrapText="1"/>
    </xf>
    <xf numFmtId="0" fontId="11" fillId="65" borderId="11" xfId="56113" applyNumberFormat="1" applyFont="1" applyFill="1" applyBorder="1" applyAlignment="1">
      <alignment horizontal="center" vertical="center" wrapText="1"/>
    </xf>
    <xf numFmtId="0" fontId="3" fillId="64" borderId="10" xfId="56114" applyFill="1" applyBorder="1" applyAlignment="1">
      <alignment horizontal="center" vertical="center"/>
    </xf>
    <xf numFmtId="0" fontId="3" fillId="65" borderId="10" xfId="56114" applyFill="1" applyBorder="1" applyAlignment="1">
      <alignment wrapText="1"/>
    </xf>
    <xf numFmtId="0" fontId="11" fillId="65" borderId="11" xfId="56114" applyNumberFormat="1" applyFont="1" applyFill="1" applyBorder="1" applyAlignment="1">
      <alignment horizontal="center" vertical="center" wrapText="1"/>
    </xf>
    <xf numFmtId="49" fontId="11" fillId="0" borderId="10" xfId="0" applyNumberFormat="1" applyFont="1" applyFill="1" applyBorder="1" applyAlignment="1">
      <alignment horizontal="left" vertical="center" wrapText="1"/>
    </xf>
    <xf numFmtId="0" fontId="37" fillId="0" borderId="11" xfId="0" applyFont="1" applyFill="1" applyBorder="1" applyAlignment="1">
      <alignment horizontal="center" vertical="center"/>
    </xf>
    <xf numFmtId="0" fontId="37" fillId="0" borderId="11" xfId="0" applyFont="1" applyFill="1" applyBorder="1" applyAlignment="1">
      <alignment vertical="center" wrapText="1"/>
    </xf>
    <xf numFmtId="0" fontId="11" fillId="65" borderId="11" xfId="56117" applyNumberFormat="1" applyFont="1" applyFill="1" applyBorder="1" applyAlignment="1">
      <alignment horizontal="center" vertical="center" wrapText="1"/>
    </xf>
    <xf numFmtId="0" fontId="44" fillId="0" borderId="10" xfId="56114" applyFont="1" applyBorder="1" applyAlignment="1"/>
    <xf numFmtId="0" fontId="44" fillId="0" borderId="10" xfId="56114" applyFont="1" applyBorder="1" applyAlignment="1">
      <alignment horizontal="center"/>
    </xf>
    <xf numFmtId="0" fontId="44" fillId="0" borderId="10" xfId="56114" applyFont="1" applyBorder="1"/>
    <xf numFmtId="1" fontId="77" fillId="0" borderId="10" xfId="0" applyNumberFormat="1" applyFont="1" applyFill="1" applyBorder="1" applyAlignment="1">
      <alignment horizontal="left" vertical="center" wrapText="1"/>
    </xf>
    <xf numFmtId="0" fontId="77" fillId="0" borderId="11" xfId="0" applyFont="1" applyFill="1" applyBorder="1" applyAlignment="1">
      <alignment horizontal="center" vertical="center" wrapText="1"/>
    </xf>
    <xf numFmtId="0" fontId="77" fillId="0" borderId="11" xfId="0" applyFont="1" applyFill="1" applyBorder="1" applyAlignment="1">
      <alignment vertical="center" wrapText="1"/>
    </xf>
    <xf numFmtId="0" fontId="37" fillId="0" borderId="11" xfId="0" applyFont="1" applyFill="1" applyBorder="1" applyAlignment="1">
      <alignment horizontal="center" vertical="center" wrapText="1"/>
    </xf>
    <xf numFmtId="0" fontId="77" fillId="0" borderId="10" xfId="0" applyFont="1" applyFill="1" applyBorder="1" applyAlignment="1">
      <alignment vertical="center" wrapText="1"/>
    </xf>
    <xf numFmtId="0" fontId="37" fillId="0" borderId="0" xfId="0" applyFont="1"/>
    <xf numFmtId="0" fontId="35" fillId="0" borderId="12" xfId="0" applyFont="1" applyBorder="1" applyAlignment="1">
      <alignment horizontal="center" vertical="center"/>
    </xf>
    <xf numFmtId="0" fontId="35" fillId="0" borderId="12" xfId="0" applyFont="1" applyBorder="1" applyAlignment="1">
      <alignment horizontal="center" vertical="center" wrapText="1"/>
    </xf>
    <xf numFmtId="49" fontId="35" fillId="25" borderId="12" xfId="60" applyNumberFormat="1" applyFont="1" applyFill="1" applyBorder="1" applyAlignment="1">
      <alignment horizontal="center" vertical="center" wrapText="1"/>
    </xf>
    <xf numFmtId="49" fontId="0" fillId="25" borderId="10" xfId="62" applyNumberFormat="1" applyFont="1" applyFill="1" applyBorder="1" applyAlignment="1">
      <alignment vertical="center"/>
    </xf>
    <xf numFmtId="49" fontId="35" fillId="64" borderId="82" xfId="60" applyNumberFormat="1" applyFont="1" applyFill="1" applyBorder="1" applyAlignment="1">
      <alignment horizontal="center" vertical="center" wrapText="1"/>
    </xf>
    <xf numFmtId="0" fontId="0" fillId="65" borderId="11" xfId="62" applyNumberFormat="1" applyFont="1" applyFill="1" applyBorder="1" applyAlignment="1">
      <alignment horizontal="center" vertical="center"/>
    </xf>
    <xf numFmtId="9" fontId="37" fillId="0" borderId="0" xfId="56111" applyFont="1" applyFill="1"/>
    <xf numFmtId="0" fontId="37" fillId="0" borderId="11" xfId="62" applyNumberFormat="1" applyFont="1" applyFill="1" applyBorder="1" applyAlignment="1">
      <alignment horizontal="center" vertical="center"/>
    </xf>
    <xf numFmtId="0" fontId="37" fillId="65" borderId="10" xfId="62" applyNumberFormat="1" applyFont="1" applyFill="1" applyBorder="1" applyAlignment="1">
      <alignment horizontal="center" vertical="center"/>
    </xf>
    <xf numFmtId="9" fontId="37" fillId="65" borderId="11" xfId="62" applyNumberFormat="1" applyFont="1" applyFill="1" applyBorder="1" applyAlignment="1">
      <alignment horizontal="center" vertical="center"/>
    </xf>
    <xf numFmtId="9" fontId="37" fillId="65" borderId="11" xfId="56111" applyFont="1" applyFill="1" applyBorder="1" applyAlignment="1">
      <alignment horizontal="center" vertical="center"/>
    </xf>
    <xf numFmtId="2" fontId="0" fillId="64" borderId="11" xfId="62" applyNumberFormat="1" applyFont="1" applyFill="1" applyBorder="1" applyAlignment="1">
      <alignment horizontal="center" vertical="center"/>
    </xf>
    <xf numFmtId="0" fontId="37" fillId="65" borderId="11" xfId="62" applyNumberFormat="1" applyFont="1" applyFill="1" applyBorder="1" applyAlignment="1">
      <alignment horizontal="center" vertical="center" wrapText="1"/>
    </xf>
    <xf numFmtId="0" fontId="37" fillId="65" borderId="11" xfId="62" applyNumberFormat="1" applyFont="1" applyFill="1" applyBorder="1" applyAlignment="1">
      <alignment horizontal="center" vertical="center"/>
    </xf>
    <xf numFmtId="0" fontId="0" fillId="65" borderId="11" xfId="62" applyNumberFormat="1" applyFont="1" applyFill="1" applyBorder="1" applyAlignment="1">
      <alignment horizontal="center" vertical="center" wrapText="1"/>
    </xf>
    <xf numFmtId="0" fontId="0" fillId="65" borderId="10" xfId="62" applyNumberFormat="1" applyFont="1" applyFill="1" applyBorder="1" applyAlignment="1">
      <alignment horizontal="center" vertical="center"/>
    </xf>
    <xf numFmtId="9" fontId="0" fillId="65" borderId="11" xfId="62" applyNumberFormat="1" applyFont="1" applyFill="1" applyBorder="1" applyAlignment="1">
      <alignment horizontal="center" vertical="center"/>
    </xf>
    <xf numFmtId="0" fontId="0" fillId="65" borderId="10" xfId="0" applyFill="1" applyBorder="1" applyAlignment="1">
      <alignment horizontal="center" wrapText="1"/>
    </xf>
    <xf numFmtId="0" fontId="0" fillId="65" borderId="10" xfId="0" quotePrefix="1" applyFont="1" applyFill="1" applyBorder="1" applyAlignment="1">
      <alignment horizontal="center"/>
    </xf>
    <xf numFmtId="0" fontId="80" fillId="0" borderId="0" xfId="56107" applyFont="1" applyFill="1" applyBorder="1"/>
    <xf numFmtId="0" fontId="44" fillId="0" borderId="0" xfId="103" applyFont="1" applyBorder="1"/>
    <xf numFmtId="0" fontId="38" fillId="0" borderId="0" xfId="0" applyFont="1" applyFill="1" applyBorder="1" applyAlignment="1">
      <alignment horizontal="left" vertical="center"/>
    </xf>
    <xf numFmtId="0" fontId="35" fillId="0" borderId="20" xfId="0" applyFont="1" applyBorder="1"/>
    <xf numFmtId="0" fontId="35" fillId="0" borderId="0" xfId="0" applyFont="1" applyBorder="1" applyAlignment="1">
      <alignment horizontal="center" vertical="center"/>
    </xf>
    <xf numFmtId="0" fontId="35" fillId="0" borderId="0" xfId="0" applyFont="1" applyBorder="1" applyAlignment="1">
      <alignment horizontal="center" vertical="center" wrapText="1"/>
    </xf>
    <xf numFmtId="49" fontId="35" fillId="25" borderId="0" xfId="62" applyNumberFormat="1" applyFont="1" applyFill="1" applyBorder="1" applyAlignment="1">
      <alignment horizontal="center" vertical="center" wrapText="1" shrinkToFit="1"/>
    </xf>
    <xf numFmtId="49" fontId="35" fillId="25"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37" fillId="25" borderId="0" xfId="62" applyNumberFormat="1" applyFont="1" applyFill="1" applyBorder="1" applyAlignment="1">
      <alignment vertical="center" wrapText="1"/>
    </xf>
    <xf numFmtId="49" fontId="37" fillId="25" borderId="0" xfId="62" applyNumberFormat="1" applyFont="1" applyFill="1" applyBorder="1" applyAlignment="1">
      <alignment vertical="center"/>
    </xf>
    <xf numFmtId="49" fontId="0" fillId="0" borderId="0" xfId="60" applyNumberFormat="1" applyFont="1" applyFill="1" applyBorder="1" applyAlignment="1">
      <alignment horizontal="center" vertical="center"/>
    </xf>
    <xf numFmtId="0" fontId="0" fillId="0" borderId="11" xfId="0" applyFill="1" applyBorder="1" applyAlignment="1">
      <alignment horizontal="center" vertical="center" wrapText="1"/>
    </xf>
    <xf numFmtId="0" fontId="82" fillId="0" borderId="30" xfId="0" applyFont="1" applyFill="1" applyBorder="1" applyAlignment="1">
      <alignment horizontal="center" vertical="center" wrapText="1"/>
    </xf>
    <xf numFmtId="0" fontId="44" fillId="0" borderId="11" xfId="67" applyFont="1" applyFill="1" applyBorder="1" applyAlignment="1">
      <alignment horizontal="center" vertical="center" wrapText="1"/>
    </xf>
    <xf numFmtId="0" fontId="92" fillId="0" borderId="11" xfId="67" applyFont="1" applyFill="1" applyBorder="1" applyAlignment="1">
      <alignment horizontal="center" vertical="center" wrapText="1"/>
    </xf>
    <xf numFmtId="0" fontId="44" fillId="0" borderId="10" xfId="67" applyFont="1" applyFill="1" applyBorder="1" applyAlignment="1">
      <alignment horizontal="center" vertical="center" wrapText="1"/>
    </xf>
    <xf numFmtId="0" fontId="44" fillId="0" borderId="10" xfId="68" applyFont="1" applyFill="1" applyBorder="1" applyAlignment="1">
      <alignment horizontal="center" vertical="center" wrapText="1"/>
    </xf>
    <xf numFmtId="0" fontId="82" fillId="0" borderId="10" xfId="0" applyFont="1" applyFill="1" applyBorder="1" applyAlignment="1">
      <alignment horizontal="center" vertical="center" wrapText="1"/>
    </xf>
    <xf numFmtId="0" fontId="37" fillId="65" borderId="11" xfId="56107" applyFont="1" applyFill="1" applyBorder="1" applyAlignment="1">
      <alignment horizontal="center" vertical="center"/>
    </xf>
    <xf numFmtId="1" fontId="37" fillId="64" borderId="11" xfId="56111" applyNumberFormat="1" applyFont="1" applyFill="1" applyBorder="1" applyAlignment="1">
      <alignment horizontal="center" vertical="center"/>
    </xf>
    <xf numFmtId="0" fontId="0" fillId="65" borderId="11" xfId="56107" applyFont="1" applyFill="1" applyBorder="1" applyAlignment="1">
      <alignment horizontal="left" vertical="center"/>
    </xf>
    <xf numFmtId="0" fontId="0" fillId="65" borderId="11" xfId="56107" applyFont="1" applyFill="1" applyBorder="1" applyAlignment="1">
      <alignment horizontal="center" vertical="center"/>
    </xf>
    <xf numFmtId="0" fontId="44" fillId="65" borderId="11" xfId="103" applyFont="1" applyFill="1" applyBorder="1" applyAlignment="1">
      <alignment vertical="center" wrapText="1"/>
    </xf>
    <xf numFmtId="0" fontId="0" fillId="0" borderId="11" xfId="0" applyFill="1" applyBorder="1" applyAlignment="1">
      <alignment horizontal="center" vertical="center"/>
    </xf>
    <xf numFmtId="0" fontId="0" fillId="0" borderId="30" xfId="0" applyFill="1" applyBorder="1" applyAlignment="1">
      <alignment horizontal="center" vertical="center"/>
    </xf>
    <xf numFmtId="0" fontId="0" fillId="0" borderId="10" xfId="0" applyFill="1" applyBorder="1" applyAlignment="1">
      <alignment horizontal="center" vertical="center"/>
    </xf>
    <xf numFmtId="0" fontId="80" fillId="65" borderId="11" xfId="103" applyFont="1" applyFill="1" applyBorder="1" applyAlignment="1">
      <alignment vertical="center"/>
    </xf>
    <xf numFmtId="0" fontId="44" fillId="65" borderId="11" xfId="103" applyFont="1" applyFill="1" applyBorder="1" applyAlignment="1">
      <alignment vertical="center"/>
    </xf>
    <xf numFmtId="0" fontId="37" fillId="65" borderId="10" xfId="56107" applyFont="1" applyFill="1" applyBorder="1" applyAlignment="1">
      <alignment horizontal="center" vertical="center"/>
    </xf>
    <xf numFmtId="0" fontId="0" fillId="0" borderId="0" xfId="0" applyFont="1" applyFill="1" applyBorder="1" applyAlignment="1">
      <alignment vertical="center"/>
    </xf>
    <xf numFmtId="0" fontId="0" fillId="65" borderId="10" xfId="56107" applyFont="1" applyFill="1" applyBorder="1" applyAlignment="1">
      <alignment horizontal="center" vertical="center"/>
    </xf>
    <xf numFmtId="1" fontId="0" fillId="64" borderId="11" xfId="56111" applyNumberFormat="1" applyFont="1" applyFill="1" applyBorder="1" applyAlignment="1">
      <alignment horizontal="center" vertical="center"/>
    </xf>
    <xf numFmtId="0" fontId="44" fillId="65" borderId="10" xfId="103" applyFont="1" applyFill="1" applyBorder="1" applyAlignment="1">
      <alignment vertical="center"/>
    </xf>
    <xf numFmtId="0" fontId="44" fillId="0" borderId="11" xfId="68" applyFont="1" applyFill="1" applyBorder="1" applyAlignment="1">
      <alignment horizontal="center" vertical="center" wrapText="1"/>
    </xf>
    <xf numFmtId="0" fontId="44" fillId="65" borderId="10" xfId="103" applyFont="1" applyFill="1" applyBorder="1" applyAlignment="1">
      <alignment vertical="center" wrapText="1"/>
    </xf>
    <xf numFmtId="0" fontId="37" fillId="65" borderId="11" xfId="103" applyFont="1" applyFill="1" applyBorder="1" applyAlignment="1">
      <alignment horizontal="left" vertical="center"/>
    </xf>
    <xf numFmtId="0" fontId="0" fillId="65" borderId="11" xfId="103" applyFont="1" applyFill="1" applyBorder="1" applyAlignment="1">
      <alignment horizontal="left" vertical="center"/>
    </xf>
    <xf numFmtId="0" fontId="44" fillId="65" borderId="11" xfId="103" applyFont="1" applyFill="1" applyBorder="1" applyAlignment="1">
      <alignment horizontal="left" vertical="center"/>
    </xf>
    <xf numFmtId="0" fontId="0" fillId="65" borderId="10" xfId="103" applyFont="1" applyFill="1" applyBorder="1" applyAlignment="1">
      <alignment vertical="center"/>
    </xf>
    <xf numFmtId="0" fontId="0" fillId="65" borderId="10" xfId="103" applyFont="1" applyFill="1" applyBorder="1" applyAlignment="1">
      <alignment vertical="center" wrapText="1"/>
    </xf>
    <xf numFmtId="0" fontId="80" fillId="65" borderId="10" xfId="103" applyFont="1" applyFill="1" applyBorder="1" applyAlignment="1">
      <alignment vertical="center"/>
    </xf>
    <xf numFmtId="0" fontId="0" fillId="65" borderId="10" xfId="0" applyFont="1" applyFill="1" applyBorder="1" applyAlignment="1">
      <alignment wrapText="1"/>
    </xf>
    <xf numFmtId="0" fontId="0" fillId="0" borderId="29" xfId="0" applyFill="1" applyBorder="1"/>
    <xf numFmtId="0" fontId="0" fillId="65" borderId="10" xfId="0" applyFont="1" applyFill="1" applyBorder="1" applyAlignment="1">
      <alignment horizontal="center" vertical="center" wrapText="1"/>
    </xf>
    <xf numFmtId="0" fontId="0" fillId="65" borderId="11" xfId="0" applyFill="1" applyBorder="1" applyAlignment="1">
      <alignment horizontal="center"/>
    </xf>
    <xf numFmtId="0" fontId="0" fillId="65" borderId="10" xfId="0" quotePrefix="1" applyFill="1" applyBorder="1" applyAlignment="1">
      <alignment horizontal="center"/>
    </xf>
    <xf numFmtId="0" fontId="0" fillId="65" borderId="21" xfId="0" applyFill="1" applyBorder="1" applyAlignment="1">
      <alignment horizontal="center"/>
    </xf>
    <xf numFmtId="0" fontId="0" fillId="0" borderId="10" xfId="53" applyFont="1" applyBorder="1"/>
    <xf numFmtId="0" fontId="0" fillId="0" borderId="10" xfId="53" applyFont="1" applyBorder="1" applyAlignment="1">
      <alignment horizontal="left"/>
    </xf>
    <xf numFmtId="0" fontId="0" fillId="0" borderId="10" xfId="53" applyFont="1" applyBorder="1" applyAlignment="1">
      <alignment horizontal="center" vertical="center"/>
    </xf>
    <xf numFmtId="0" fontId="0" fillId="0" borderId="10" xfId="53" applyFont="1" applyBorder="1" applyAlignment="1">
      <alignment vertical="center"/>
    </xf>
    <xf numFmtId="0" fontId="0" fillId="0" borderId="10" xfId="53" applyFont="1" applyBorder="1" applyAlignment="1">
      <alignment horizontal="left" vertical="center"/>
    </xf>
    <xf numFmtId="0" fontId="0" fillId="67" borderId="10" xfId="53" applyFont="1" applyFill="1" applyBorder="1" applyAlignment="1">
      <alignment horizontal="center" vertical="center"/>
    </xf>
    <xf numFmtId="0" fontId="0" fillId="0" borderId="0" xfId="0" applyFont="1" applyFill="1" applyAlignment="1"/>
    <xf numFmtId="0" fontId="37" fillId="65" borderId="10" xfId="323" applyFont="1" applyFill="1" applyBorder="1" applyAlignment="1"/>
    <xf numFmtId="0" fontId="0" fillId="65" borderId="10" xfId="323" applyFont="1" applyFill="1" applyBorder="1" applyAlignment="1"/>
    <xf numFmtId="0" fontId="0" fillId="65" borderId="10" xfId="0" applyFill="1" applyBorder="1" applyAlignment="1"/>
    <xf numFmtId="9" fontId="37" fillId="0" borderId="10" xfId="56111" applyFont="1" applyFill="1" applyBorder="1"/>
    <xf numFmtId="0" fontId="44" fillId="65" borderId="10" xfId="0" applyFont="1" applyFill="1" applyBorder="1" applyAlignment="1">
      <alignment horizontal="center" vertical="center" wrapText="1"/>
    </xf>
    <xf numFmtId="0" fontId="2" fillId="65" borderId="10" xfId="56118" applyFont="1" applyFill="1" applyBorder="1" applyAlignment="1">
      <alignment vertical="center" wrapText="1"/>
    </xf>
    <xf numFmtId="0" fontId="44" fillId="65" borderId="10" xfId="56118" applyFont="1" applyFill="1" applyBorder="1" applyAlignment="1">
      <alignment horizontal="center" vertical="center" wrapText="1"/>
    </xf>
    <xf numFmtId="0" fontId="44" fillId="65" borderId="10" xfId="0" applyFont="1" applyFill="1" applyBorder="1" applyAlignment="1">
      <alignment vertical="center" wrapText="1"/>
    </xf>
    <xf numFmtId="0" fontId="101" fillId="65" borderId="10" xfId="0" applyFont="1" applyFill="1" applyBorder="1" applyAlignment="1">
      <alignment vertical="center" wrapText="1"/>
    </xf>
    <xf numFmtId="0" fontId="35" fillId="0" borderId="18" xfId="0" applyFont="1" applyBorder="1" applyAlignment="1">
      <alignment horizontal="left" vertical="center"/>
    </xf>
    <xf numFmtId="0" fontId="35" fillId="0" borderId="15" xfId="0" applyFont="1" applyBorder="1" applyAlignment="1">
      <alignment horizontal="center" vertical="center" wrapText="1"/>
    </xf>
    <xf numFmtId="0" fontId="35" fillId="0" borderId="16" xfId="0" applyFont="1" applyBorder="1" applyAlignment="1">
      <alignment vertical="center" wrapText="1"/>
    </xf>
    <xf numFmtId="0" fontId="42" fillId="0" borderId="20" xfId="0" applyFont="1" applyBorder="1" applyAlignment="1">
      <alignment horizontal="center" vertical="center"/>
    </xf>
    <xf numFmtId="0" fontId="44" fillId="0" borderId="65" xfId="0" applyFont="1" applyBorder="1" applyAlignment="1">
      <alignment vertical="center"/>
    </xf>
    <xf numFmtId="0" fontId="43" fillId="0" borderId="65" xfId="0" applyFont="1" applyBorder="1" applyAlignment="1">
      <alignment horizontal="center" wrapText="1"/>
    </xf>
    <xf numFmtId="0" fontId="42" fillId="0" borderId="29" xfId="0" applyFont="1" applyBorder="1" applyAlignment="1">
      <alignment horizontal="center" vertical="center"/>
    </xf>
    <xf numFmtId="0" fontId="0" fillId="0" borderId="11" xfId="0" applyBorder="1" applyAlignment="1">
      <alignment horizontal="center"/>
    </xf>
    <xf numFmtId="0" fontId="0" fillId="0" borderId="10" xfId="0" applyBorder="1" applyAlignment="1">
      <alignment horizontal="center" vertical="center"/>
    </xf>
    <xf numFmtId="0" fontId="0" fillId="0" borderId="10" xfId="0" applyBorder="1" applyAlignment="1">
      <alignment vertical="center" wrapText="1"/>
    </xf>
    <xf numFmtId="0" fontId="0" fillId="0" borderId="10" xfId="0" applyBorder="1" applyAlignment="1">
      <alignment horizontal="center" vertical="center" wrapText="1"/>
    </xf>
    <xf numFmtId="0" fontId="35" fillId="0" borderId="10" xfId="0" applyFont="1" applyBorder="1" applyAlignment="1">
      <alignment horizontal="center" vertical="center" wrapText="1"/>
    </xf>
    <xf numFmtId="0" fontId="0" fillId="0" borderId="10" xfId="0" applyBorder="1" applyAlignment="1">
      <alignment horizontal="left" vertical="center" wrapText="1"/>
    </xf>
    <xf numFmtId="0" fontId="0" fillId="0" borderId="10" xfId="0" quotePrefix="1" applyBorder="1" applyAlignment="1">
      <alignment horizontal="center" vertical="center"/>
    </xf>
    <xf numFmtId="0" fontId="0" fillId="0" borderId="62" xfId="0" applyFill="1" applyBorder="1" applyAlignment="1">
      <alignment horizontal="left" vertical="center" wrapText="1"/>
    </xf>
    <xf numFmtId="0" fontId="80" fillId="0" borderId="43" xfId="0" applyFont="1" applyFill="1" applyBorder="1" applyAlignment="1">
      <alignment horizontal="left" vertical="center"/>
    </xf>
    <xf numFmtId="0" fontId="0" fillId="0" borderId="10" xfId="0" applyBorder="1" applyAlignment="1">
      <alignment horizontal="left" vertical="center"/>
    </xf>
    <xf numFmtId="0" fontId="0" fillId="0" borderId="62" xfId="0" applyFill="1" applyBorder="1" applyAlignment="1">
      <alignment horizontal="center"/>
    </xf>
    <xf numFmtId="0" fontId="0" fillId="0" borderId="62" xfId="0" applyFill="1" applyBorder="1"/>
    <xf numFmtId="0" fontId="0" fillId="0" borderId="10" xfId="0" applyBorder="1" applyAlignment="1">
      <alignment wrapText="1"/>
    </xf>
    <xf numFmtId="0" fontId="102" fillId="0" borderId="10" xfId="0" applyFont="1" applyBorder="1" applyAlignment="1">
      <alignment horizontal="center" vertical="center"/>
    </xf>
    <xf numFmtId="0" fontId="0" fillId="0" borderId="39" xfId="0" applyFont="1" applyBorder="1"/>
    <xf numFmtId="0" fontId="0" fillId="0" borderId="0" xfId="0" applyFill="1" applyAlignment="1">
      <alignment horizontal="left"/>
    </xf>
    <xf numFmtId="49" fontId="35" fillId="0" borderId="0" xfId="0" applyNumberFormat="1" applyFont="1" applyBorder="1" applyAlignment="1">
      <alignment vertical="center"/>
    </xf>
    <xf numFmtId="0" fontId="0" fillId="71" borderId="17" xfId="0" applyFill="1" applyBorder="1" applyAlignment="1">
      <alignment vertical="center" wrapText="1"/>
    </xf>
    <xf numFmtId="0" fontId="0" fillId="71" borderId="37" xfId="0" applyFill="1" applyBorder="1" applyAlignment="1">
      <alignment vertical="center" wrapText="1"/>
    </xf>
    <xf numFmtId="49" fontId="35" fillId="0" borderId="0" xfId="0" applyNumberFormat="1" applyFont="1" applyFill="1" applyBorder="1" applyAlignment="1">
      <alignment vertical="top"/>
    </xf>
    <xf numFmtId="0" fontId="0" fillId="0" borderId="11" xfId="102" applyFont="1" applyFill="1" applyBorder="1" applyAlignment="1">
      <alignment vertical="center" wrapText="1"/>
    </xf>
    <xf numFmtId="0" fontId="0" fillId="0" borderId="11" xfId="102" applyFont="1" applyFill="1" applyBorder="1" applyAlignment="1">
      <alignment horizontal="center" vertical="center" wrapText="1"/>
    </xf>
    <xf numFmtId="0" fontId="0" fillId="0" borderId="10" xfId="102" applyFont="1" applyFill="1" applyBorder="1" applyAlignment="1">
      <alignment vertical="center" wrapText="1"/>
    </xf>
    <xf numFmtId="0" fontId="0" fillId="0" borderId="10" xfId="102" applyFont="1" applyFill="1" applyBorder="1" applyAlignment="1">
      <alignment horizontal="center" vertical="center" wrapText="1"/>
    </xf>
    <xf numFmtId="0" fontId="0" fillId="0" borderId="65" xfId="0" applyFont="1" applyFill="1" applyBorder="1" applyAlignment="1">
      <alignment horizontal="center" vertical="center"/>
    </xf>
    <xf numFmtId="49" fontId="35" fillId="0" borderId="0" xfId="60" applyNumberFormat="1" applyFont="1" applyFill="1" applyBorder="1" applyAlignment="1">
      <alignment vertical="center"/>
    </xf>
    <xf numFmtId="0" fontId="0" fillId="0" borderId="0" xfId="55673" applyFont="1"/>
    <xf numFmtId="0" fontId="103" fillId="0" borderId="0" xfId="0" applyFont="1" applyFill="1" applyBorder="1" applyAlignment="1">
      <alignment horizontal="left" vertical="center"/>
    </xf>
    <xf numFmtId="0" fontId="99" fillId="0" borderId="11" xfId="55673" applyFont="1" applyBorder="1" applyAlignment="1">
      <alignment horizontal="left" vertical="center"/>
    </xf>
    <xf numFmtId="49" fontId="100" fillId="66" borderId="82" xfId="55673" applyNumberFormat="1" applyFont="1" applyFill="1" applyBorder="1" applyAlignment="1">
      <alignment horizontal="center" vertical="center" wrapText="1"/>
    </xf>
    <xf numFmtId="0" fontId="40" fillId="0" borderId="11" xfId="0" applyFont="1" applyFill="1" applyBorder="1" applyAlignment="1">
      <alignment horizontal="center" vertical="center"/>
    </xf>
    <xf numFmtId="49" fontId="11" fillId="0" borderId="11" xfId="0" applyNumberFormat="1" applyFont="1" applyFill="1" applyBorder="1" applyAlignment="1">
      <alignment horizontal="center" vertical="center" wrapText="1"/>
    </xf>
    <xf numFmtId="49" fontId="90" fillId="66" borderId="11" xfId="55673" applyNumberFormat="1" applyFont="1" applyFill="1" applyBorder="1" applyAlignment="1">
      <alignment horizontal="center" vertical="center" wrapText="1"/>
    </xf>
    <xf numFmtId="49" fontId="90" fillId="66" borderId="10" xfId="55673" applyNumberFormat="1" applyFont="1" applyFill="1" applyBorder="1" applyAlignment="1">
      <alignment horizontal="center" vertical="center" wrapText="1"/>
    </xf>
    <xf numFmtId="49" fontId="90" fillId="66" borderId="10" xfId="55673" applyNumberFormat="1" applyFont="1" applyFill="1" applyBorder="1" applyAlignment="1">
      <alignment horizontal="center" vertical="center"/>
    </xf>
    <xf numFmtId="0" fontId="0" fillId="70" borderId="11" xfId="0" applyFont="1" applyFill="1" applyBorder="1" applyAlignment="1">
      <alignment horizontal="center" vertical="center"/>
    </xf>
    <xf numFmtId="0" fontId="0" fillId="70" borderId="10" xfId="0" applyFont="1" applyFill="1" applyBorder="1" applyAlignment="1">
      <alignment horizontal="center" vertical="center" wrapText="1"/>
    </xf>
    <xf numFmtId="0" fontId="0" fillId="70" borderId="10" xfId="0" applyFont="1" applyFill="1" applyBorder="1" applyAlignment="1">
      <alignment horizontal="center" vertical="center"/>
    </xf>
    <xf numFmtId="0" fontId="79" fillId="70" borderId="10" xfId="0" applyFont="1" applyFill="1" applyBorder="1" applyAlignment="1">
      <alignment horizontal="center" vertical="center"/>
    </xf>
    <xf numFmtId="49" fontId="0" fillId="70" borderId="10" xfId="60" applyNumberFormat="1" applyFont="1" applyFill="1" applyBorder="1" applyAlignment="1">
      <alignment horizontal="center" vertical="center" wrapText="1"/>
    </xf>
    <xf numFmtId="49" fontId="0" fillId="70" borderId="11" xfId="60" applyNumberFormat="1" applyFont="1" applyFill="1" applyBorder="1" applyAlignment="1">
      <alignment horizontal="center" vertical="center" wrapText="1"/>
    </xf>
    <xf numFmtId="49" fontId="0" fillId="70" borderId="11" xfId="0" applyNumberFormat="1" applyFont="1" applyFill="1" applyBorder="1" applyAlignment="1">
      <alignment horizontal="center" vertical="center" wrapText="1"/>
    </xf>
    <xf numFmtId="49" fontId="35" fillId="0" borderId="15" xfId="61" applyNumberFormat="1" applyFont="1" applyFill="1" applyBorder="1" applyAlignment="1">
      <alignment horizontal="center" vertical="center" wrapText="1"/>
    </xf>
    <xf numFmtId="49" fontId="35" fillId="0" borderId="12" xfId="59" applyNumberFormat="1" applyFont="1" applyFill="1" applyBorder="1" applyAlignment="1">
      <alignment horizontal="center" vertical="center" wrapText="1"/>
    </xf>
    <xf numFmtId="49" fontId="35" fillId="0" borderId="12" xfId="61" applyNumberFormat="1" applyFont="1" applyFill="1" applyBorder="1" applyAlignment="1">
      <alignment horizontal="center" vertical="center" wrapText="1"/>
    </xf>
    <xf numFmtId="49" fontId="35" fillId="0" borderId="12" xfId="62" applyNumberFormat="1" applyFont="1" applyFill="1" applyBorder="1" applyAlignment="1">
      <alignment horizontal="center" vertical="center" wrapText="1"/>
    </xf>
    <xf numFmtId="49" fontId="35" fillId="65" borderId="28" xfId="60" applyNumberFormat="1" applyFont="1" applyFill="1" applyBorder="1" applyAlignment="1">
      <alignment horizontal="center" vertical="center" wrapText="1"/>
    </xf>
    <xf numFmtId="0" fontId="0" fillId="72" borderId="10" xfId="62" applyNumberFormat="1" applyFont="1" applyFill="1" applyBorder="1" applyAlignment="1">
      <alignment horizontal="center" vertical="center"/>
    </xf>
    <xf numFmtId="2" fontId="0" fillId="65" borderId="11" xfId="62" applyNumberFormat="1" applyFont="1" applyFill="1" applyBorder="1" applyAlignment="1">
      <alignment horizontal="center" vertical="center"/>
    </xf>
    <xf numFmtId="0" fontId="0" fillId="65" borderId="11" xfId="62" applyNumberFormat="1" applyFont="1" applyFill="1" applyBorder="1" applyAlignment="1">
      <alignment horizontal="left" vertical="top" wrapText="1"/>
    </xf>
    <xf numFmtId="0" fontId="0" fillId="65" borderId="11" xfId="0" applyNumberFormat="1" applyFont="1" applyFill="1" applyBorder="1" applyAlignment="1">
      <alignment horizontal="center" vertical="center" wrapText="1"/>
    </xf>
    <xf numFmtId="0" fontId="0" fillId="72" borderId="10" xfId="62" applyNumberFormat="1" applyFont="1" applyFill="1" applyBorder="1" applyAlignment="1">
      <alignment horizontal="left" vertical="center"/>
    </xf>
    <xf numFmtId="0" fontId="37" fillId="73" borderId="11" xfId="62" applyNumberFormat="1" applyFont="1" applyFill="1" applyBorder="1" applyAlignment="1">
      <alignment horizontal="center" vertical="center"/>
    </xf>
    <xf numFmtId="0" fontId="0" fillId="73" borderId="11" xfId="62" applyNumberFormat="1" applyFont="1" applyFill="1" applyBorder="1" applyAlignment="1">
      <alignment horizontal="center" vertical="center"/>
    </xf>
    <xf numFmtId="0" fontId="80" fillId="65" borderId="11" xfId="62" applyNumberFormat="1" applyFont="1" applyFill="1" applyBorder="1" applyAlignment="1">
      <alignment horizontal="center" vertical="center"/>
    </xf>
    <xf numFmtId="0" fontId="37" fillId="65" borderId="11" xfId="0" applyNumberFormat="1" applyFont="1" applyFill="1" applyBorder="1" applyAlignment="1">
      <alignment horizontal="center" vertical="center" wrapText="1"/>
    </xf>
    <xf numFmtId="0" fontId="0" fillId="72" borderId="10" xfId="62" applyNumberFormat="1" applyFont="1" applyFill="1" applyBorder="1" applyAlignment="1">
      <alignment horizontal="center" vertical="center" wrapText="1"/>
    </xf>
    <xf numFmtId="1" fontId="0" fillId="0" borderId="10" xfId="0" quotePrefix="1" applyNumberFormat="1" applyFont="1" applyFill="1" applyBorder="1" applyAlignment="1">
      <alignment horizontal="center" vertical="center" wrapText="1"/>
    </xf>
    <xf numFmtId="0" fontId="80" fillId="73" borderId="11" xfId="62" applyNumberFormat="1" applyFont="1" applyFill="1" applyBorder="1" applyAlignment="1">
      <alignment horizontal="center" vertical="center"/>
    </xf>
    <xf numFmtId="0" fontId="37" fillId="0" borderId="0" xfId="0" applyFont="1" applyFill="1" applyBorder="1" applyAlignment="1">
      <alignment horizontal="left"/>
    </xf>
    <xf numFmtId="49" fontId="35" fillId="75" borderId="12" xfId="62" applyNumberFormat="1" applyFont="1" applyFill="1" applyBorder="1" applyAlignment="1">
      <alignment horizontal="center" vertical="top" wrapText="1"/>
    </xf>
    <xf numFmtId="0" fontId="35" fillId="74" borderId="82" xfId="0" applyFont="1" applyFill="1" applyBorder="1" applyAlignment="1">
      <alignment horizontal="center" vertical="center" wrapText="1"/>
    </xf>
    <xf numFmtId="49" fontId="35" fillId="74" borderId="82" xfId="60" applyNumberFormat="1" applyFont="1" applyFill="1" applyBorder="1" applyAlignment="1">
      <alignment horizontal="center" vertical="center" wrapText="1"/>
    </xf>
    <xf numFmtId="49" fontId="35" fillId="76" borderId="82" xfId="60" applyNumberFormat="1" applyFont="1" applyFill="1" applyBorder="1" applyAlignment="1">
      <alignment horizontal="center" vertical="center" wrapText="1"/>
    </xf>
    <xf numFmtId="49" fontId="37" fillId="0" borderId="10" xfId="59" applyNumberFormat="1" applyFont="1" applyFill="1" applyBorder="1" applyAlignment="1">
      <alignment vertical="center"/>
    </xf>
    <xf numFmtId="49" fontId="37" fillId="75" borderId="10" xfId="62" applyNumberFormat="1" applyFont="1" applyFill="1" applyBorder="1" applyAlignment="1">
      <alignment horizontal="left" vertical="center" wrapText="1"/>
    </xf>
    <xf numFmtId="49" fontId="37" fillId="75" borderId="10" xfId="62" applyNumberFormat="1" applyFont="1" applyFill="1" applyBorder="1" applyAlignment="1">
      <alignment horizontal="center" vertical="center" wrapText="1"/>
    </xf>
    <xf numFmtId="3" fontId="37" fillId="74" borderId="11" xfId="0" applyNumberFormat="1" applyFont="1" applyFill="1" applyBorder="1" applyAlignment="1">
      <alignment horizontal="center" vertical="center"/>
    </xf>
    <xf numFmtId="9" fontId="37" fillId="74" borderId="11" xfId="62" applyNumberFormat="1" applyFont="1" applyFill="1" applyBorder="1" applyAlignment="1">
      <alignment horizontal="center" vertical="center"/>
    </xf>
    <xf numFmtId="9" fontId="37" fillId="74" borderId="11" xfId="56111" applyFont="1" applyFill="1" applyBorder="1" applyAlignment="1">
      <alignment horizontal="center" vertical="center" wrapText="1"/>
    </xf>
    <xf numFmtId="2" fontId="37" fillId="76" borderId="11" xfId="62" applyNumberFormat="1" applyFont="1" applyFill="1" applyBorder="1" applyAlignment="1">
      <alignment horizontal="center" vertical="center"/>
    </xf>
    <xf numFmtId="0" fontId="37" fillId="74" borderId="11" xfId="62" applyFont="1" applyFill="1" applyBorder="1" applyAlignment="1">
      <alignment horizontal="left" vertical="center" wrapText="1"/>
    </xf>
    <xf numFmtId="0" fontId="37" fillId="74" borderId="11" xfId="0" applyFont="1" applyFill="1" applyBorder="1" applyAlignment="1">
      <alignment horizontal="center" vertical="center"/>
    </xf>
    <xf numFmtId="0" fontId="80" fillId="74" borderId="11" xfId="62" applyFont="1" applyFill="1" applyBorder="1" applyAlignment="1">
      <alignment horizontal="left" vertical="center" wrapText="1"/>
    </xf>
    <xf numFmtId="0" fontId="37" fillId="0" borderId="10" xfId="56118" applyFont="1" applyFill="1" applyBorder="1" applyAlignment="1">
      <alignment horizontal="center" vertical="center"/>
    </xf>
    <xf numFmtId="0" fontId="37" fillId="0" borderId="10" xfId="56118" applyFont="1" applyFill="1" applyBorder="1" applyAlignment="1">
      <alignment vertical="center"/>
    </xf>
    <xf numFmtId="0" fontId="37" fillId="0" borderId="10" xfId="56118" applyFont="1" applyFill="1" applyBorder="1"/>
    <xf numFmtId="49" fontId="37" fillId="0" borderId="10" xfId="62" applyNumberFormat="1" applyFont="1" applyFill="1" applyBorder="1" applyAlignment="1">
      <alignment vertical="top" wrapText="1"/>
    </xf>
    <xf numFmtId="9" fontId="37" fillId="74" borderId="11" xfId="62" quotePrefix="1" applyNumberFormat="1" applyFont="1" applyFill="1" applyBorder="1" applyAlignment="1">
      <alignment horizontal="center" vertical="center"/>
    </xf>
    <xf numFmtId="0" fontId="37" fillId="0" borderId="10" xfId="0" applyFont="1" applyFill="1" applyBorder="1" applyAlignment="1">
      <alignment horizontal="left" vertical="top" wrapText="1"/>
    </xf>
    <xf numFmtId="0" fontId="80" fillId="74" borderId="11" xfId="62" applyFont="1" applyFill="1" applyBorder="1" applyAlignment="1">
      <alignment horizontal="left" vertical="top" wrapText="1"/>
    </xf>
    <xf numFmtId="49" fontId="37" fillId="0" borderId="10" xfId="59" applyNumberFormat="1" applyFont="1" applyFill="1" applyBorder="1" applyAlignment="1">
      <alignment horizontal="left" vertical="center" wrapText="1"/>
    </xf>
    <xf numFmtId="49" fontId="90" fillId="66" borderId="11" xfId="55673" applyNumberFormat="1" applyFont="1" applyFill="1" applyBorder="1" applyAlignment="1">
      <alignment horizontal="center" vertical="center" wrapText="1"/>
    </xf>
    <xf numFmtId="0" fontId="0" fillId="0" borderId="10" xfId="0" applyBorder="1" applyAlignment="1">
      <alignment vertical="center"/>
    </xf>
    <xf numFmtId="0" fontId="0" fillId="0" borderId="0" xfId="0" applyBorder="1"/>
    <xf numFmtId="0" fontId="0" fillId="0" borderId="0" xfId="0" applyFont="1" applyFill="1" applyBorder="1"/>
    <xf numFmtId="0" fontId="0" fillId="0" borderId="0" xfId="0" applyFont="1" applyFill="1"/>
    <xf numFmtId="49" fontId="35" fillId="71" borderId="82" xfId="60" applyNumberFormat="1" applyFont="1" applyFill="1" applyBorder="1" applyAlignment="1">
      <alignment horizontal="center" vertical="center" wrapText="1"/>
    </xf>
    <xf numFmtId="0" fontId="0" fillId="0" borderId="10" xfId="0" applyFill="1" applyBorder="1" applyAlignment="1">
      <alignment horizontal="center" vertical="center" wrapText="1"/>
    </xf>
    <xf numFmtId="0" fontId="0" fillId="0" borderId="10" xfId="0" applyFill="1" applyBorder="1" applyAlignment="1">
      <alignment vertical="center" wrapText="1"/>
    </xf>
    <xf numFmtId="0" fontId="0" fillId="0" borderId="29" xfId="0" applyFill="1" applyBorder="1" applyAlignment="1">
      <alignment vertical="center" wrapText="1"/>
    </xf>
    <xf numFmtId="0" fontId="0" fillId="0" borderId="17" xfId="0" applyFill="1" applyBorder="1" applyAlignment="1">
      <alignment vertical="center" wrapText="1"/>
    </xf>
    <xf numFmtId="0" fontId="0" fillId="0" borderId="37" xfId="0" applyFill="1" applyBorder="1" applyAlignment="1">
      <alignment vertical="center" wrapText="1"/>
    </xf>
    <xf numFmtId="0" fontId="35" fillId="0" borderId="67" xfId="0" applyFont="1" applyFill="1" applyBorder="1" applyAlignment="1">
      <alignment horizontal="center" vertical="center" wrapText="1"/>
    </xf>
    <xf numFmtId="0" fontId="35" fillId="71" borderId="12" xfId="0" applyFont="1" applyFill="1" applyBorder="1" applyAlignment="1">
      <alignment horizontal="center" vertical="center" wrapText="1"/>
    </xf>
    <xf numFmtId="0" fontId="35" fillId="0" borderId="31" xfId="0" applyFont="1" applyFill="1" applyBorder="1" applyAlignment="1">
      <alignment horizontal="center" vertical="top" wrapText="1"/>
    </xf>
    <xf numFmtId="0" fontId="0" fillId="71" borderId="11" xfId="0" applyFont="1" applyFill="1" applyBorder="1" applyAlignment="1">
      <alignment horizontal="center" vertical="center"/>
    </xf>
    <xf numFmtId="0" fontId="0" fillId="0" borderId="33" xfId="0" applyFont="1" applyFill="1" applyBorder="1" applyAlignment="1">
      <alignment horizontal="center" vertical="top"/>
    </xf>
    <xf numFmtId="0" fontId="0" fillId="0" borderId="33" xfId="0" applyFont="1" applyFill="1" applyBorder="1" applyAlignment="1">
      <alignment horizontal="center"/>
    </xf>
    <xf numFmtId="0" fontId="0" fillId="0" borderId="33" xfId="0" applyFont="1" applyFill="1" applyBorder="1" applyAlignment="1">
      <alignment horizontal="center" vertical="center" wrapText="1"/>
    </xf>
    <xf numFmtId="0" fontId="104" fillId="77" borderId="10" xfId="56120" applyFont="1" applyFill="1" applyBorder="1" applyAlignment="1">
      <alignment horizontal="center" vertical="center" wrapText="1"/>
    </xf>
    <xf numFmtId="0" fontId="0" fillId="71" borderId="10" xfId="0" applyFont="1" applyFill="1" applyBorder="1" applyAlignment="1">
      <alignment horizontal="center" vertical="center"/>
    </xf>
    <xf numFmtId="0" fontId="0" fillId="71" borderId="10" xfId="0" applyFont="1" applyFill="1" applyBorder="1" applyAlignment="1">
      <alignment horizontal="center" vertical="center" wrapText="1"/>
    </xf>
    <xf numFmtId="0" fontId="35" fillId="0" borderId="43"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53" xfId="0" applyFont="1" applyFill="1" applyBorder="1" applyAlignment="1">
      <alignment horizontal="center" vertical="center"/>
    </xf>
    <xf numFmtId="0" fontId="35" fillId="0" borderId="46" xfId="0" applyFont="1" applyFill="1" applyBorder="1" applyAlignment="1">
      <alignment horizontal="center" vertical="center"/>
    </xf>
    <xf numFmtId="0" fontId="35" fillId="0" borderId="47" xfId="0" applyFont="1" applyFill="1" applyBorder="1" applyAlignment="1">
      <alignment horizontal="center" vertical="center"/>
    </xf>
    <xf numFmtId="0" fontId="35" fillId="0" borderId="48" xfId="0" applyFont="1" applyFill="1" applyBorder="1" applyAlignment="1">
      <alignment horizontal="center" vertical="center"/>
    </xf>
    <xf numFmtId="0" fontId="0" fillId="0" borderId="0" xfId="0" applyFont="1" applyFill="1"/>
    <xf numFmtId="0" fontId="0" fillId="25" borderId="10" xfId="0" applyNumberFormat="1" applyFont="1" applyFill="1" applyBorder="1" applyAlignment="1">
      <alignment horizontal="center" vertical="center" wrapText="1"/>
    </xf>
    <xf numFmtId="1" fontId="0" fillId="25" borderId="10" xfId="0" quotePrefix="1" applyNumberFormat="1" applyFont="1" applyFill="1" applyBorder="1" applyAlignment="1">
      <alignment horizontal="center" vertical="center" wrapText="1"/>
    </xf>
    <xf numFmtId="0" fontId="0" fillId="25" borderId="10" xfId="0" applyNumberFormat="1" applyFont="1" applyFill="1" applyBorder="1" applyAlignment="1">
      <alignment horizontal="left" vertical="center" wrapText="1"/>
    </xf>
    <xf numFmtId="0" fontId="0" fillId="25" borderId="0" xfId="0" applyFont="1" applyFill="1"/>
    <xf numFmtId="0" fontId="0" fillId="0" borderId="10" xfId="62" applyNumberFormat="1" applyFont="1" applyFill="1" applyBorder="1" applyAlignment="1">
      <alignment horizontal="center" vertical="center" wrapText="1"/>
    </xf>
    <xf numFmtId="49" fontId="0" fillId="0" borderId="10" xfId="59" applyNumberFormat="1" applyFont="1" applyFill="1" applyBorder="1" applyAlignment="1">
      <alignment horizontal="left" vertical="center" wrapText="1"/>
    </xf>
    <xf numFmtId="0" fontId="0" fillId="0" borderId="0" xfId="0" applyFont="1" applyFill="1" applyBorder="1"/>
    <xf numFmtId="0" fontId="0" fillId="0" borderId="0" xfId="0" applyFont="1" applyFill="1"/>
    <xf numFmtId="0" fontId="35" fillId="0" borderId="29" xfId="0" applyFont="1" applyFill="1" applyBorder="1" applyAlignment="1">
      <alignment horizontal="center" vertical="center" wrapText="1"/>
    </xf>
    <xf numFmtId="0" fontId="35" fillId="0" borderId="29" xfId="0" applyFont="1" applyFill="1" applyBorder="1" applyAlignment="1">
      <alignment horizontal="center" vertical="center"/>
    </xf>
    <xf numFmtId="0" fontId="0" fillId="0" borderId="42" xfId="0" applyFill="1" applyBorder="1" applyAlignment="1"/>
    <xf numFmtId="0" fontId="0" fillId="0" borderId="0" xfId="0" applyBorder="1"/>
    <xf numFmtId="0" fontId="0" fillId="0" borderId="0" xfId="0" applyFont="1" applyFill="1" applyBorder="1"/>
    <xf numFmtId="0" fontId="0" fillId="0" borderId="10" xfId="53" applyFont="1" applyFill="1" applyBorder="1" applyAlignment="1">
      <alignment horizontal="left"/>
    </xf>
    <xf numFmtId="0" fontId="98" fillId="0" borderId="10" xfId="53" applyFont="1" applyFill="1" applyBorder="1" applyAlignment="1">
      <alignment horizontal="center" vertical="center"/>
    </xf>
    <xf numFmtId="49" fontId="100" fillId="66" borderId="14" xfId="55673" applyNumberFormat="1" applyFont="1" applyFill="1" applyBorder="1" applyAlignment="1">
      <alignment horizontal="center" vertical="center" wrapText="1"/>
    </xf>
    <xf numFmtId="49" fontId="24" fillId="0" borderId="10" xfId="60" applyNumberFormat="1" applyFont="1" applyFill="1" applyBorder="1" applyAlignment="1">
      <alignment horizontal="center" vertical="center" wrapText="1"/>
    </xf>
    <xf numFmtId="0" fontId="24" fillId="0" borderId="10" xfId="0" applyFont="1" applyFill="1" applyBorder="1" applyAlignment="1">
      <alignment horizontal="center" vertical="center" wrapText="1"/>
    </xf>
    <xf numFmtId="0" fontId="0" fillId="0" borderId="47" xfId="0" applyFill="1" applyBorder="1"/>
    <xf numFmtId="0" fontId="35" fillId="0" borderId="10" xfId="0" applyFont="1" applyBorder="1" applyAlignment="1">
      <alignment horizontal="center" vertical="center"/>
    </xf>
    <xf numFmtId="0" fontId="35" fillId="0" borderId="16" xfId="55673" applyFont="1" applyBorder="1" applyAlignment="1">
      <alignment horizontal="center"/>
    </xf>
    <xf numFmtId="0" fontId="35" fillId="66" borderId="11" xfId="55673" applyFont="1" applyFill="1" applyBorder="1" applyAlignment="1">
      <alignment horizontal="center"/>
    </xf>
    <xf numFmtId="0" fontId="35" fillId="0" borderId="15" xfId="55673" applyFont="1" applyBorder="1"/>
    <xf numFmtId="0" fontId="35" fillId="0" borderId="17" xfId="0" applyFont="1" applyFill="1" applyBorder="1" applyAlignment="1">
      <alignment horizontal="center" vertical="center"/>
    </xf>
    <xf numFmtId="0" fontId="35" fillId="65" borderId="85" xfId="0" applyFont="1" applyFill="1" applyBorder="1" applyAlignment="1">
      <alignment horizontal="center"/>
    </xf>
    <xf numFmtId="0" fontId="95" fillId="0" borderId="17" xfId="0" applyFont="1" applyBorder="1" applyAlignment="1">
      <alignment horizontal="center"/>
    </xf>
    <xf numFmtId="0" fontId="95" fillId="65" borderId="19" xfId="0" applyFont="1" applyFill="1" applyBorder="1" applyAlignment="1">
      <alignment horizontal="center" vertical="center"/>
    </xf>
    <xf numFmtId="0" fontId="0" fillId="65" borderId="11" xfId="0" applyFont="1" applyFill="1" applyBorder="1" applyAlignment="1">
      <alignment horizontal="center"/>
    </xf>
    <xf numFmtId="0" fontId="0" fillId="66" borderId="11" xfId="53" applyFont="1" applyFill="1" applyBorder="1" applyAlignment="1">
      <alignment horizontal="center"/>
    </xf>
    <xf numFmtId="0" fontId="0" fillId="66" borderId="62" xfId="53" applyFont="1" applyFill="1" applyBorder="1" applyAlignment="1">
      <alignment horizontal="center"/>
    </xf>
    <xf numFmtId="1" fontId="11" fillId="0" borderId="10" xfId="56112" applyNumberFormat="1" applyFont="1" applyFill="1" applyBorder="1" applyAlignment="1">
      <alignment horizontal="center" vertical="center" wrapText="1"/>
    </xf>
    <xf numFmtId="0" fontId="0" fillId="0" borderId="10" xfId="103" applyFont="1" applyFill="1" applyBorder="1" applyAlignment="1">
      <alignment horizontal="center" vertical="center" wrapText="1"/>
    </xf>
    <xf numFmtId="1" fontId="77" fillId="0" borderId="43" xfId="0" applyNumberFormat="1" applyFont="1" applyFill="1" applyBorder="1" applyAlignment="1">
      <alignment horizontal="center" vertical="center" wrapText="1"/>
    </xf>
    <xf numFmtId="0" fontId="77" fillId="0" borderId="13" xfId="103" applyFont="1" applyFill="1" applyBorder="1" applyAlignment="1">
      <alignment horizontal="center" vertical="center" wrapText="1"/>
    </xf>
    <xf numFmtId="0" fontId="77" fillId="0" borderId="13" xfId="103" applyFont="1" applyFill="1" applyBorder="1" applyAlignment="1">
      <alignment horizontal="center" vertical="center"/>
    </xf>
    <xf numFmtId="0" fontId="77" fillId="0" borderId="0" xfId="103" quotePrefix="1" applyFont="1" applyFill="1" applyBorder="1" applyAlignment="1">
      <alignment horizontal="center" vertical="center" wrapText="1"/>
    </xf>
    <xf numFmtId="1" fontId="77" fillId="0" borderId="77" xfId="0" applyNumberFormat="1" applyFont="1" applyFill="1" applyBorder="1" applyAlignment="1">
      <alignment horizontal="center" vertical="center" wrapText="1"/>
    </xf>
    <xf numFmtId="0" fontId="35" fillId="0" borderId="83" xfId="0" applyFont="1" applyBorder="1"/>
    <xf numFmtId="0" fontId="35" fillId="0" borderId="78" xfId="0" applyFont="1" applyBorder="1" applyAlignment="1">
      <alignment horizontal="center" vertical="center"/>
    </xf>
    <xf numFmtId="0" fontId="77" fillId="0" borderId="10" xfId="103" applyFont="1" applyFill="1" applyBorder="1" applyAlignment="1">
      <alignment horizontal="left" vertical="center" wrapText="1"/>
    </xf>
    <xf numFmtId="0" fontId="77" fillId="0" borderId="11" xfId="103" applyFont="1" applyFill="1" applyBorder="1" applyAlignment="1">
      <alignment horizontal="center" vertical="center"/>
    </xf>
    <xf numFmtId="0" fontId="37" fillId="0" borderId="11" xfId="104" applyFont="1" applyFill="1" applyBorder="1" applyAlignment="1">
      <alignment horizontal="center" vertical="center"/>
    </xf>
    <xf numFmtId="0" fontId="37" fillId="0" borderId="10" xfId="0" applyFont="1" applyFill="1" applyBorder="1" applyAlignment="1">
      <alignment horizontal="center" wrapText="1"/>
    </xf>
    <xf numFmtId="0" fontId="37" fillId="0" borderId="10" xfId="56105" applyFont="1" applyFill="1" applyBorder="1" applyAlignment="1">
      <alignment horizontal="center"/>
    </xf>
    <xf numFmtId="0" fontId="37" fillId="0" borderId="10" xfId="56105" applyFont="1" applyFill="1" applyBorder="1"/>
    <xf numFmtId="0" fontId="35" fillId="0" borderId="10" xfId="0" applyFont="1" applyBorder="1"/>
    <xf numFmtId="0" fontId="44" fillId="65" borderId="10" xfId="56114" applyFont="1" applyFill="1" applyBorder="1" applyAlignment="1">
      <alignment wrapText="1"/>
    </xf>
    <xf numFmtId="49" fontId="0" fillId="0" borderId="11"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xf>
    <xf numFmtId="49" fontId="44" fillId="65" borderId="11" xfId="60" applyNumberFormat="1" applyFont="1" applyFill="1" applyBorder="1" applyAlignment="1">
      <alignment horizontal="center" vertical="center"/>
    </xf>
    <xf numFmtId="49" fontId="44" fillId="65" borderId="11" xfId="60" applyNumberFormat="1" applyFont="1" applyFill="1" applyBorder="1" applyAlignment="1">
      <alignment horizontal="center" vertical="center" wrapText="1"/>
    </xf>
    <xf numFmtId="49" fontId="44" fillId="65" borderId="11" xfId="60" applyNumberFormat="1" applyFont="1" applyFill="1" applyBorder="1" applyAlignment="1">
      <alignment horizontal="left" vertical="center" wrapText="1"/>
    </xf>
    <xf numFmtId="0" fontId="35" fillId="0" borderId="17" xfId="0" applyFont="1" applyBorder="1" applyAlignment="1">
      <alignment horizontal="center" wrapText="1"/>
    </xf>
    <xf numFmtId="0" fontId="35" fillId="65" borderId="19" xfId="0" quotePrefix="1" applyFont="1" applyFill="1" applyBorder="1" applyAlignment="1">
      <alignment horizontal="center" wrapText="1"/>
    </xf>
    <xf numFmtId="49" fontId="0" fillId="0" borderId="33" xfId="0" applyNumberFormat="1" applyFont="1" applyFill="1" applyBorder="1" applyAlignment="1">
      <alignment horizontal="center" vertical="center"/>
    </xf>
    <xf numFmtId="49" fontId="0" fillId="25" borderId="39" xfId="62" applyNumberFormat="1" applyFont="1" applyFill="1" applyBorder="1" applyAlignment="1">
      <alignment vertical="center" wrapText="1"/>
    </xf>
    <xf numFmtId="49" fontId="37" fillId="65" borderId="10" xfId="60" applyNumberFormat="1" applyFont="1" applyFill="1" applyBorder="1" applyAlignment="1">
      <alignment horizontal="center" vertical="center" wrapText="1"/>
    </xf>
    <xf numFmtId="0" fontId="35" fillId="0" borderId="67" xfId="0" applyFont="1" applyBorder="1" applyAlignment="1">
      <alignment horizontal="center" vertical="center" wrapText="1"/>
    </xf>
    <xf numFmtId="49" fontId="35" fillId="25" borderId="68" xfId="62" applyNumberFormat="1" applyFont="1" applyFill="1" applyBorder="1" applyAlignment="1">
      <alignment horizontal="center" vertical="center" wrapText="1" shrinkToFit="1"/>
    </xf>
    <xf numFmtId="0" fontId="35" fillId="0" borderId="0" xfId="0" applyFont="1" applyFill="1" applyBorder="1" applyAlignment="1">
      <alignment horizontal="left" vertical="center" wrapText="1"/>
    </xf>
    <xf numFmtId="0" fontId="35" fillId="0" borderId="14" xfId="0" applyFont="1" applyFill="1" applyBorder="1" applyAlignment="1">
      <alignment horizontal="center" vertical="center" wrapText="1"/>
    </xf>
    <xf numFmtId="0" fontId="37" fillId="0" borderId="11" xfId="0" applyFont="1" applyFill="1" applyBorder="1" applyAlignment="1">
      <alignment vertical="center"/>
    </xf>
    <xf numFmtId="0" fontId="35" fillId="0" borderId="20" xfId="0" applyFont="1" applyFill="1" applyBorder="1"/>
    <xf numFmtId="0" fontId="35" fillId="0" borderId="17" xfId="0" applyFont="1" applyFill="1" applyBorder="1" applyAlignment="1">
      <alignment horizontal="center"/>
    </xf>
    <xf numFmtId="0" fontId="35" fillId="74" borderId="19" xfId="0" applyFont="1" applyFill="1" applyBorder="1" applyAlignment="1">
      <alignment horizontal="center"/>
    </xf>
    <xf numFmtId="0" fontId="35" fillId="0" borderId="17" xfId="0" applyFont="1" applyBorder="1" applyAlignment="1">
      <alignment horizontal="center"/>
    </xf>
    <xf numFmtId="0" fontId="35" fillId="65" borderId="19" xfId="0" applyFont="1" applyFill="1" applyBorder="1" applyAlignment="1">
      <alignment horizontal="center"/>
    </xf>
    <xf numFmtId="0" fontId="44" fillId="0" borderId="0" xfId="57" applyFont="1" applyFill="1" applyBorder="1"/>
    <xf numFmtId="0" fontId="35" fillId="0" borderId="10" xfId="0" applyFont="1" applyBorder="1" applyAlignment="1">
      <alignment horizontal="center"/>
    </xf>
    <xf numFmtId="0" fontId="35" fillId="65" borderId="17" xfId="323" applyFont="1" applyFill="1" applyBorder="1" applyAlignment="1">
      <alignment horizontal="center"/>
    </xf>
    <xf numFmtId="0" fontId="37" fillId="0" borderId="36" xfId="0" applyFont="1" applyFill="1" applyBorder="1" applyAlignment="1">
      <alignment horizontal="center" vertical="center"/>
    </xf>
    <xf numFmtId="0" fontId="37" fillId="0" borderId="63" xfId="0" applyFont="1" applyFill="1" applyBorder="1" applyAlignment="1">
      <alignment horizontal="left" vertical="center"/>
    </xf>
    <xf numFmtId="0" fontId="37" fillId="0" borderId="63" xfId="0" applyFont="1" applyFill="1" applyBorder="1" applyAlignment="1">
      <alignment vertical="center"/>
    </xf>
    <xf numFmtId="0" fontId="35" fillId="65" borderId="10" xfId="0" applyFont="1" applyFill="1" applyBorder="1" applyAlignment="1">
      <alignment horizontal="center"/>
    </xf>
    <xf numFmtId="0" fontId="35" fillId="0" borderId="0" xfId="0" applyFont="1" applyFill="1" applyBorder="1" applyAlignment="1">
      <alignment horizontal="left" vertical="center"/>
    </xf>
    <xf numFmtId="0" fontId="35" fillId="0" borderId="0" xfId="0" applyFont="1" applyFill="1" applyBorder="1"/>
    <xf numFmtId="0" fontId="35" fillId="0" borderId="20" xfId="0" applyFont="1" applyBorder="1" applyAlignment="1">
      <alignment horizontal="left" vertical="center"/>
    </xf>
    <xf numFmtId="17" fontId="0" fillId="0" borderId="11" xfId="0" applyNumberFormat="1" applyFont="1" applyFill="1" applyBorder="1" applyAlignment="1">
      <alignment horizontal="center" vertical="center"/>
    </xf>
    <xf numFmtId="17" fontId="0" fillId="0" borderId="11" xfId="0" applyNumberFormat="1" applyFont="1" applyFill="1" applyBorder="1" applyAlignment="1">
      <alignment horizontal="left" vertical="center"/>
    </xf>
    <xf numFmtId="0" fontId="35" fillId="65" borderId="19" xfId="0" applyFont="1" applyFill="1" applyBorder="1" applyAlignment="1">
      <alignment horizontal="center" vertical="center"/>
    </xf>
    <xf numFmtId="0" fontId="35" fillId="65" borderId="14" xfId="0" applyFont="1" applyFill="1" applyBorder="1" applyAlignment="1">
      <alignment horizontal="center" vertical="center" wrapText="1"/>
    </xf>
    <xf numFmtId="0" fontId="35" fillId="65" borderId="13" xfId="0" applyFont="1" applyFill="1" applyBorder="1" applyAlignment="1">
      <alignment horizontal="center"/>
    </xf>
    <xf numFmtId="0" fontId="35" fillId="71" borderId="19" xfId="0" applyFont="1" applyFill="1" applyBorder="1" applyAlignment="1">
      <alignment horizontal="center"/>
    </xf>
    <xf numFmtId="0" fontId="0" fillId="65" borderId="10" xfId="0" applyFill="1" applyBorder="1" applyAlignment="1">
      <alignment vertical="center"/>
    </xf>
    <xf numFmtId="0" fontId="0" fillId="65" borderId="10" xfId="0" applyFill="1" applyBorder="1" applyAlignment="1">
      <alignment horizontal="center" vertical="center"/>
    </xf>
    <xf numFmtId="0" fontId="44" fillId="0" borderId="10" xfId="56036" applyFont="1" applyFill="1" applyBorder="1" applyAlignment="1">
      <alignment horizontal="left" vertical="center"/>
    </xf>
    <xf numFmtId="1" fontId="37" fillId="64" borderId="79" xfId="323" applyNumberFormat="1" applyFont="1" applyFill="1" applyBorder="1" applyAlignment="1">
      <alignment horizontal="center"/>
    </xf>
    <xf numFmtId="1" fontId="37" fillId="64" borderId="10" xfId="323" applyNumberFormat="1" applyFont="1" applyFill="1" applyBorder="1" applyAlignment="1">
      <alignment horizontal="center"/>
    </xf>
    <xf numFmtId="1" fontId="37" fillId="64" borderId="10" xfId="323" quotePrefix="1" applyNumberFormat="1" applyFont="1" applyFill="1" applyBorder="1" applyAlignment="1">
      <alignment horizontal="center"/>
    </xf>
    <xf numFmtId="49" fontId="37" fillId="65" borderId="11" xfId="60" applyNumberFormat="1" applyFont="1" applyFill="1" applyBorder="1" applyAlignment="1">
      <alignment horizontal="center" vertical="center" wrapText="1"/>
    </xf>
    <xf numFmtId="49" fontId="35" fillId="65" borderId="12" xfId="60" applyNumberFormat="1" applyFont="1" applyFill="1" applyBorder="1" applyAlignment="1">
      <alignment horizontal="center" vertical="center" wrapText="1"/>
    </xf>
    <xf numFmtId="49" fontId="35" fillId="0" borderId="67" xfId="60" applyNumberFormat="1" applyFont="1" applyFill="1" applyBorder="1" applyAlignment="1">
      <alignment horizontal="center" vertical="center" wrapText="1"/>
    </xf>
    <xf numFmtId="0" fontId="35" fillId="65" borderId="85" xfId="0" quotePrefix="1" applyFont="1" applyFill="1" applyBorder="1" applyAlignment="1">
      <alignment horizontal="center" wrapText="1"/>
    </xf>
    <xf numFmtId="0" fontId="35" fillId="0" borderId="21" xfId="0" applyFont="1" applyFill="1" applyBorder="1" applyAlignment="1">
      <alignment horizontal="left" vertical="center"/>
    </xf>
    <xf numFmtId="0" fontId="35" fillId="65" borderId="21" xfId="0" applyFont="1" applyFill="1" applyBorder="1" applyAlignment="1">
      <alignment horizontal="center" vertical="center" wrapText="1"/>
    </xf>
    <xf numFmtId="0" fontId="0" fillId="64" borderId="11" xfId="0" applyFill="1" applyBorder="1" applyAlignment="1">
      <alignment horizontal="center" vertical="center"/>
    </xf>
    <xf numFmtId="0" fontId="0" fillId="65" borderId="11" xfId="0" applyFill="1" applyBorder="1" applyAlignment="1">
      <alignment wrapText="1"/>
    </xf>
    <xf numFmtId="0" fontId="35" fillId="65" borderId="15" xfId="0" applyFont="1" applyFill="1" applyBorder="1" applyAlignment="1">
      <alignment horizontal="center" vertical="center" wrapText="1"/>
    </xf>
    <xf numFmtId="49" fontId="35" fillId="65" borderId="12" xfId="0" applyNumberFormat="1" applyFont="1" applyFill="1" applyBorder="1" applyAlignment="1">
      <alignment horizontal="center" vertical="center" wrapText="1"/>
    </xf>
    <xf numFmtId="49" fontId="35" fillId="64" borderId="12" xfId="0" applyNumberFormat="1" applyFont="1" applyFill="1" applyBorder="1" applyAlignment="1">
      <alignment horizontal="center" vertical="center" wrapText="1"/>
    </xf>
    <xf numFmtId="0" fontId="0" fillId="65" borderId="12" xfId="0" applyFill="1" applyBorder="1" applyAlignment="1">
      <alignment wrapText="1"/>
    </xf>
    <xf numFmtId="0" fontId="0" fillId="65" borderId="11" xfId="0" applyFont="1" applyFill="1" applyBorder="1" applyAlignment="1">
      <alignment horizontal="center" vertical="center"/>
    </xf>
    <xf numFmtId="0" fontId="3" fillId="65" borderId="11" xfId="56114" applyFont="1" applyFill="1" applyBorder="1" applyAlignment="1">
      <alignment horizontal="center" vertical="center"/>
    </xf>
    <xf numFmtId="0" fontId="3" fillId="65" borderId="11" xfId="0" applyFont="1" applyFill="1" applyBorder="1" applyAlignment="1">
      <alignment horizontal="center" vertical="center"/>
    </xf>
    <xf numFmtId="0" fontId="82" fillId="0" borderId="11" xfId="0" applyFont="1" applyFill="1" applyBorder="1" applyAlignment="1">
      <alignment horizontal="center" vertical="center" wrapText="1"/>
    </xf>
    <xf numFmtId="0" fontId="0" fillId="0" borderId="33" xfId="0" applyFont="1" applyFill="1" applyBorder="1" applyAlignment="1">
      <alignment horizontal="center" vertical="center"/>
    </xf>
    <xf numFmtId="0" fontId="35" fillId="0" borderId="19" xfId="0" applyFont="1" applyFill="1" applyBorder="1" applyAlignment="1">
      <alignment horizontal="center" vertical="center" textRotation="90"/>
    </xf>
    <xf numFmtId="49" fontId="35" fillId="0" borderId="67" xfId="0" applyNumberFormat="1" applyFont="1" applyFill="1" applyBorder="1" applyAlignment="1">
      <alignment horizontal="center" vertical="center"/>
    </xf>
    <xf numFmtId="0" fontId="0" fillId="65" borderId="11" xfId="0" applyFill="1" applyBorder="1" applyAlignment="1">
      <alignment horizontal="center" vertical="center" wrapText="1"/>
    </xf>
    <xf numFmtId="0" fontId="37" fillId="65" borderId="10" xfId="0" applyFont="1" applyFill="1" applyBorder="1" applyAlignment="1">
      <alignment horizontal="center" vertical="center" wrapText="1"/>
    </xf>
    <xf numFmtId="0" fontId="11" fillId="65" borderId="11" xfId="0" applyFont="1" applyFill="1" applyBorder="1" applyAlignment="1">
      <alignment horizontal="center" vertical="center"/>
    </xf>
    <xf numFmtId="0" fontId="11" fillId="65" borderId="11" xfId="0" applyFont="1" applyFill="1" applyBorder="1" applyAlignment="1">
      <alignment horizontal="center" vertical="center" wrapText="1"/>
    </xf>
    <xf numFmtId="0" fontId="0" fillId="65" borderId="63" xfId="0" applyFont="1" applyFill="1" applyBorder="1" applyAlignment="1">
      <alignment horizontal="center" vertical="center" wrapText="1"/>
    </xf>
    <xf numFmtId="0" fontId="59" fillId="65" borderId="11" xfId="101" applyFill="1" applyBorder="1" applyAlignment="1">
      <alignment horizontal="center" vertical="center" wrapText="1"/>
    </xf>
    <xf numFmtId="0" fontId="0" fillId="65" borderId="10" xfId="0" applyFont="1" applyFill="1" applyBorder="1" applyAlignment="1">
      <alignment horizontal="center" wrapText="1"/>
    </xf>
    <xf numFmtId="0" fontId="0" fillId="65" borderId="39" xfId="0" applyFill="1" applyBorder="1" applyAlignment="1">
      <alignment horizontal="center" wrapText="1"/>
    </xf>
    <xf numFmtId="0" fontId="0" fillId="65" borderId="39" xfId="0" applyFill="1" applyBorder="1" applyAlignment="1">
      <alignment horizontal="center" vertical="center" wrapText="1"/>
    </xf>
    <xf numFmtId="0" fontId="0" fillId="65" borderId="30" xfId="0" applyFill="1" applyBorder="1" applyAlignment="1">
      <alignment horizontal="center" vertical="center" wrapText="1"/>
    </xf>
    <xf numFmtId="0" fontId="37" fillId="65" borderId="30" xfId="101" applyFont="1" applyFill="1" applyBorder="1" applyAlignment="1">
      <alignment horizontal="center" vertical="center" wrapText="1"/>
    </xf>
    <xf numFmtId="0" fontId="11" fillId="65" borderId="11" xfId="0" applyFont="1" applyFill="1" applyBorder="1" applyAlignment="1">
      <alignment horizontal="left" vertical="center"/>
    </xf>
    <xf numFmtId="0" fontId="35" fillId="65" borderId="22" xfId="0" applyFont="1" applyFill="1" applyBorder="1" applyAlignment="1">
      <alignment horizontal="left" vertical="center"/>
    </xf>
    <xf numFmtId="0" fontId="48" fillId="65" borderId="13" xfId="0" applyFont="1" applyFill="1" applyBorder="1" applyAlignment="1">
      <alignment horizontal="center" vertical="center" wrapText="1" shrinkToFit="1"/>
    </xf>
    <xf numFmtId="0" fontId="87" fillId="65" borderId="32" xfId="0" applyFont="1" applyFill="1" applyBorder="1" applyAlignment="1">
      <alignment horizontal="center" vertical="center" wrapText="1"/>
    </xf>
    <xf numFmtId="0" fontId="87" fillId="65" borderId="28" xfId="0" applyFont="1" applyFill="1" applyBorder="1" applyAlignment="1">
      <alignment horizontal="center" vertical="center" wrapText="1"/>
    </xf>
    <xf numFmtId="0" fontId="87" fillId="65" borderId="41" xfId="0" applyFont="1" applyFill="1" applyBorder="1" applyAlignment="1">
      <alignment horizontal="center" vertical="center" wrapText="1"/>
    </xf>
    <xf numFmtId="0" fontId="87" fillId="65" borderId="30" xfId="0" applyFont="1" applyFill="1" applyBorder="1" applyAlignment="1">
      <alignment horizontal="center" vertical="center" wrapText="1"/>
    </xf>
    <xf numFmtId="0" fontId="87" fillId="65" borderId="11" xfId="0" applyFont="1" applyFill="1" applyBorder="1" applyAlignment="1">
      <alignment horizontal="center" vertical="center" wrapText="1"/>
    </xf>
    <xf numFmtId="0" fontId="44" fillId="65" borderId="11" xfId="0" applyFont="1" applyFill="1" applyBorder="1" applyAlignment="1">
      <alignment horizontal="center" vertical="center" wrapText="1"/>
    </xf>
    <xf numFmtId="0" fontId="87" fillId="65" borderId="31" xfId="0" applyFont="1" applyFill="1" applyBorder="1" applyAlignment="1">
      <alignment horizontal="center" vertical="center" wrapText="1"/>
    </xf>
    <xf numFmtId="0" fontId="44" fillId="65" borderId="11" xfId="0" applyFont="1" applyFill="1" applyBorder="1" applyAlignment="1">
      <alignment vertical="center"/>
    </xf>
    <xf numFmtId="0" fontId="44" fillId="65" borderId="11" xfId="0" applyFont="1" applyFill="1" applyBorder="1" applyAlignment="1">
      <alignment horizontal="center" vertical="center"/>
    </xf>
    <xf numFmtId="0" fontId="44" fillId="65" borderId="11" xfId="0" applyFont="1" applyFill="1" applyBorder="1" applyAlignment="1">
      <alignment vertical="center" wrapText="1"/>
    </xf>
    <xf numFmtId="0" fontId="44" fillId="65" borderId="10" xfId="0" applyFont="1" applyFill="1" applyBorder="1" applyAlignment="1">
      <alignment horizontal="center" vertical="center"/>
    </xf>
    <xf numFmtId="0" fontId="44" fillId="65" borderId="10" xfId="0" applyFont="1" applyFill="1" applyBorder="1" applyAlignment="1">
      <alignment vertical="center"/>
    </xf>
    <xf numFmtId="0" fontId="59" fillId="65" borderId="0" xfId="101" applyFill="1" applyAlignment="1">
      <alignment wrapText="1"/>
    </xf>
    <xf numFmtId="0" fontId="44" fillId="65" borderId="11" xfId="0" applyFont="1" applyFill="1" applyBorder="1"/>
    <xf numFmtId="0" fontId="59" fillId="65" borderId="31" xfId="101" applyFill="1" applyBorder="1" applyAlignment="1">
      <alignment vertical="center" wrapText="1"/>
    </xf>
    <xf numFmtId="0" fontId="59" fillId="65" borderId="10" xfId="101" applyFont="1" applyFill="1" applyBorder="1" applyAlignment="1">
      <alignment vertical="center"/>
    </xf>
    <xf numFmtId="0" fontId="59" fillId="65" borderId="10" xfId="101" applyFont="1" applyFill="1" applyBorder="1" applyAlignment="1">
      <alignment vertical="center" wrapText="1"/>
    </xf>
    <xf numFmtId="49" fontId="35" fillId="65" borderId="18" xfId="0" applyNumberFormat="1" applyFont="1" applyFill="1" applyBorder="1" applyAlignment="1">
      <alignment horizontal="center" vertical="center"/>
    </xf>
    <xf numFmtId="0" fontId="24" fillId="65" borderId="13" xfId="0" applyFont="1" applyFill="1" applyBorder="1" applyAlignment="1">
      <alignment horizontal="center" vertical="center" wrapText="1"/>
    </xf>
    <xf numFmtId="49" fontId="24" fillId="65" borderId="13" xfId="60" applyNumberFormat="1" applyFont="1" applyFill="1" applyBorder="1" applyAlignment="1">
      <alignment horizontal="center" vertical="center" wrapText="1"/>
    </xf>
    <xf numFmtId="49" fontId="35" fillId="65" borderId="13" xfId="0" applyNumberFormat="1" applyFont="1" applyFill="1" applyBorder="1" applyAlignment="1">
      <alignment horizontal="center" vertical="center" wrapText="1"/>
    </xf>
    <xf numFmtId="0" fontId="35" fillId="65" borderId="13" xfId="0" applyFont="1" applyFill="1" applyBorder="1" applyAlignment="1">
      <alignment horizontal="center" vertical="center" wrapText="1"/>
    </xf>
    <xf numFmtId="0" fontId="35" fillId="65" borderId="13" xfId="0" applyFont="1" applyFill="1" applyBorder="1" applyAlignment="1">
      <alignment horizontal="left" vertical="center" wrapText="1"/>
    </xf>
    <xf numFmtId="0" fontId="35" fillId="65" borderId="19" xfId="0" applyFont="1" applyFill="1" applyBorder="1" applyAlignment="1">
      <alignment horizontal="center" vertical="center" wrapText="1"/>
    </xf>
    <xf numFmtId="0" fontId="98" fillId="0" borderId="10" xfId="53" applyFont="1" applyFill="1" applyBorder="1" applyAlignment="1">
      <alignment horizontal="center"/>
    </xf>
    <xf numFmtId="49" fontId="0" fillId="0" borderId="11" xfId="0" applyNumberFormat="1" applyFont="1" applyFill="1" applyBorder="1" applyAlignment="1">
      <alignment horizontal="left" vertical="center"/>
    </xf>
    <xf numFmtId="49" fontId="0" fillId="0" borderId="10" xfId="0" quotePrefix="1" applyNumberFormat="1" applyFont="1" applyFill="1" applyBorder="1" applyAlignment="1">
      <alignment horizontal="center" vertical="center"/>
    </xf>
    <xf numFmtId="0" fontId="98" fillId="0" borderId="10" xfId="55673" applyFont="1" applyFill="1" applyBorder="1" applyAlignment="1">
      <alignment horizontal="center"/>
    </xf>
    <xf numFmtId="1" fontId="98" fillId="0" borderId="10" xfId="55673" applyNumberFormat="1" applyFont="1" applyFill="1" applyBorder="1" applyAlignment="1">
      <alignment horizontal="center" vertical="center"/>
    </xf>
    <xf numFmtId="0" fontId="98" fillId="0" borderId="10" xfId="55673" applyFont="1" applyFill="1" applyBorder="1" applyAlignment="1">
      <alignment horizontal="center" vertical="center"/>
    </xf>
    <xf numFmtId="1" fontId="98" fillId="0" borderId="10" xfId="53" applyNumberFormat="1" applyFont="1" applyFill="1" applyBorder="1" applyAlignment="1">
      <alignment horizontal="center" vertical="center"/>
    </xf>
    <xf numFmtId="1" fontId="98" fillId="0" borderId="10" xfId="53" applyNumberFormat="1" applyFont="1" applyFill="1" applyBorder="1" applyAlignment="1">
      <alignment horizontal="center"/>
    </xf>
    <xf numFmtId="0" fontId="0" fillId="0" borderId="10" xfId="0" applyFont="1" applyBorder="1" applyAlignment="1">
      <alignment horizontal="left" wrapText="1"/>
    </xf>
    <xf numFmtId="49" fontId="0" fillId="0" borderId="37"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35" xfId="0" applyNumberFormat="1" applyFont="1" applyFill="1" applyBorder="1" applyAlignment="1">
      <alignment horizontal="center" vertical="center"/>
    </xf>
    <xf numFmtId="49" fontId="0" fillId="0" borderId="63" xfId="0" applyNumberFormat="1" applyFont="1" applyFill="1" applyBorder="1" applyAlignment="1">
      <alignment horizontal="center" vertical="center"/>
    </xf>
    <xf numFmtId="49" fontId="0" fillId="0" borderId="62" xfId="0" applyNumberFormat="1" applyFont="1" applyFill="1" applyBorder="1" applyAlignment="1">
      <alignment horizontal="center" vertical="center"/>
    </xf>
    <xf numFmtId="0" fontId="0" fillId="0" borderId="11" xfId="53" applyFont="1" applyBorder="1" applyAlignment="1">
      <alignment horizontal="center" vertical="center"/>
    </xf>
    <xf numFmtId="0" fontId="79" fillId="0" borderId="10" xfId="53" applyFont="1" applyBorder="1" applyAlignment="1">
      <alignment horizontal="center"/>
    </xf>
    <xf numFmtId="49" fontId="79" fillId="0" borderId="10" xfId="53" applyNumberFormat="1" applyFont="1" applyBorder="1" applyAlignment="1">
      <alignment horizontal="center" vertical="center"/>
    </xf>
    <xf numFmtId="0" fontId="79" fillId="0" borderId="10" xfId="53" applyFont="1" applyBorder="1" applyAlignment="1">
      <alignment horizontal="center" vertical="center"/>
    </xf>
    <xf numFmtId="49" fontId="79" fillId="0" borderId="10" xfId="53" applyNumberFormat="1" applyFont="1" applyFill="1" applyBorder="1" applyAlignment="1">
      <alignment horizontal="center" vertical="center"/>
    </xf>
    <xf numFmtId="0" fontId="0" fillId="0" borderId="21" xfId="0" applyFont="1" applyFill="1" applyBorder="1" applyAlignment="1">
      <alignment horizontal="left" vertical="center" wrapText="1"/>
    </xf>
    <xf numFmtId="0" fontId="0" fillId="0" borderId="11" xfId="0" applyFont="1" applyFill="1" applyBorder="1" applyAlignment="1">
      <alignment horizontal="center" vertical="center" wrapText="1"/>
    </xf>
    <xf numFmtId="49" fontId="0" fillId="0" borderId="21"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0" fillId="0" borderId="43" xfId="0" applyFont="1" applyBorder="1" applyAlignment="1">
      <alignment horizontal="center"/>
    </xf>
    <xf numFmtId="0" fontId="0" fillId="0" borderId="0" xfId="0" applyFont="1" applyBorder="1" applyAlignment="1">
      <alignment horizontal="center"/>
    </xf>
    <xf numFmtId="0" fontId="0" fillId="0" borderId="53" xfId="0" applyFont="1" applyBorder="1" applyAlignment="1">
      <alignment horizontal="center"/>
    </xf>
    <xf numFmtId="0" fontId="0" fillId="0" borderId="46" xfId="0" applyFont="1" applyBorder="1" applyAlignment="1">
      <alignment horizontal="center"/>
    </xf>
    <xf numFmtId="0" fontId="0" fillId="0" borderId="47" xfId="0" applyFont="1" applyBorder="1" applyAlignment="1">
      <alignment horizontal="center"/>
    </xf>
    <xf numFmtId="0" fontId="0" fillId="0" borderId="48" xfId="0" applyFont="1" applyBorder="1" applyAlignment="1">
      <alignment horizontal="center"/>
    </xf>
    <xf numFmtId="49" fontId="36" fillId="0" borderId="34" xfId="0" applyNumberFormat="1" applyFont="1" applyFill="1" applyBorder="1" applyAlignment="1">
      <alignment horizontal="center" vertical="center"/>
    </xf>
    <xf numFmtId="49" fontId="36" fillId="0" borderId="35" xfId="0" applyNumberFormat="1" applyFont="1" applyFill="1" applyBorder="1" applyAlignment="1">
      <alignment horizontal="center" vertical="center"/>
    </xf>
    <xf numFmtId="49" fontId="36" fillId="0" borderId="11" xfId="0" applyNumberFormat="1" applyFont="1" applyFill="1" applyBorder="1" applyAlignment="1">
      <alignment horizontal="center" vertical="center"/>
    </xf>
    <xf numFmtId="49" fontId="36" fillId="0" borderId="74" xfId="0" applyNumberFormat="1" applyFont="1" applyFill="1" applyBorder="1" applyAlignment="1">
      <alignment horizontal="center" vertical="center"/>
    </xf>
    <xf numFmtId="49" fontId="36" fillId="0" borderId="75" xfId="0" applyNumberFormat="1" applyFont="1" applyFill="1" applyBorder="1" applyAlignment="1">
      <alignment horizontal="center" vertical="center"/>
    </xf>
    <xf numFmtId="49" fontId="36" fillId="0" borderId="36" xfId="0" applyNumberFormat="1" applyFont="1" applyFill="1" applyBorder="1" applyAlignment="1">
      <alignment horizontal="center" vertical="center"/>
    </xf>
    <xf numFmtId="49" fontId="36" fillId="0" borderId="37" xfId="0" applyNumberFormat="1" applyFont="1" applyFill="1" applyBorder="1" applyAlignment="1">
      <alignment horizontal="center" vertical="center"/>
    </xf>
    <xf numFmtId="49" fontId="36" fillId="0" borderId="76" xfId="0" applyNumberFormat="1" applyFont="1" applyFill="1" applyBorder="1" applyAlignment="1">
      <alignment horizontal="center" vertical="center"/>
    </xf>
    <xf numFmtId="49" fontId="36" fillId="0" borderId="14" xfId="0" applyNumberFormat="1" applyFont="1" applyFill="1" applyBorder="1" applyAlignment="1">
      <alignment horizontal="center" vertical="center"/>
    </xf>
    <xf numFmtId="0" fontId="35" fillId="0" borderId="49" xfId="0" applyFont="1" applyFill="1" applyBorder="1" applyAlignment="1">
      <alignment horizontal="center" vertical="center"/>
    </xf>
    <xf numFmtId="0" fontId="35" fillId="0" borderId="50" xfId="0" applyFont="1" applyFill="1" applyBorder="1" applyAlignment="1">
      <alignment horizontal="center" vertical="center"/>
    </xf>
    <xf numFmtId="0" fontId="35" fillId="0" borderId="54" xfId="0" applyFont="1" applyFill="1" applyBorder="1" applyAlignment="1">
      <alignment horizontal="center" vertical="center"/>
    </xf>
    <xf numFmtId="0" fontId="35" fillId="0" borderId="55" xfId="0" applyFont="1" applyFill="1" applyBorder="1" applyAlignment="1">
      <alignment horizontal="center" vertical="center"/>
    </xf>
    <xf numFmtId="0" fontId="35" fillId="0" borderId="23" xfId="0" applyFont="1" applyFill="1" applyBorder="1" applyAlignment="1">
      <alignment horizontal="center" vertical="center"/>
    </xf>
    <xf numFmtId="0" fontId="35" fillId="0" borderId="24"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0" fillId="0" borderId="43" xfId="0" applyFont="1" applyBorder="1" applyAlignment="1"/>
    <xf numFmtId="0" fontId="0" fillId="0" borderId="0" xfId="0" applyBorder="1" applyAlignment="1"/>
    <xf numFmtId="0" fontId="0" fillId="0" borderId="53" xfId="0" applyBorder="1" applyAlignment="1"/>
    <xf numFmtId="0" fontId="0" fillId="0" borderId="46" xfId="0" applyBorder="1" applyAlignment="1"/>
    <xf numFmtId="0" fontId="0" fillId="0" borderId="47" xfId="0" applyBorder="1" applyAlignment="1"/>
    <xf numFmtId="0" fontId="0" fillId="0" borderId="48" xfId="0" applyBorder="1" applyAlignment="1"/>
    <xf numFmtId="49" fontId="35" fillId="0" borderId="49" xfId="0" applyNumberFormat="1" applyFont="1" applyFill="1" applyBorder="1" applyAlignment="1">
      <alignment horizontal="center" vertical="center" wrapText="1"/>
    </xf>
    <xf numFmtId="0" fontId="0" fillId="0" borderId="50" xfId="0" applyFont="1" applyFill="1" applyBorder="1" applyAlignment="1">
      <alignment horizontal="center" vertical="center" wrapText="1"/>
    </xf>
    <xf numFmtId="49" fontId="35" fillId="0" borderId="29" xfId="0" applyNumberFormat="1" applyFont="1" applyFill="1" applyBorder="1" applyAlignment="1">
      <alignment horizontal="center" vertical="center" wrapText="1"/>
    </xf>
    <xf numFmtId="0" fontId="0" fillId="0" borderId="13" xfId="0" applyFont="1" applyFill="1" applyBorder="1" applyAlignment="1">
      <alignment horizontal="center" vertical="center"/>
    </xf>
    <xf numFmtId="0" fontId="35" fillId="0" borderId="29" xfId="0" applyFont="1" applyFill="1" applyBorder="1" applyAlignment="1">
      <alignment horizontal="center" vertical="center" wrapText="1"/>
    </xf>
    <xf numFmtId="0" fontId="0" fillId="0" borderId="13" xfId="0" applyFont="1" applyFill="1" applyBorder="1" applyAlignment="1">
      <alignment horizontal="center" vertical="center" wrapText="1"/>
    </xf>
    <xf numFmtId="49" fontId="35" fillId="0" borderId="51" xfId="0" applyNumberFormat="1" applyFont="1" applyFill="1" applyBorder="1" applyAlignment="1">
      <alignment horizontal="center" vertical="center" wrapText="1"/>
    </xf>
    <xf numFmtId="0" fontId="0" fillId="0" borderId="52" xfId="0" applyFont="1" applyFill="1" applyBorder="1" applyAlignment="1">
      <alignment horizontal="center" vertical="center" wrapText="1"/>
    </xf>
    <xf numFmtId="0" fontId="0" fillId="0" borderId="18" xfId="0" applyFont="1" applyFill="1" applyBorder="1" applyAlignment="1">
      <alignment horizontal="center" vertical="center"/>
    </xf>
    <xf numFmtId="49" fontId="35" fillId="0" borderId="20" xfId="0" applyNumberFormat="1"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53"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0" fillId="0" borderId="43" xfId="0" applyBorder="1" applyAlignment="1"/>
    <xf numFmtId="0" fontId="0" fillId="0" borderId="0" xfId="0" applyFont="1" applyBorder="1" applyAlignment="1"/>
    <xf numFmtId="0" fontId="35" fillId="65" borderId="29" xfId="56107" applyFont="1" applyFill="1" applyBorder="1" applyAlignment="1">
      <alignment horizontal="center" vertical="center" wrapText="1"/>
    </xf>
    <xf numFmtId="0" fontId="35" fillId="65" borderId="13" xfId="56107" applyFont="1" applyFill="1" applyBorder="1" applyAlignment="1">
      <alignment horizontal="center" vertical="center" wrapText="1"/>
    </xf>
    <xf numFmtId="0" fontId="35" fillId="64" borderId="29" xfId="56107" applyFont="1" applyFill="1" applyBorder="1" applyAlignment="1">
      <alignment horizontal="center" vertical="center" wrapText="1"/>
    </xf>
    <xf numFmtId="0" fontId="35" fillId="64" borderId="13" xfId="56107" applyFont="1" applyFill="1" applyBorder="1" applyAlignment="1">
      <alignment horizontal="center" vertical="center" wrapText="1"/>
    </xf>
    <xf numFmtId="0" fontId="35" fillId="65" borderId="29" xfId="103" applyFont="1" applyFill="1" applyBorder="1" applyAlignment="1">
      <alignment horizontal="center" vertical="center" wrapText="1"/>
    </xf>
    <xf numFmtId="0" fontId="35" fillId="65" borderId="13" xfId="103" applyFont="1" applyFill="1" applyBorder="1" applyAlignment="1">
      <alignment horizontal="center" vertical="center" wrapText="1"/>
    </xf>
    <xf numFmtId="0" fontId="43" fillId="0" borderId="29" xfId="67" applyFont="1" applyFill="1" applyBorder="1" applyAlignment="1">
      <alignment horizontal="center" vertical="center"/>
    </xf>
    <xf numFmtId="0" fontId="0" fillId="0" borderId="13" xfId="0" applyBorder="1" applyAlignment="1">
      <alignment horizontal="center" vertical="center"/>
    </xf>
    <xf numFmtId="0" fontId="43" fillId="0" borderId="13" xfId="67" applyFont="1" applyFill="1" applyBorder="1" applyAlignment="1">
      <alignment horizontal="center" vertical="center"/>
    </xf>
    <xf numFmtId="0" fontId="43" fillId="0" borderId="29" xfId="68" applyFont="1" applyFill="1" applyBorder="1" applyAlignment="1">
      <alignment horizontal="center" vertical="center" wrapText="1"/>
    </xf>
    <xf numFmtId="0" fontId="0" fillId="0" borderId="13" xfId="0" applyBorder="1" applyAlignment="1"/>
    <xf numFmtId="0" fontId="43" fillId="0" borderId="29" xfId="68" applyFont="1" applyFill="1" applyBorder="1" applyAlignment="1">
      <alignment horizontal="center" vertical="center"/>
    </xf>
    <xf numFmtId="0" fontId="44" fillId="0" borderId="43" xfId="67" applyFont="1" applyBorder="1" applyAlignment="1"/>
    <xf numFmtId="0" fontId="43" fillId="0" borderId="29" xfId="67" applyFont="1" applyFill="1" applyBorder="1" applyAlignment="1">
      <alignment horizontal="center" vertical="center" wrapText="1"/>
    </xf>
    <xf numFmtId="0" fontId="43" fillId="0" borderId="13" xfId="67" applyFont="1" applyFill="1" applyBorder="1" applyAlignment="1">
      <alignment horizontal="center" vertical="center" wrapText="1"/>
    </xf>
    <xf numFmtId="0" fontId="43" fillId="0" borderId="79" xfId="67" applyFont="1" applyFill="1" applyBorder="1" applyAlignment="1">
      <alignment horizontal="center" vertical="center" wrapText="1"/>
    </xf>
    <xf numFmtId="0" fontId="43" fillId="0" borderId="28" xfId="67" applyFont="1" applyFill="1" applyBorder="1" applyAlignment="1">
      <alignment horizontal="center" vertical="center" wrapText="1"/>
    </xf>
    <xf numFmtId="0" fontId="35" fillId="65" borderId="52" xfId="0" applyFont="1" applyFill="1" applyBorder="1" applyAlignment="1">
      <alignment horizontal="center" vertical="center" wrapText="1"/>
    </xf>
    <xf numFmtId="0" fontId="35" fillId="65" borderId="23" xfId="0" applyFont="1" applyFill="1" applyBorder="1" applyAlignment="1">
      <alignment horizontal="center" vertical="center" wrapText="1"/>
    </xf>
    <xf numFmtId="0" fontId="35" fillId="65" borderId="24" xfId="0" applyFont="1" applyFill="1" applyBorder="1" applyAlignment="1">
      <alignment horizontal="center" vertical="center" wrapText="1"/>
    </xf>
    <xf numFmtId="0" fontId="35" fillId="0" borderId="43"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46" xfId="0" applyFont="1" applyFill="1" applyBorder="1" applyAlignment="1">
      <alignment horizontal="center" vertical="center"/>
    </xf>
    <xf numFmtId="0" fontId="35" fillId="0" borderId="47" xfId="0" applyFont="1" applyFill="1" applyBorder="1" applyAlignment="1">
      <alignment horizontal="center" vertical="center"/>
    </xf>
    <xf numFmtId="49" fontId="35" fillId="0" borderId="67" xfId="0" applyNumberFormat="1" applyFont="1" applyFill="1" applyBorder="1" applyAlignment="1">
      <alignment horizontal="center" vertical="center" wrapText="1"/>
    </xf>
    <xf numFmtId="49" fontId="35" fillId="0" borderId="66" xfId="0" applyNumberFormat="1" applyFont="1" applyFill="1" applyBorder="1" applyAlignment="1">
      <alignment horizontal="center" vertical="center" wrapText="1"/>
    </xf>
    <xf numFmtId="49" fontId="35" fillId="0" borderId="68" xfId="0" applyNumberFormat="1" applyFont="1" applyFill="1" applyBorder="1" applyAlignment="1">
      <alignment horizontal="center" vertical="center" wrapText="1"/>
    </xf>
    <xf numFmtId="0" fontId="0" fillId="0" borderId="43" xfId="0" applyBorder="1" applyAlignment="1">
      <alignment horizontal="center"/>
    </xf>
    <xf numFmtId="0" fontId="0" fillId="0" borderId="0" xfId="0" applyBorder="1" applyAlignment="1">
      <alignment horizontal="center"/>
    </xf>
    <xf numFmtId="0" fontId="0" fillId="0" borderId="77" xfId="0" applyBorder="1" applyAlignment="1">
      <alignment horizontal="center"/>
    </xf>
    <xf numFmtId="0" fontId="0" fillId="0" borderId="46" xfId="0" applyFont="1" applyBorder="1" applyAlignment="1"/>
    <xf numFmtId="0" fontId="0" fillId="0" borderId="47" xfId="0" applyFont="1" applyBorder="1" applyAlignment="1"/>
    <xf numFmtId="0" fontId="37" fillId="0" borderId="43" xfId="0" applyFont="1" applyBorder="1" applyAlignment="1"/>
    <xf numFmtId="0" fontId="44" fillId="0" borderId="43" xfId="57" applyFont="1" applyFill="1" applyBorder="1" applyAlignment="1"/>
    <xf numFmtId="0" fontId="0" fillId="0" borderId="0" xfId="0" applyFill="1" applyBorder="1" applyAlignment="1"/>
    <xf numFmtId="0" fontId="0" fillId="0" borderId="43" xfId="0" applyFill="1" applyBorder="1" applyAlignment="1"/>
    <xf numFmtId="0" fontId="44" fillId="0" borderId="43" xfId="57" applyFont="1" applyBorder="1" applyAlignment="1"/>
    <xf numFmtId="0" fontId="37" fillId="0" borderId="0" xfId="0" applyFont="1" applyBorder="1" applyAlignment="1"/>
    <xf numFmtId="0" fontId="37" fillId="0" borderId="53" xfId="0" applyFont="1" applyBorder="1" applyAlignment="1"/>
    <xf numFmtId="0" fontId="37" fillId="0" borderId="46" xfId="0" applyFont="1" applyBorder="1" applyAlignment="1"/>
    <xf numFmtId="0" fontId="37" fillId="0" borderId="47" xfId="0" applyFont="1" applyBorder="1" applyAlignment="1"/>
    <xf numFmtId="0" fontId="37" fillId="0" borderId="48" xfId="0" applyFont="1" applyBorder="1" applyAlignment="1"/>
    <xf numFmtId="0" fontId="35" fillId="0" borderId="0" xfId="0" applyFont="1" applyFill="1" applyBorder="1" applyAlignment="1">
      <alignment horizontal="left" vertical="center"/>
    </xf>
    <xf numFmtId="0" fontId="0" fillId="0" borderId="46" xfId="0" applyFill="1" applyBorder="1" applyAlignment="1"/>
    <xf numFmtId="0" fontId="0" fillId="0" borderId="47" xfId="0" applyFill="1" applyBorder="1" applyAlignment="1"/>
    <xf numFmtId="0" fontId="35" fillId="0" borderId="50" xfId="0" applyFont="1" applyFill="1" applyBorder="1" applyAlignment="1">
      <alignment horizontal="left" vertical="center"/>
    </xf>
    <xf numFmtId="0" fontId="0" fillId="0" borderId="50" xfId="0" applyFont="1" applyFill="1" applyBorder="1" applyAlignment="1"/>
    <xf numFmtId="0" fontId="0" fillId="0" borderId="54" xfId="0" applyFont="1" applyFill="1" applyBorder="1" applyAlignment="1"/>
    <xf numFmtId="0" fontId="0" fillId="0" borderId="77" xfId="0" applyFill="1" applyBorder="1" applyAlignment="1"/>
    <xf numFmtId="0" fontId="0" fillId="0" borderId="31" xfId="0" applyFill="1" applyBorder="1" applyAlignment="1"/>
    <xf numFmtId="0" fontId="0" fillId="0" borderId="56" xfId="0" applyFill="1" applyBorder="1" applyAlignment="1"/>
    <xf numFmtId="0" fontId="0" fillId="0" borderId="30" xfId="0" applyFill="1" applyBorder="1" applyAlignment="1"/>
    <xf numFmtId="0" fontId="35" fillId="0" borderId="52" xfId="0" applyFont="1" applyFill="1" applyBorder="1" applyAlignment="1">
      <alignment horizontal="left" vertical="center"/>
    </xf>
    <xf numFmtId="0" fontId="35" fillId="0" borderId="23" xfId="0" applyFont="1" applyFill="1" applyBorder="1" applyAlignment="1">
      <alignment horizontal="left" vertical="center"/>
    </xf>
    <xf numFmtId="0" fontId="35" fillId="0" borderId="24" xfId="0" applyFont="1" applyFill="1" applyBorder="1" applyAlignment="1">
      <alignment horizontal="left" vertical="center"/>
    </xf>
    <xf numFmtId="0" fontId="0" fillId="0" borderId="0" xfId="0" applyFill="1" applyBorder="1" applyAlignment="1">
      <alignment horizontal="left" vertical="center"/>
    </xf>
    <xf numFmtId="0" fontId="0" fillId="0" borderId="0" xfId="0" applyBorder="1" applyAlignment="1">
      <alignment vertical="center"/>
    </xf>
    <xf numFmtId="0" fontId="0" fillId="0" borderId="20" xfId="0" applyFont="1" applyFill="1" applyBorder="1" applyAlignment="1">
      <alignment horizontal="center"/>
    </xf>
    <xf numFmtId="0" fontId="0" fillId="0" borderId="29" xfId="0" applyFont="1" applyFill="1" applyBorder="1" applyAlignment="1">
      <alignment horizontal="center"/>
    </xf>
    <xf numFmtId="0" fontId="35" fillId="0" borderId="29" xfId="0" applyFont="1" applyFill="1" applyBorder="1" applyAlignment="1">
      <alignment horizontal="center" vertical="center"/>
    </xf>
    <xf numFmtId="0" fontId="0" fillId="0" borderId="29" xfId="0" applyBorder="1" applyAlignment="1">
      <alignment horizontal="center" vertical="center"/>
    </xf>
    <xf numFmtId="0" fontId="35" fillId="65" borderId="86" xfId="0" applyFont="1" applyFill="1" applyBorder="1" applyAlignment="1">
      <alignment horizontal="center" vertical="center" wrapText="1"/>
    </xf>
    <xf numFmtId="0" fontId="35" fillId="65" borderId="34" xfId="0" applyFont="1" applyFill="1" applyBorder="1" applyAlignment="1">
      <alignment horizontal="center" vertical="center" wrapText="1"/>
    </xf>
    <xf numFmtId="0" fontId="44" fillId="65" borderId="51" xfId="0" applyFont="1" applyFill="1" applyBorder="1" applyAlignment="1">
      <alignment vertical="center" wrapText="1"/>
    </xf>
    <xf numFmtId="0" fontId="44" fillId="65" borderId="50" xfId="0" applyFont="1" applyFill="1" applyBorder="1" applyAlignment="1">
      <alignment vertical="center" wrapText="1"/>
    </xf>
    <xf numFmtId="0" fontId="44" fillId="65" borderId="54" xfId="0" applyFont="1" applyFill="1" applyBorder="1" applyAlignment="1">
      <alignment vertical="center" wrapText="1"/>
    </xf>
    <xf numFmtId="0" fontId="44" fillId="65" borderId="10" xfId="0" applyFont="1" applyFill="1" applyBorder="1" applyAlignment="1">
      <alignment horizontal="center" vertical="center" wrapText="1"/>
    </xf>
    <xf numFmtId="0" fontId="44" fillId="65" borderId="33" xfId="0" applyFont="1" applyFill="1" applyBorder="1" applyAlignment="1">
      <alignment vertical="center" wrapText="1"/>
    </xf>
    <xf numFmtId="0" fontId="44" fillId="65" borderId="65" xfId="0" applyFont="1" applyFill="1" applyBorder="1" applyAlignment="1">
      <alignment vertical="center" wrapText="1"/>
    </xf>
    <xf numFmtId="0" fontId="44" fillId="65" borderId="39" xfId="0" applyFont="1" applyFill="1" applyBorder="1" applyAlignment="1">
      <alignment vertical="center" wrapText="1"/>
    </xf>
    <xf numFmtId="0" fontId="43" fillId="0" borderId="21" xfId="0" applyFont="1" applyFill="1" applyBorder="1" applyAlignment="1">
      <alignment vertical="top" wrapText="1"/>
    </xf>
    <xf numFmtId="0" fontId="35" fillId="0" borderId="21" xfId="0" applyFont="1" applyFill="1" applyBorder="1" applyAlignment="1">
      <alignment vertical="top"/>
    </xf>
    <xf numFmtId="0" fontId="35" fillId="0" borderId="45" xfId="0" applyFont="1" applyFill="1" applyBorder="1" applyAlignment="1">
      <alignment vertical="top"/>
    </xf>
    <xf numFmtId="0" fontId="35" fillId="0" borderId="20" xfId="67" applyFont="1" applyFill="1" applyBorder="1" applyAlignment="1">
      <alignment horizontal="center" vertical="center"/>
    </xf>
    <xf numFmtId="0" fontId="35" fillId="0" borderId="29" xfId="67" applyFont="1" applyFill="1" applyBorder="1" applyAlignment="1">
      <alignment horizontal="center" vertical="center"/>
    </xf>
    <xf numFmtId="0" fontId="44" fillId="65" borderId="20" xfId="0" applyFont="1" applyFill="1" applyBorder="1" applyAlignment="1">
      <alignment wrapText="1"/>
    </xf>
    <xf numFmtId="0" fontId="0" fillId="65" borderId="29" xfId="0" applyFill="1" applyBorder="1" applyAlignment="1">
      <alignment wrapText="1"/>
    </xf>
    <xf numFmtId="0" fontId="0" fillId="65" borderId="36" xfId="0" applyFill="1" applyBorder="1" applyAlignment="1">
      <alignment wrapText="1"/>
    </xf>
    <xf numFmtId="0" fontId="0" fillId="65" borderId="10" xfId="0" applyFill="1" applyBorder="1" applyAlignment="1">
      <alignment wrapText="1"/>
    </xf>
    <xf numFmtId="0" fontId="48" fillId="65" borderId="29" xfId="0" applyFont="1" applyFill="1" applyBorder="1" applyAlignment="1">
      <alignment horizontal="center" vertical="center" wrapText="1" shrinkToFit="1"/>
    </xf>
    <xf numFmtId="0" fontId="48" fillId="65" borderId="17" xfId="0" applyFont="1" applyFill="1" applyBorder="1" applyAlignment="1">
      <alignment horizontal="center" vertical="center" wrapText="1" shrinkToFit="1"/>
    </xf>
    <xf numFmtId="0" fontId="35" fillId="65" borderId="24" xfId="67" applyFont="1" applyFill="1" applyBorder="1" applyAlignment="1">
      <alignment horizontal="center" vertical="center" wrapText="1" shrinkToFit="1"/>
    </xf>
    <xf numFmtId="0" fontId="35" fillId="65" borderId="13" xfId="67" applyFont="1" applyFill="1" applyBorder="1" applyAlignment="1">
      <alignment horizontal="center" vertical="center" wrapText="1" shrinkToFit="1"/>
    </xf>
    <xf numFmtId="0" fontId="48" fillId="65" borderId="13" xfId="0" applyFont="1" applyFill="1" applyBorder="1" applyAlignment="1">
      <alignment horizontal="center" vertical="center" wrapText="1" shrinkToFit="1"/>
    </xf>
    <xf numFmtId="0" fontId="48" fillId="65" borderId="52" xfId="0" applyFont="1" applyFill="1" applyBorder="1" applyAlignment="1">
      <alignment horizontal="center" vertical="center" wrapText="1" shrinkToFit="1"/>
    </xf>
    <xf numFmtId="0" fontId="43" fillId="65" borderId="20" xfId="0" applyFont="1" applyFill="1" applyBorder="1" applyAlignment="1">
      <alignment horizontal="center" vertical="center" wrapText="1" shrinkToFit="1"/>
    </xf>
    <xf numFmtId="0" fontId="44" fillId="65" borderId="29" xfId="0" applyFont="1" applyFill="1" applyBorder="1" applyAlignment="1">
      <alignment horizontal="center" vertical="center"/>
    </xf>
    <xf numFmtId="0" fontId="44" fillId="65" borderId="17" xfId="0" applyFont="1" applyFill="1" applyBorder="1" applyAlignment="1">
      <alignment horizontal="center" vertical="center"/>
    </xf>
    <xf numFmtId="0" fontId="44" fillId="65" borderId="18" xfId="0" applyFont="1" applyFill="1" applyBorder="1" applyAlignment="1"/>
    <xf numFmtId="0" fontId="44" fillId="65" borderId="13" xfId="0" applyFont="1" applyFill="1" applyBorder="1" applyAlignment="1"/>
    <xf numFmtId="0" fontId="44" fillId="65" borderId="19" xfId="0" applyFont="1" applyFill="1" applyBorder="1" applyAlignment="1"/>
    <xf numFmtId="49" fontId="35" fillId="0" borderId="43" xfId="0" applyNumberFormat="1" applyFont="1" applyFill="1" applyBorder="1" applyAlignment="1">
      <alignment vertical="center"/>
    </xf>
    <xf numFmtId="0" fontId="35" fillId="0" borderId="43" xfId="0" applyFont="1" applyBorder="1" applyAlignment="1">
      <alignment horizontal="center" vertical="center"/>
    </xf>
    <xf numFmtId="0" fontId="35" fillId="0" borderId="0" xfId="0" applyFont="1" applyAlignment="1">
      <alignment horizontal="center" vertical="center"/>
    </xf>
    <xf numFmtId="0" fontId="35" fillId="0" borderId="53" xfId="0" applyFont="1" applyBorder="1" applyAlignment="1">
      <alignment horizontal="center" vertical="center"/>
    </xf>
    <xf numFmtId="0" fontId="35" fillId="0" borderId="46" xfId="0" applyFont="1" applyBorder="1" applyAlignment="1">
      <alignment horizontal="center" vertical="center"/>
    </xf>
    <xf numFmtId="0" fontId="35" fillId="0" borderId="47" xfId="0" applyFont="1" applyBorder="1" applyAlignment="1">
      <alignment horizontal="center" vertical="center"/>
    </xf>
    <xf numFmtId="0" fontId="35" fillId="0" borderId="48" xfId="0" applyFont="1" applyBorder="1" applyAlignment="1">
      <alignment horizontal="center" vertical="center"/>
    </xf>
    <xf numFmtId="0" fontId="0" fillId="0" borderId="43" xfId="0" applyBorder="1"/>
    <xf numFmtId="0" fontId="0" fillId="0" borderId="0" xfId="0" applyBorder="1"/>
    <xf numFmtId="0" fontId="0" fillId="0" borderId="46" xfId="0" applyBorder="1"/>
    <xf numFmtId="0" fontId="0" fillId="0" borderId="47" xfId="0" applyBorder="1"/>
    <xf numFmtId="0" fontId="0" fillId="0" borderId="43" xfId="0" applyFont="1" applyFill="1" applyBorder="1"/>
    <xf numFmtId="0" fontId="0" fillId="0" borderId="0" xfId="0" applyFont="1" applyFill="1" applyBorder="1"/>
    <xf numFmtId="0" fontId="0" fillId="0" borderId="0" xfId="0" applyFont="1" applyFill="1"/>
    <xf numFmtId="0" fontId="90" fillId="0" borderId="11" xfId="53" applyFont="1" applyBorder="1" applyAlignment="1">
      <alignment horizontal="center" vertical="center"/>
    </xf>
    <xf numFmtId="0" fontId="106" fillId="0" borderId="10" xfId="53" applyFont="1" applyBorder="1" applyAlignment="1">
      <alignment horizontal="center" vertical="center"/>
    </xf>
    <xf numFmtId="0" fontId="90" fillId="0" borderId="10" xfId="53" applyFont="1" applyBorder="1" applyAlignment="1">
      <alignment horizontal="center" vertical="center"/>
    </xf>
    <xf numFmtId="0" fontId="106" fillId="0" borderId="10" xfId="53" applyFont="1" applyFill="1" applyBorder="1" applyAlignment="1">
      <alignment horizontal="center" vertical="center"/>
    </xf>
    <xf numFmtId="49" fontId="106" fillId="0" borderId="10" xfId="53" applyNumberFormat="1" applyFont="1" applyFill="1" applyBorder="1" applyAlignment="1">
      <alignment horizontal="center" vertical="center"/>
    </xf>
    <xf numFmtId="49" fontId="0" fillId="0" borderId="11" xfId="60" applyNumberFormat="1" applyFont="1" applyBorder="1" applyAlignment="1">
      <alignment horizontal="center" vertical="center" wrapText="1"/>
    </xf>
    <xf numFmtId="49" fontId="0" fillId="0" borderId="11" xfId="53" applyNumberFormat="1" applyFont="1" applyFill="1" applyBorder="1" applyAlignment="1">
      <alignment horizontal="center" vertical="center" wrapText="1"/>
    </xf>
    <xf numFmtId="0" fontId="0" fillId="0" borderId="10" xfId="53" applyFont="1" applyFill="1" applyBorder="1" applyAlignment="1">
      <alignment horizontal="center" wrapText="1"/>
    </xf>
    <xf numFmtId="0" fontId="37" fillId="66" borderId="10" xfId="53" applyFont="1" applyFill="1" applyBorder="1"/>
    <xf numFmtId="0" fontId="37" fillId="66" borderId="10" xfId="53" applyFont="1" applyFill="1" applyBorder="1" applyAlignment="1"/>
    <xf numFmtId="0" fontId="0" fillId="0" borderId="10" xfId="67" applyFont="1" applyBorder="1" applyAlignment="1">
      <alignment horizontal="center" vertical="center" wrapText="1"/>
    </xf>
    <xf numFmtId="0" fontId="79" fillId="0" borderId="10" xfId="67" applyFont="1" applyBorder="1" applyAlignment="1">
      <alignment horizontal="center" vertical="center" wrapText="1"/>
    </xf>
    <xf numFmtId="0" fontId="0" fillId="0" borderId="10" xfId="68" applyFont="1" applyBorder="1" applyAlignment="1">
      <alignment horizontal="center" vertical="center" wrapText="1"/>
    </xf>
    <xf numFmtId="0" fontId="0" fillId="0" borderId="10" xfId="0" applyFont="1" applyBorder="1" applyAlignment="1">
      <alignment wrapText="1"/>
    </xf>
    <xf numFmtId="0" fontId="0" fillId="64" borderId="10" xfId="0" applyFont="1" applyFill="1" applyBorder="1" applyAlignment="1">
      <alignment vertical="center"/>
    </xf>
    <xf numFmtId="0" fontId="0" fillId="0" borderId="11" xfId="67" applyFont="1" applyBorder="1" applyAlignment="1">
      <alignment horizontal="center" vertical="center" wrapText="1"/>
    </xf>
    <xf numFmtId="0" fontId="0" fillId="0" borderId="11" xfId="68" applyFont="1" applyBorder="1" applyAlignment="1">
      <alignment horizontal="center" vertical="center" wrapText="1"/>
    </xf>
    <xf numFmtId="0" fontId="0" fillId="78" borderId="10" xfId="0" applyFont="1" applyFill="1" applyBorder="1" applyAlignment="1">
      <alignment wrapText="1"/>
    </xf>
    <xf numFmtId="0" fontId="0" fillId="65" borderId="33" xfId="0" applyFont="1" applyFill="1" applyBorder="1" applyAlignment="1">
      <alignment vertical="center"/>
    </xf>
  </cellXfs>
  <cellStyles count="56121">
    <cellStyle name="20 % - Akzent1" xfId="83" builtinId="30" customBuiltin="1"/>
    <cellStyle name="20 % - Akzent2" xfId="86" builtinId="34" customBuiltin="1"/>
    <cellStyle name="20 % - Akzent3" xfId="89" builtinId="38" customBuiltin="1"/>
    <cellStyle name="20 % - Akzent4" xfId="92" builtinId="42" customBuiltin="1"/>
    <cellStyle name="20 % - Akzent5" xfId="95" builtinId="46" customBuiltin="1"/>
    <cellStyle name="20 % - Akzent6" xfId="98" builtinId="50" customBuiltin="1"/>
    <cellStyle name="20% - Akzent1" xfId="1" xr:uid="{00000000-0005-0000-0000-000006000000}"/>
    <cellStyle name="20% - Akzent2" xfId="2" xr:uid="{00000000-0005-0000-0000-000007000000}"/>
    <cellStyle name="20% - Akzent3" xfId="3" xr:uid="{00000000-0005-0000-0000-000008000000}"/>
    <cellStyle name="20% - Akzent4" xfId="4" xr:uid="{00000000-0005-0000-0000-000009000000}"/>
    <cellStyle name="20% - Akzent5" xfId="5" xr:uid="{00000000-0005-0000-0000-00000A000000}"/>
    <cellStyle name="20% - Akzent6" xfId="6" xr:uid="{00000000-0005-0000-0000-00000B000000}"/>
    <cellStyle name="20% - Énfasis1" xfId="7" xr:uid="{00000000-0005-0000-0000-00000C000000}"/>
    <cellStyle name="20% - Énfasis2" xfId="8" xr:uid="{00000000-0005-0000-0000-00000D000000}"/>
    <cellStyle name="20% - Énfasis3" xfId="9" xr:uid="{00000000-0005-0000-0000-00000E000000}"/>
    <cellStyle name="20% - Énfasis4" xfId="10" xr:uid="{00000000-0005-0000-0000-00000F000000}"/>
    <cellStyle name="20% - Énfasis5" xfId="11" xr:uid="{00000000-0005-0000-0000-000010000000}"/>
    <cellStyle name="20% - Énfasis6" xfId="12" xr:uid="{00000000-0005-0000-0000-000011000000}"/>
    <cellStyle name="40 % - Akzent1" xfId="84" builtinId="31" customBuiltin="1"/>
    <cellStyle name="40 % - Akzent2" xfId="87" builtinId="35" customBuiltin="1"/>
    <cellStyle name="40 % - Akzent3" xfId="90" builtinId="39" customBuiltin="1"/>
    <cellStyle name="40 % - Akzent4" xfId="93" builtinId="43" customBuiltin="1"/>
    <cellStyle name="40 % - Akzent5" xfId="96" builtinId="47" customBuiltin="1"/>
    <cellStyle name="40 % - Akzent6" xfId="99" builtinId="51" customBuiltin="1"/>
    <cellStyle name="40% - Akzent1" xfId="13" xr:uid="{00000000-0005-0000-0000-000018000000}"/>
    <cellStyle name="40% - Akzent2" xfId="14" xr:uid="{00000000-0005-0000-0000-000019000000}"/>
    <cellStyle name="40% - Akzent3" xfId="15" xr:uid="{00000000-0005-0000-0000-00001A000000}"/>
    <cellStyle name="40% - Akzent4" xfId="16" xr:uid="{00000000-0005-0000-0000-00001B000000}"/>
    <cellStyle name="40% - Akzent5" xfId="17" xr:uid="{00000000-0005-0000-0000-00001C000000}"/>
    <cellStyle name="40% - Akzent6" xfId="18" xr:uid="{00000000-0005-0000-0000-00001D000000}"/>
    <cellStyle name="40% - Akzent6 2" xfId="105" xr:uid="{00000000-0005-0000-0000-00001E000000}"/>
    <cellStyle name="40% - Énfasis1" xfId="19" xr:uid="{00000000-0005-0000-0000-00001F000000}"/>
    <cellStyle name="40% - Énfasis2" xfId="20" xr:uid="{00000000-0005-0000-0000-000020000000}"/>
    <cellStyle name="40% - Énfasis3" xfId="21" xr:uid="{00000000-0005-0000-0000-000021000000}"/>
    <cellStyle name="40% - Énfasis4" xfId="22" xr:uid="{00000000-0005-0000-0000-000022000000}"/>
    <cellStyle name="40% - Énfasis5" xfId="23" xr:uid="{00000000-0005-0000-0000-000023000000}"/>
    <cellStyle name="40% - Énfasis6" xfId="24" xr:uid="{00000000-0005-0000-0000-000024000000}"/>
    <cellStyle name="60 % - Akzent1" xfId="85" builtinId="32" customBuiltin="1"/>
    <cellStyle name="60 % - Akzent2" xfId="88" builtinId="36" customBuiltin="1"/>
    <cellStyle name="60 % - Akzent3" xfId="91" builtinId="40" customBuiltin="1"/>
    <cellStyle name="60 % - Akzent4" xfId="94" builtinId="44" customBuiltin="1"/>
    <cellStyle name="60 % - Akzent5" xfId="97" builtinId="48" customBuiltin="1"/>
    <cellStyle name="60 % - Akzent6" xfId="100" builtinId="52" customBuiltin="1"/>
    <cellStyle name="60% - Akzent1" xfId="25" xr:uid="{00000000-0005-0000-0000-00002B000000}"/>
    <cellStyle name="60% - Akzent2" xfId="26" xr:uid="{00000000-0005-0000-0000-00002C000000}"/>
    <cellStyle name="60% - Akzent3" xfId="27" xr:uid="{00000000-0005-0000-0000-00002D000000}"/>
    <cellStyle name="60% - Akzent4" xfId="28" xr:uid="{00000000-0005-0000-0000-00002E000000}"/>
    <cellStyle name="60% - Akzent5" xfId="29" xr:uid="{00000000-0005-0000-0000-00002F000000}"/>
    <cellStyle name="60% - Akzent6" xfId="30" xr:uid="{00000000-0005-0000-0000-000030000000}"/>
    <cellStyle name="60% - Akzent6 2" xfId="106" xr:uid="{00000000-0005-0000-0000-000031000000}"/>
    <cellStyle name="60% - Énfasis1" xfId="31" xr:uid="{00000000-0005-0000-0000-000032000000}"/>
    <cellStyle name="60% - Énfasis2" xfId="32" xr:uid="{00000000-0005-0000-0000-000033000000}"/>
    <cellStyle name="60% - Énfasis3" xfId="33" xr:uid="{00000000-0005-0000-0000-000034000000}"/>
    <cellStyle name="60% - Énfasis4" xfId="34" xr:uid="{00000000-0005-0000-0000-000035000000}"/>
    <cellStyle name="60% - Énfasis5" xfId="35" xr:uid="{00000000-0005-0000-0000-000036000000}"/>
    <cellStyle name="60% - Énfasis6" xfId="36" xr:uid="{00000000-0005-0000-0000-000037000000}"/>
    <cellStyle name="Akzent1 2" xfId="107" xr:uid="{00000000-0005-0000-0000-000038000000}"/>
    <cellStyle name="Akzent1 2 10" xfId="648" xr:uid="{00000000-0005-0000-0000-000039000000}"/>
    <cellStyle name="Akzent1 2 100" xfId="3172" xr:uid="{00000000-0005-0000-0000-00003A000000}"/>
    <cellStyle name="Akzent1 2 1000" xfId="13593" xr:uid="{00000000-0005-0000-0000-00003B000000}"/>
    <cellStyle name="Akzent1 2 1001" xfId="13525" xr:uid="{00000000-0005-0000-0000-00003C000000}"/>
    <cellStyle name="Akzent1 2 1002" xfId="14120" xr:uid="{00000000-0005-0000-0000-00003D000000}"/>
    <cellStyle name="Akzent1 2 1003" xfId="13405" xr:uid="{00000000-0005-0000-0000-00003E000000}"/>
    <cellStyle name="Akzent1 2 1004" xfId="13338" xr:uid="{00000000-0005-0000-0000-00003F000000}"/>
    <cellStyle name="Akzent1 2 1005" xfId="13247" xr:uid="{00000000-0005-0000-0000-000040000000}"/>
    <cellStyle name="Akzent1 2 1006" xfId="13187" xr:uid="{00000000-0005-0000-0000-000041000000}"/>
    <cellStyle name="Akzent1 2 1007" xfId="13118" xr:uid="{00000000-0005-0000-0000-000042000000}"/>
    <cellStyle name="Akzent1 2 1008" xfId="13042" xr:uid="{00000000-0005-0000-0000-000043000000}"/>
    <cellStyle name="Akzent1 2 1009" xfId="12991" xr:uid="{00000000-0005-0000-0000-000044000000}"/>
    <cellStyle name="Akzent1 2 101" xfId="3196" xr:uid="{00000000-0005-0000-0000-000045000000}"/>
    <cellStyle name="Akzent1 2 1010" xfId="12935" xr:uid="{00000000-0005-0000-0000-000046000000}"/>
    <cellStyle name="Akzent1 2 1011" xfId="12879" xr:uid="{00000000-0005-0000-0000-000047000000}"/>
    <cellStyle name="Akzent1 2 1012" xfId="12827" xr:uid="{00000000-0005-0000-0000-000048000000}"/>
    <cellStyle name="Akzent1 2 1013" xfId="12736" xr:uid="{00000000-0005-0000-0000-000049000000}"/>
    <cellStyle name="Akzent1 2 1014" xfId="12668" xr:uid="{00000000-0005-0000-0000-00004A000000}"/>
    <cellStyle name="Akzent1 2 1015" xfId="12593" xr:uid="{00000000-0005-0000-0000-00004B000000}"/>
    <cellStyle name="Akzent1 2 1016" xfId="12547" xr:uid="{00000000-0005-0000-0000-00004C000000}"/>
    <cellStyle name="Akzent1 2 1017" xfId="12470" xr:uid="{00000000-0005-0000-0000-00004D000000}"/>
    <cellStyle name="Akzent1 2 1018" xfId="12432" xr:uid="{00000000-0005-0000-0000-00004E000000}"/>
    <cellStyle name="Akzent1 2 1019" xfId="12364" xr:uid="{00000000-0005-0000-0000-00004F000000}"/>
    <cellStyle name="Akzent1 2 102" xfId="3219" xr:uid="{00000000-0005-0000-0000-000050000000}"/>
    <cellStyle name="Akzent1 2 1020" xfId="12330" xr:uid="{00000000-0005-0000-0000-000051000000}"/>
    <cellStyle name="Akzent1 2 1021" xfId="12261" xr:uid="{00000000-0005-0000-0000-000052000000}"/>
    <cellStyle name="Akzent1 2 1022" xfId="12223" xr:uid="{00000000-0005-0000-0000-000053000000}"/>
    <cellStyle name="Akzent1 2 1023" xfId="12164" xr:uid="{00000000-0005-0000-0000-000054000000}"/>
    <cellStyle name="Akzent1 2 1024" xfId="12072" xr:uid="{00000000-0005-0000-0000-000055000000}"/>
    <cellStyle name="Akzent1 2 1025" xfId="11999" xr:uid="{00000000-0005-0000-0000-000056000000}"/>
    <cellStyle name="Akzent1 2 1026" xfId="11961" xr:uid="{00000000-0005-0000-0000-000057000000}"/>
    <cellStyle name="Akzent1 2 1027" xfId="11892" xr:uid="{00000000-0005-0000-0000-000058000000}"/>
    <cellStyle name="Akzent1 2 1028" xfId="11844" xr:uid="{00000000-0005-0000-0000-000059000000}"/>
    <cellStyle name="Akzent1 2 1029" xfId="11783" xr:uid="{00000000-0005-0000-0000-00005A000000}"/>
    <cellStyle name="Akzent1 2 103" xfId="3259" xr:uid="{00000000-0005-0000-0000-00005B000000}"/>
    <cellStyle name="Akzent1 2 1030" xfId="11731" xr:uid="{00000000-0005-0000-0000-00005C000000}"/>
    <cellStyle name="Akzent1 2 1031" xfId="11690" xr:uid="{00000000-0005-0000-0000-00005D000000}"/>
    <cellStyle name="Akzent1 2 1032" xfId="11624" xr:uid="{00000000-0005-0000-0000-00005E000000}"/>
    <cellStyle name="Akzent1 2 1033" xfId="12716" xr:uid="{00000000-0005-0000-0000-00005F000000}"/>
    <cellStyle name="Akzent1 2 1034" xfId="11539" xr:uid="{00000000-0005-0000-0000-000060000000}"/>
    <cellStyle name="Akzent1 2 1035" xfId="11491" xr:uid="{00000000-0005-0000-0000-000061000000}"/>
    <cellStyle name="Akzent1 2 1036" xfId="11435" xr:uid="{00000000-0005-0000-0000-000062000000}"/>
    <cellStyle name="Akzent1 2 1037" xfId="11378" xr:uid="{00000000-0005-0000-0000-000063000000}"/>
    <cellStyle name="Akzent1 2 1038" xfId="11317" xr:uid="{00000000-0005-0000-0000-000064000000}"/>
    <cellStyle name="Akzent1 2 1039" xfId="11265" xr:uid="{00000000-0005-0000-0000-000065000000}"/>
    <cellStyle name="Akzent1 2 104" xfId="2965" xr:uid="{00000000-0005-0000-0000-000066000000}"/>
    <cellStyle name="Akzent1 2 1040" xfId="11217" xr:uid="{00000000-0005-0000-0000-000067000000}"/>
    <cellStyle name="Akzent1 2 1041" xfId="11165" xr:uid="{00000000-0005-0000-0000-000068000000}"/>
    <cellStyle name="Akzent1 2 1042" xfId="11116" xr:uid="{00000000-0005-0000-0000-000069000000}"/>
    <cellStyle name="Akzent1 2 1043" xfId="12153" xr:uid="{00000000-0005-0000-0000-00006A000000}"/>
    <cellStyle name="Akzent1 2 1044" xfId="11021" xr:uid="{00000000-0005-0000-0000-00006B000000}"/>
    <cellStyle name="Akzent1 2 1045" xfId="10961" xr:uid="{00000000-0005-0000-0000-00006C000000}"/>
    <cellStyle name="Akzent1 2 1046" xfId="10913" xr:uid="{00000000-0005-0000-0000-00006D000000}"/>
    <cellStyle name="Akzent1 2 1047" xfId="10843" xr:uid="{00000000-0005-0000-0000-00006E000000}"/>
    <cellStyle name="Akzent1 2 1048" xfId="10801" xr:uid="{00000000-0005-0000-0000-00006F000000}"/>
    <cellStyle name="Akzent1 2 1049" xfId="10736" xr:uid="{00000000-0005-0000-0000-000070000000}"/>
    <cellStyle name="Akzent1 2 105" xfId="3302" xr:uid="{00000000-0005-0000-0000-000071000000}"/>
    <cellStyle name="Akzent1 2 1050" xfId="10698" xr:uid="{00000000-0005-0000-0000-000072000000}"/>
    <cellStyle name="Akzent1 2 1051" xfId="10622" xr:uid="{00000000-0005-0000-0000-000073000000}"/>
    <cellStyle name="Akzent1 2 1052" xfId="10587" xr:uid="{00000000-0005-0000-0000-000074000000}"/>
    <cellStyle name="Akzent1 2 1053" xfId="10505" xr:uid="{00000000-0005-0000-0000-000075000000}"/>
    <cellStyle name="Akzent1 2 1054" xfId="10442" xr:uid="{00000000-0005-0000-0000-000076000000}"/>
    <cellStyle name="Akzent1 2 1055" xfId="10372" xr:uid="{00000000-0005-0000-0000-000077000000}"/>
    <cellStyle name="Akzent1 2 1056" xfId="10314" xr:uid="{00000000-0005-0000-0000-000078000000}"/>
    <cellStyle name="Akzent1 2 1057" xfId="10265" xr:uid="{00000000-0005-0000-0000-000079000000}"/>
    <cellStyle name="Akzent1 2 1058" xfId="10198" xr:uid="{00000000-0005-0000-0000-00007A000000}"/>
    <cellStyle name="Akzent1 2 1059" xfId="10152" xr:uid="{00000000-0005-0000-0000-00007B000000}"/>
    <cellStyle name="Akzent1 2 106" xfId="3362" xr:uid="{00000000-0005-0000-0000-00007C000000}"/>
    <cellStyle name="Akzent1 2 1060" xfId="10097" xr:uid="{00000000-0005-0000-0000-00007D000000}"/>
    <cellStyle name="Akzent1 2 1061" xfId="10038" xr:uid="{00000000-0005-0000-0000-00007E000000}"/>
    <cellStyle name="Akzent1 2 1062" xfId="9983" xr:uid="{00000000-0005-0000-0000-00007F000000}"/>
    <cellStyle name="Akzent1 2 1063" xfId="9931" xr:uid="{00000000-0005-0000-0000-000080000000}"/>
    <cellStyle name="Akzent1 2 1064" xfId="9863" xr:uid="{00000000-0005-0000-0000-000081000000}"/>
    <cellStyle name="Akzent1 2 1065" xfId="9796" xr:uid="{00000000-0005-0000-0000-000082000000}"/>
    <cellStyle name="Akzent1 2 1066" xfId="9752" xr:uid="{00000000-0005-0000-0000-000083000000}"/>
    <cellStyle name="Akzent1 2 1067" xfId="9681" xr:uid="{00000000-0005-0000-0000-000084000000}"/>
    <cellStyle name="Akzent1 2 1068" xfId="9638" xr:uid="{00000000-0005-0000-0000-000085000000}"/>
    <cellStyle name="Akzent1 2 1069" xfId="9580" xr:uid="{00000000-0005-0000-0000-000086000000}"/>
    <cellStyle name="Akzent1 2 107" xfId="3388" xr:uid="{00000000-0005-0000-0000-000087000000}"/>
    <cellStyle name="Akzent1 2 1070" xfId="9528" xr:uid="{00000000-0005-0000-0000-000088000000}"/>
    <cellStyle name="Akzent1 2 1071" xfId="9492" xr:uid="{00000000-0005-0000-0000-000089000000}"/>
    <cellStyle name="Akzent1 2 1072" xfId="9421" xr:uid="{00000000-0005-0000-0000-00008A000000}"/>
    <cellStyle name="Akzent1 2 1073" xfId="10491" xr:uid="{00000000-0005-0000-0000-00008B000000}"/>
    <cellStyle name="Akzent1 2 1074" xfId="9325" xr:uid="{00000000-0005-0000-0000-00008C000000}"/>
    <cellStyle name="Akzent1 2 1075" xfId="9269" xr:uid="{00000000-0005-0000-0000-00008D000000}"/>
    <cellStyle name="Akzent1 2 1076" xfId="9217" xr:uid="{00000000-0005-0000-0000-00008E000000}"/>
    <cellStyle name="Akzent1 2 1077" xfId="9154" xr:uid="{00000000-0005-0000-0000-00008F000000}"/>
    <cellStyle name="Akzent1 2 1078" xfId="9111" xr:uid="{00000000-0005-0000-0000-000090000000}"/>
    <cellStyle name="Akzent1 2 1079" xfId="9049" xr:uid="{00000000-0005-0000-0000-000091000000}"/>
    <cellStyle name="Akzent1 2 108" xfId="3425" xr:uid="{00000000-0005-0000-0000-000092000000}"/>
    <cellStyle name="Akzent1 2 1080" xfId="9010" xr:uid="{00000000-0005-0000-0000-000093000000}"/>
    <cellStyle name="Akzent1 2 1081" xfId="8953" xr:uid="{00000000-0005-0000-0000-000094000000}"/>
    <cellStyle name="Akzent1 2 1082" xfId="8916" xr:uid="{00000000-0005-0000-0000-000095000000}"/>
    <cellStyle name="Akzent1 2 1083" xfId="9912" xr:uid="{00000000-0005-0000-0000-000096000000}"/>
    <cellStyle name="Akzent1 2 1084" xfId="8821" xr:uid="{00000000-0005-0000-0000-000097000000}"/>
    <cellStyle name="Akzent1 2 1085" xfId="8750" xr:uid="{00000000-0005-0000-0000-000098000000}"/>
    <cellStyle name="Akzent1 2 1086" xfId="8718" xr:uid="{00000000-0005-0000-0000-000099000000}"/>
    <cellStyle name="Akzent1 2 1087" xfId="8634" xr:uid="{00000000-0005-0000-0000-00009A000000}"/>
    <cellStyle name="Akzent1 2 1088" xfId="8600" xr:uid="{00000000-0005-0000-0000-00009B000000}"/>
    <cellStyle name="Akzent1 2 1089" xfId="8527" xr:uid="{00000000-0005-0000-0000-00009C000000}"/>
    <cellStyle name="Akzent1 2 109" xfId="3455" xr:uid="{00000000-0005-0000-0000-00009D000000}"/>
    <cellStyle name="Akzent1 2 1090" xfId="8486" xr:uid="{00000000-0005-0000-0000-00009E000000}"/>
    <cellStyle name="Akzent1 2 1091" xfId="8442" xr:uid="{00000000-0005-0000-0000-00009F000000}"/>
    <cellStyle name="Akzent1 2 1092" xfId="8387" xr:uid="{00000000-0005-0000-0000-0000A0000000}"/>
    <cellStyle name="Akzent1 2 1093" xfId="8325" xr:uid="{00000000-0005-0000-0000-0000A1000000}"/>
    <cellStyle name="Akzent1 2 1094" xfId="8269" xr:uid="{00000000-0005-0000-0000-0000A2000000}"/>
    <cellStyle name="Akzent1 2 1095" xfId="8211" xr:uid="{00000000-0005-0000-0000-0000A3000000}"/>
    <cellStyle name="Akzent1 2 1096" xfId="8157" xr:uid="{00000000-0005-0000-0000-0000A4000000}"/>
    <cellStyle name="Akzent1 2 1097" xfId="8090" xr:uid="{00000000-0005-0000-0000-0000A5000000}"/>
    <cellStyle name="Akzent1 2 1098" xfId="8040" xr:uid="{00000000-0005-0000-0000-0000A6000000}"/>
    <cellStyle name="Akzent1 2 1099" xfId="7982" xr:uid="{00000000-0005-0000-0000-0000A7000000}"/>
    <cellStyle name="Akzent1 2 11" xfId="682" xr:uid="{00000000-0005-0000-0000-0000A8000000}"/>
    <cellStyle name="Akzent1 2 110" xfId="3481" xr:uid="{00000000-0005-0000-0000-0000A9000000}"/>
    <cellStyle name="Akzent1 2 1100" xfId="7938" xr:uid="{00000000-0005-0000-0000-0000AA000000}"/>
    <cellStyle name="Akzent1 2 1101" xfId="7874" xr:uid="{00000000-0005-0000-0000-0000AB000000}"/>
    <cellStyle name="Akzent1 2 1102" xfId="7809" xr:uid="{00000000-0005-0000-0000-0000AC000000}"/>
    <cellStyle name="Akzent1 2 1103" xfId="7654" xr:uid="{00000000-0005-0000-0000-0000AD000000}"/>
    <cellStyle name="Akzent1 2 1104" xfId="7677" xr:uid="{00000000-0005-0000-0000-0000AE000000}"/>
    <cellStyle name="Akzent1 2 1105" xfId="7564" xr:uid="{00000000-0005-0000-0000-0000AF000000}"/>
    <cellStyle name="Akzent1 2 1106" xfId="7500" xr:uid="{00000000-0005-0000-0000-0000B0000000}"/>
    <cellStyle name="Akzent1 2 1107" xfId="7450" xr:uid="{00000000-0005-0000-0000-0000B1000000}"/>
    <cellStyle name="Akzent1 2 1108" xfId="7383" xr:uid="{00000000-0005-0000-0000-0000B2000000}"/>
    <cellStyle name="Akzent1 2 1109" xfId="7348" xr:uid="{00000000-0005-0000-0000-0000B3000000}"/>
    <cellStyle name="Akzent1 2 111" xfId="3521" xr:uid="{00000000-0005-0000-0000-0000B4000000}"/>
    <cellStyle name="Akzent1 2 1110" xfId="7280" xr:uid="{00000000-0005-0000-0000-0000B5000000}"/>
    <cellStyle name="Akzent1 2 1111" xfId="7229" xr:uid="{00000000-0005-0000-0000-0000B6000000}"/>
    <cellStyle name="Akzent1 2 1112" xfId="19412" xr:uid="{00000000-0005-0000-0000-0000B7000000}"/>
    <cellStyle name="Akzent1 2 1113" xfId="19458" xr:uid="{00000000-0005-0000-0000-0000B8000000}"/>
    <cellStyle name="Akzent1 2 1114" xfId="19495" xr:uid="{00000000-0005-0000-0000-0000B9000000}"/>
    <cellStyle name="Akzent1 2 1115" xfId="7596" xr:uid="{00000000-0005-0000-0000-0000BA000000}"/>
    <cellStyle name="Akzent1 2 1116" xfId="19577" xr:uid="{00000000-0005-0000-0000-0000BB000000}"/>
    <cellStyle name="Akzent1 2 1117" xfId="19624" xr:uid="{00000000-0005-0000-0000-0000BC000000}"/>
    <cellStyle name="Akzent1 2 1118" xfId="19668" xr:uid="{00000000-0005-0000-0000-0000BD000000}"/>
    <cellStyle name="Akzent1 2 1119" xfId="19713" xr:uid="{00000000-0005-0000-0000-0000BE000000}"/>
    <cellStyle name="Akzent1 2 112" xfId="3567" xr:uid="{00000000-0005-0000-0000-0000BF000000}"/>
    <cellStyle name="Akzent1 2 1120" xfId="19761" xr:uid="{00000000-0005-0000-0000-0000C0000000}"/>
    <cellStyle name="Akzent1 2 1121" xfId="19808" xr:uid="{00000000-0005-0000-0000-0000C1000000}"/>
    <cellStyle name="Akzent1 2 1122" xfId="19838" xr:uid="{00000000-0005-0000-0000-0000C2000000}"/>
    <cellStyle name="Akzent1 2 1123" xfId="19894" xr:uid="{00000000-0005-0000-0000-0000C3000000}"/>
    <cellStyle name="Akzent1 2 1124" xfId="19934" xr:uid="{00000000-0005-0000-0000-0000C4000000}"/>
    <cellStyle name="Akzent1 2 1125" xfId="19826" xr:uid="{00000000-0005-0000-0000-0000C5000000}"/>
    <cellStyle name="Akzent1 2 1126" xfId="19773" xr:uid="{00000000-0005-0000-0000-0000C6000000}"/>
    <cellStyle name="Akzent1 2 1127" xfId="19724" xr:uid="{00000000-0005-0000-0000-0000C7000000}"/>
    <cellStyle name="Akzent1 2 1128" xfId="19679" xr:uid="{00000000-0005-0000-0000-0000C8000000}"/>
    <cellStyle name="Akzent1 2 1129" xfId="19629" xr:uid="{00000000-0005-0000-0000-0000C9000000}"/>
    <cellStyle name="Akzent1 2 113" xfId="3600" xr:uid="{00000000-0005-0000-0000-0000CA000000}"/>
    <cellStyle name="Akzent1 2 1130" xfId="19587" xr:uid="{00000000-0005-0000-0000-0000CB000000}"/>
    <cellStyle name="Akzent1 2 1131" xfId="19533" xr:uid="{00000000-0005-0000-0000-0000CC000000}"/>
    <cellStyle name="Akzent1 2 1132" xfId="19487" xr:uid="{00000000-0005-0000-0000-0000CD000000}"/>
    <cellStyle name="Akzent1 2 1133" xfId="19447" xr:uid="{00000000-0005-0000-0000-0000CE000000}"/>
    <cellStyle name="Akzent1 2 1134" xfId="19411" xr:uid="{00000000-0005-0000-0000-0000CF000000}"/>
    <cellStyle name="Akzent1 2 1135" xfId="19302" xr:uid="{00000000-0005-0000-0000-0000D0000000}"/>
    <cellStyle name="Akzent1 2 1136" xfId="19223" xr:uid="{00000000-0005-0000-0000-0000D1000000}"/>
    <cellStyle name="Akzent1 2 1137" xfId="19179" xr:uid="{00000000-0005-0000-0000-0000D2000000}"/>
    <cellStyle name="Akzent1 2 1138" xfId="19094" xr:uid="{00000000-0005-0000-0000-0000D3000000}"/>
    <cellStyle name="Akzent1 2 1139" xfId="19058" xr:uid="{00000000-0005-0000-0000-0000D4000000}"/>
    <cellStyle name="Akzent1 2 114" xfId="3629" xr:uid="{00000000-0005-0000-0000-0000D5000000}"/>
    <cellStyle name="Akzent1 2 1140" xfId="18979" xr:uid="{00000000-0005-0000-0000-0000D6000000}"/>
    <cellStyle name="Akzent1 2 1141" xfId="18940" xr:uid="{00000000-0005-0000-0000-0000D7000000}"/>
    <cellStyle name="Akzent1 2 1142" xfId="18873" xr:uid="{00000000-0005-0000-0000-0000D8000000}"/>
    <cellStyle name="Akzent1 2 1143" xfId="18838" xr:uid="{00000000-0005-0000-0000-0000D9000000}"/>
    <cellStyle name="Akzent1 2 1144" xfId="19874" xr:uid="{00000000-0005-0000-0000-0000DA000000}"/>
    <cellStyle name="Akzent1 2 1145" xfId="18721" xr:uid="{00000000-0005-0000-0000-0000DB000000}"/>
    <cellStyle name="Akzent1 2 1146" xfId="18649" xr:uid="{00000000-0005-0000-0000-0000DC000000}"/>
    <cellStyle name="Akzent1 2 1147" xfId="18610" xr:uid="{00000000-0005-0000-0000-0000DD000000}"/>
    <cellStyle name="Akzent1 2 1148" xfId="18534" xr:uid="{00000000-0005-0000-0000-0000DE000000}"/>
    <cellStyle name="Akzent1 2 1149" xfId="18489" xr:uid="{00000000-0005-0000-0000-0000DF000000}"/>
    <cellStyle name="Akzent1 2 115" xfId="3690" xr:uid="{00000000-0005-0000-0000-0000E0000000}"/>
    <cellStyle name="Akzent1 2 1150" xfId="18421" xr:uid="{00000000-0005-0000-0000-0000E1000000}"/>
    <cellStyle name="Akzent1 2 1151" xfId="18365" xr:uid="{00000000-0005-0000-0000-0000E2000000}"/>
    <cellStyle name="Akzent1 2 1152" xfId="18275" xr:uid="{00000000-0005-0000-0000-0000E3000000}"/>
    <cellStyle name="Akzent1 2 1153" xfId="18222" xr:uid="{00000000-0005-0000-0000-0000E4000000}"/>
    <cellStyle name="Akzent1 2 1154" xfId="19396" xr:uid="{00000000-0005-0000-0000-0000E5000000}"/>
    <cellStyle name="Akzent1 2 1155" xfId="18123" xr:uid="{00000000-0005-0000-0000-0000E6000000}"/>
    <cellStyle name="Akzent1 2 1156" xfId="18046" xr:uid="{00000000-0005-0000-0000-0000E7000000}"/>
    <cellStyle name="Akzent1 2 1157" xfId="18007" xr:uid="{00000000-0005-0000-0000-0000E8000000}"/>
    <cellStyle name="Akzent1 2 1158" xfId="17935" xr:uid="{00000000-0005-0000-0000-0000E9000000}"/>
    <cellStyle name="Akzent1 2 1159" xfId="17891" xr:uid="{00000000-0005-0000-0000-0000EA000000}"/>
    <cellStyle name="Akzent1 2 116" xfId="3727" xr:uid="{00000000-0005-0000-0000-0000EB000000}"/>
    <cellStyle name="Akzent1 2 1160" xfId="17826" xr:uid="{00000000-0005-0000-0000-0000EC000000}"/>
    <cellStyle name="Akzent1 2 1161" xfId="17778" xr:uid="{00000000-0005-0000-0000-0000ED000000}"/>
    <cellStyle name="Akzent1 2 1162" xfId="17716" xr:uid="{00000000-0005-0000-0000-0000EE000000}"/>
    <cellStyle name="Akzent1 2 1163" xfId="17660" xr:uid="{00000000-0005-0000-0000-0000EF000000}"/>
    <cellStyle name="Akzent1 2 1164" xfId="17582" xr:uid="{00000000-0005-0000-0000-0000F0000000}"/>
    <cellStyle name="Akzent1 2 1165" xfId="17505" xr:uid="{00000000-0005-0000-0000-0000F1000000}"/>
    <cellStyle name="Akzent1 2 1166" xfId="17434" xr:uid="{00000000-0005-0000-0000-0000F2000000}"/>
    <cellStyle name="Akzent1 2 1167" xfId="17396" xr:uid="{00000000-0005-0000-0000-0000F3000000}"/>
    <cellStyle name="Akzent1 2 1168" xfId="17318" xr:uid="{00000000-0005-0000-0000-0000F4000000}"/>
    <cellStyle name="Akzent1 2 1169" xfId="17281" xr:uid="{00000000-0005-0000-0000-0000F5000000}"/>
    <cellStyle name="Akzent1 2 117" xfId="3759" xr:uid="{00000000-0005-0000-0000-0000F6000000}"/>
    <cellStyle name="Akzent1 2 1170" xfId="17217" xr:uid="{00000000-0005-0000-0000-0000F7000000}"/>
    <cellStyle name="Akzent1 2 1171" xfId="17163" xr:uid="{00000000-0005-0000-0000-0000F8000000}"/>
    <cellStyle name="Akzent1 2 1172" xfId="17110" xr:uid="{00000000-0005-0000-0000-0000F9000000}"/>
    <cellStyle name="Akzent1 2 1173" xfId="17060" xr:uid="{00000000-0005-0000-0000-0000FA000000}"/>
    <cellStyle name="Akzent1 2 1174" xfId="16988" xr:uid="{00000000-0005-0000-0000-0000FB000000}"/>
    <cellStyle name="Akzent1 2 1175" xfId="16918" xr:uid="{00000000-0005-0000-0000-0000FC000000}"/>
    <cellStyle name="Akzent1 2 1176" xfId="16852" xr:uid="{00000000-0005-0000-0000-0000FD000000}"/>
    <cellStyle name="Akzent1 2 1177" xfId="16811" xr:uid="{00000000-0005-0000-0000-0000FE000000}"/>
    <cellStyle name="Akzent1 2 1178" xfId="16737" xr:uid="{00000000-0005-0000-0000-0000FF000000}"/>
    <cellStyle name="Akzent1 2 1179" xfId="16699" xr:uid="{00000000-0005-0000-0000-000000010000}"/>
    <cellStyle name="Akzent1 2 118" xfId="3784" xr:uid="{00000000-0005-0000-0000-000001010000}"/>
    <cellStyle name="Akzent1 2 1180" xfId="16625" xr:uid="{00000000-0005-0000-0000-000002010000}"/>
    <cellStyle name="Akzent1 2 1181" xfId="16591" xr:uid="{00000000-0005-0000-0000-000003010000}"/>
    <cellStyle name="Akzent1 2 1182" xfId="16514" xr:uid="{00000000-0005-0000-0000-000004010000}"/>
    <cellStyle name="Akzent1 2 1183" xfId="16462" xr:uid="{00000000-0005-0000-0000-000005010000}"/>
    <cellStyle name="Akzent1 2 1184" xfId="17569" xr:uid="{00000000-0005-0000-0000-000006010000}"/>
    <cellStyle name="Akzent1 2 1185" xfId="16362" xr:uid="{00000000-0005-0000-0000-000007010000}"/>
    <cellStyle name="Akzent1 2 1186" xfId="16294" xr:uid="{00000000-0005-0000-0000-000008010000}"/>
    <cellStyle name="Akzent1 2 1187" xfId="16246" xr:uid="{00000000-0005-0000-0000-000009010000}"/>
    <cellStyle name="Akzent1 2 1188" xfId="16174" xr:uid="{00000000-0005-0000-0000-00000A010000}"/>
    <cellStyle name="Akzent1 2 1189" xfId="16126" xr:uid="{00000000-0005-0000-0000-00000B010000}"/>
    <cellStyle name="Akzent1 2 119" xfId="3818" xr:uid="{00000000-0005-0000-0000-00000C010000}"/>
    <cellStyle name="Akzent1 2 1190" xfId="16068" xr:uid="{00000000-0005-0000-0000-00000D010000}"/>
    <cellStyle name="Akzent1 2 1191" xfId="16007" xr:uid="{00000000-0005-0000-0000-00000E010000}"/>
    <cellStyle name="Akzent1 2 1192" xfId="15945" xr:uid="{00000000-0005-0000-0000-00000F010000}"/>
    <cellStyle name="Akzent1 2 1193" xfId="15864" xr:uid="{00000000-0005-0000-0000-000010010000}"/>
    <cellStyle name="Akzent1 2 1194" xfId="16978" xr:uid="{00000000-0005-0000-0000-000011010000}"/>
    <cellStyle name="Akzent1 2 1195" xfId="15778" xr:uid="{00000000-0005-0000-0000-000012010000}"/>
    <cellStyle name="Akzent1 2 1196" xfId="15715" xr:uid="{00000000-0005-0000-0000-000013010000}"/>
    <cellStyle name="Akzent1 2 1197" xfId="15660" xr:uid="{00000000-0005-0000-0000-000014010000}"/>
    <cellStyle name="Akzent1 2 1198" xfId="15592" xr:uid="{00000000-0005-0000-0000-000015010000}"/>
    <cellStyle name="Akzent1 2 1199" xfId="15537" xr:uid="{00000000-0005-0000-0000-000016010000}"/>
    <cellStyle name="Akzent1 2 12" xfId="701" xr:uid="{00000000-0005-0000-0000-000017010000}"/>
    <cellStyle name="Akzent1 2 120" xfId="3843" xr:uid="{00000000-0005-0000-0000-000018010000}"/>
    <cellStyle name="Akzent1 2 1200" xfId="15475" xr:uid="{00000000-0005-0000-0000-000019010000}"/>
    <cellStyle name="Akzent1 2 1201" xfId="15388" xr:uid="{00000000-0005-0000-0000-00001A010000}"/>
    <cellStyle name="Akzent1 2 1202" xfId="15333" xr:uid="{00000000-0005-0000-0000-00001B010000}"/>
    <cellStyle name="Akzent1 2 1203" xfId="15288" xr:uid="{00000000-0005-0000-0000-00001C010000}"/>
    <cellStyle name="Akzent1 2 1204" xfId="15214" xr:uid="{00000000-0005-0000-0000-00001D010000}"/>
    <cellStyle name="Akzent1 2 1205" xfId="15165" xr:uid="{00000000-0005-0000-0000-00001E010000}"/>
    <cellStyle name="Akzent1 2 1206" xfId="15097" xr:uid="{00000000-0005-0000-0000-00001F010000}"/>
    <cellStyle name="Akzent1 2 1207" xfId="15069" xr:uid="{00000000-0005-0000-0000-000020010000}"/>
    <cellStyle name="Akzent1 2 1208" xfId="14957" xr:uid="{00000000-0005-0000-0000-000021010000}"/>
    <cellStyle name="Akzent1 2 1209" xfId="14908" xr:uid="{00000000-0005-0000-0000-000022010000}"/>
    <cellStyle name="Akzent1 2 121" xfId="3877" xr:uid="{00000000-0005-0000-0000-000023010000}"/>
    <cellStyle name="Akzent1 2 1210" xfId="14848" xr:uid="{00000000-0005-0000-0000-000024010000}"/>
    <cellStyle name="Akzent1 2 1211" xfId="14799" xr:uid="{00000000-0005-0000-0000-000025010000}"/>
    <cellStyle name="Akzent1 2 1212" xfId="14738" xr:uid="{00000000-0005-0000-0000-000026010000}"/>
    <cellStyle name="Akzent1 2 1213" xfId="14693" xr:uid="{00000000-0005-0000-0000-000027010000}"/>
    <cellStyle name="Akzent1 2 1214" xfId="14598" xr:uid="{00000000-0005-0000-0000-000028010000}"/>
    <cellStyle name="Akzent1 2 1215" xfId="14611" xr:uid="{00000000-0005-0000-0000-000029010000}"/>
    <cellStyle name="Akzent1 2 1216" xfId="14527" xr:uid="{00000000-0005-0000-0000-00002A010000}"/>
    <cellStyle name="Akzent1 2 1217" xfId="14471" xr:uid="{00000000-0005-0000-0000-00002B010000}"/>
    <cellStyle name="Akzent1 2 1218" xfId="14372" xr:uid="{00000000-0005-0000-0000-00002C010000}"/>
    <cellStyle name="Akzent1 2 1219" xfId="14308" xr:uid="{00000000-0005-0000-0000-00002D010000}"/>
    <cellStyle name="Akzent1 2 122" xfId="3895" xr:uid="{00000000-0005-0000-0000-00002E010000}"/>
    <cellStyle name="Akzent1 2 1220" xfId="14236" xr:uid="{00000000-0005-0000-0000-00002F010000}"/>
    <cellStyle name="Akzent1 2 1221" xfId="14203" xr:uid="{00000000-0005-0000-0000-000030010000}"/>
    <cellStyle name="Akzent1 2 1222" xfId="14091" xr:uid="{00000000-0005-0000-0000-000031010000}"/>
    <cellStyle name="Akzent1 2 1223" xfId="14038" xr:uid="{00000000-0005-0000-0000-000032010000}"/>
    <cellStyle name="Akzent1 2 1224" xfId="13972" xr:uid="{00000000-0005-0000-0000-000033010000}"/>
    <cellStyle name="Akzent1 2 1225" xfId="13899" xr:uid="{00000000-0005-0000-0000-000034010000}"/>
    <cellStyle name="Akzent1 2 1226" xfId="14561" xr:uid="{00000000-0005-0000-0000-000035010000}"/>
    <cellStyle name="Akzent1 2 1227" xfId="13789" xr:uid="{00000000-0005-0000-0000-000036010000}"/>
    <cellStyle name="Akzent1 2 1228" xfId="13718" xr:uid="{00000000-0005-0000-0000-000037010000}"/>
    <cellStyle name="Akzent1 2 1229" xfId="13664" xr:uid="{00000000-0005-0000-0000-000038010000}"/>
    <cellStyle name="Akzent1 2 123" xfId="3928" xr:uid="{00000000-0005-0000-0000-000039010000}"/>
    <cellStyle name="Akzent1 2 1230" xfId="13599" xr:uid="{00000000-0005-0000-0000-00003A010000}"/>
    <cellStyle name="Akzent1 2 1231" xfId="13521" xr:uid="{00000000-0005-0000-0000-00003B010000}"/>
    <cellStyle name="Akzent1 2 1232" xfId="13443" xr:uid="{00000000-0005-0000-0000-00003C010000}"/>
    <cellStyle name="Akzent1 2 1233" xfId="13391" xr:uid="{00000000-0005-0000-0000-00003D010000}"/>
    <cellStyle name="Akzent1 2 1234" xfId="13308" xr:uid="{00000000-0005-0000-0000-00003E010000}"/>
    <cellStyle name="Akzent1 2 1235" xfId="13231" xr:uid="{00000000-0005-0000-0000-00003F010000}"/>
    <cellStyle name="Akzent1 2 1236" xfId="13172" xr:uid="{00000000-0005-0000-0000-000040010000}"/>
    <cellStyle name="Akzent1 2 1237" xfId="13076" xr:uid="{00000000-0005-0000-0000-000041010000}"/>
    <cellStyle name="Akzent1 2 1238" xfId="13002" xr:uid="{00000000-0005-0000-0000-000042010000}"/>
    <cellStyle name="Akzent1 2 1239" xfId="12920" xr:uid="{00000000-0005-0000-0000-000043010000}"/>
    <cellStyle name="Akzent1 2 124" xfId="3946" xr:uid="{00000000-0005-0000-0000-000044010000}"/>
    <cellStyle name="Akzent1 2 1240" xfId="12873" xr:uid="{00000000-0005-0000-0000-000045010000}"/>
    <cellStyle name="Akzent1 2 1241" xfId="12777" xr:uid="{00000000-0005-0000-0000-000046010000}"/>
    <cellStyle name="Akzent1 2 1242" xfId="12703" xr:uid="{00000000-0005-0000-0000-000047010000}"/>
    <cellStyle name="Akzent1 2 1243" xfId="12651" xr:uid="{00000000-0005-0000-0000-000048010000}"/>
    <cellStyle name="Akzent1 2 1244" xfId="12597" xr:uid="{00000000-0005-0000-0000-000049010000}"/>
    <cellStyle name="Akzent1 2 1245" xfId="12537" xr:uid="{00000000-0005-0000-0000-00004A010000}"/>
    <cellStyle name="Akzent1 2 1246" xfId="12483" xr:uid="{00000000-0005-0000-0000-00004B010000}"/>
    <cellStyle name="Akzent1 2 1247" xfId="12424" xr:uid="{00000000-0005-0000-0000-00004C010000}"/>
    <cellStyle name="Akzent1 2 1248" xfId="12355" xr:uid="{00000000-0005-0000-0000-00004D010000}"/>
    <cellStyle name="Akzent1 2 1249" xfId="12289" xr:uid="{00000000-0005-0000-0000-00004E010000}"/>
    <cellStyle name="Akzent1 2 125" xfId="3977" xr:uid="{00000000-0005-0000-0000-00004F010000}"/>
    <cellStyle name="Akzent1 2 1250" xfId="12241" xr:uid="{00000000-0005-0000-0000-000050010000}"/>
    <cellStyle name="Akzent1 2 1251" xfId="12163" xr:uid="{00000000-0005-0000-0000-000051010000}"/>
    <cellStyle name="Akzent1 2 1252" xfId="12096" xr:uid="{00000000-0005-0000-0000-000052010000}"/>
    <cellStyle name="Akzent1 2 1253" xfId="12025" xr:uid="{00000000-0005-0000-0000-000053010000}"/>
    <cellStyle name="Akzent1 2 1254" xfId="11972" xr:uid="{00000000-0005-0000-0000-000054010000}"/>
    <cellStyle name="Akzent1 2 1255" xfId="11914" xr:uid="{00000000-0005-0000-0000-000055010000}"/>
    <cellStyle name="Akzent1 2 1256" xfId="11858" xr:uid="{00000000-0005-0000-0000-000056010000}"/>
    <cellStyle name="Akzent1 2 1257" xfId="13056" xr:uid="{00000000-0005-0000-0000-000057010000}"/>
    <cellStyle name="Akzent1 2 1258" xfId="11745" xr:uid="{00000000-0005-0000-0000-000058010000}"/>
    <cellStyle name="Akzent1 2 1259" xfId="11706" xr:uid="{00000000-0005-0000-0000-000059010000}"/>
    <cellStyle name="Akzent1 2 126" xfId="4005" xr:uid="{00000000-0005-0000-0000-00005A010000}"/>
    <cellStyle name="Akzent1 2 1260" xfId="11633" xr:uid="{00000000-0005-0000-0000-00005B010000}"/>
    <cellStyle name="Akzent1 2 1261" xfId="11585" xr:uid="{00000000-0005-0000-0000-00005C010000}"/>
    <cellStyle name="Akzent1 2 1262" xfId="11522" xr:uid="{00000000-0005-0000-0000-00005D010000}"/>
    <cellStyle name="Akzent1 2 1263" xfId="11479" xr:uid="{00000000-0005-0000-0000-00005E010000}"/>
    <cellStyle name="Akzent1 2 1264" xfId="11410" xr:uid="{00000000-0005-0000-0000-00005F010000}"/>
    <cellStyle name="Akzent1 2 1265" xfId="11363" xr:uid="{00000000-0005-0000-0000-000060010000}"/>
    <cellStyle name="Akzent1 2 1266" xfId="11309" xr:uid="{00000000-0005-0000-0000-000061010000}"/>
    <cellStyle name="Akzent1 2 1267" xfId="12406" xr:uid="{00000000-0005-0000-0000-000062010000}"/>
    <cellStyle name="Akzent1 2 1268" xfId="11207" xr:uid="{00000000-0005-0000-0000-000063010000}"/>
    <cellStyle name="Akzent1 2 1269" xfId="11146" xr:uid="{00000000-0005-0000-0000-000064010000}"/>
    <cellStyle name="Akzent1 2 127" xfId="4043" xr:uid="{00000000-0005-0000-0000-000065010000}"/>
    <cellStyle name="Akzent1 2 1270" xfId="11096" xr:uid="{00000000-0005-0000-0000-000066010000}"/>
    <cellStyle name="Akzent1 2 1271" xfId="11031" xr:uid="{00000000-0005-0000-0000-000067010000}"/>
    <cellStyle name="Akzent1 2 1272" xfId="10984" xr:uid="{00000000-0005-0000-0000-000068010000}"/>
    <cellStyle name="Akzent1 2 1273" xfId="10921" xr:uid="{00000000-0005-0000-0000-000069010000}"/>
    <cellStyle name="Akzent1 2 1274" xfId="10880" xr:uid="{00000000-0005-0000-0000-00006A010000}"/>
    <cellStyle name="Akzent1 2 1275" xfId="10807" xr:uid="{00000000-0005-0000-0000-00006B010000}"/>
    <cellStyle name="Akzent1 2 1276" xfId="10758" xr:uid="{00000000-0005-0000-0000-00006C010000}"/>
    <cellStyle name="Akzent1 2 1277" xfId="10673" xr:uid="{00000000-0005-0000-0000-00006D010000}"/>
    <cellStyle name="Akzent1 2 1278" xfId="10603" xr:uid="{00000000-0005-0000-0000-00006E010000}"/>
    <cellStyle name="Akzent1 2 1279" xfId="10533" xr:uid="{00000000-0005-0000-0000-00006F010000}"/>
    <cellStyle name="Akzent1 2 128" xfId="4089" xr:uid="{00000000-0005-0000-0000-000070010000}"/>
    <cellStyle name="Akzent1 2 1280" xfId="10481" xr:uid="{00000000-0005-0000-0000-000071010000}"/>
    <cellStyle name="Akzent1 2 1281" xfId="10410" xr:uid="{00000000-0005-0000-0000-000072010000}"/>
    <cellStyle name="Akzent1 2 1282" xfId="10358" xr:uid="{00000000-0005-0000-0000-000073010000}"/>
    <cellStyle name="Akzent1 2 1283" xfId="10296" xr:uid="{00000000-0005-0000-0000-000074010000}"/>
    <cellStyle name="Akzent1 2 1284" xfId="10245" xr:uid="{00000000-0005-0000-0000-000075010000}"/>
    <cellStyle name="Akzent1 2 1285" xfId="10178" xr:uid="{00000000-0005-0000-0000-000076010000}"/>
    <cellStyle name="Akzent1 2 1286" xfId="10133" xr:uid="{00000000-0005-0000-0000-000077010000}"/>
    <cellStyle name="Akzent1 2 1287" xfId="10068" xr:uid="{00000000-0005-0000-0000-000078010000}"/>
    <cellStyle name="Akzent1 2 1288" xfId="9996" xr:uid="{00000000-0005-0000-0000-000079010000}"/>
    <cellStyle name="Akzent1 2 1289" xfId="9920" xr:uid="{00000000-0005-0000-0000-00007A010000}"/>
    <cellStyle name="Akzent1 2 129" xfId="4125" xr:uid="{00000000-0005-0000-0000-00007B010000}"/>
    <cellStyle name="Akzent1 2 1290" xfId="9870" xr:uid="{00000000-0005-0000-0000-00007C010000}"/>
    <cellStyle name="Akzent1 2 1291" xfId="9806" xr:uid="{00000000-0005-0000-0000-00007D010000}"/>
    <cellStyle name="Akzent1 2 1292" xfId="9755" xr:uid="{00000000-0005-0000-0000-00007E010000}"/>
    <cellStyle name="Akzent1 2 1293" xfId="9696" xr:uid="{00000000-0005-0000-0000-00007F010000}"/>
    <cellStyle name="Akzent1 2 1294" xfId="9641" xr:uid="{00000000-0005-0000-0000-000080010000}"/>
    <cellStyle name="Akzent1 2 1295" xfId="9579" xr:uid="{00000000-0005-0000-0000-000081010000}"/>
    <cellStyle name="Akzent1 2 1296" xfId="9524" xr:uid="{00000000-0005-0000-0000-000082010000}"/>
    <cellStyle name="Akzent1 2 1297" xfId="10665" xr:uid="{00000000-0005-0000-0000-000083010000}"/>
    <cellStyle name="Akzent1 2 1298" xfId="9415" xr:uid="{00000000-0005-0000-0000-000084010000}"/>
    <cellStyle name="Akzent1 2 1299" xfId="9373" xr:uid="{00000000-0005-0000-0000-000085010000}"/>
    <cellStyle name="Akzent1 2 13" xfId="745" xr:uid="{00000000-0005-0000-0000-000086010000}"/>
    <cellStyle name="Akzent1 2 130" xfId="4152" xr:uid="{00000000-0005-0000-0000-000087010000}"/>
    <cellStyle name="Akzent1 2 1300" xfId="9308" xr:uid="{00000000-0005-0000-0000-000088010000}"/>
    <cellStyle name="Akzent1 2 1301" xfId="9243" xr:uid="{00000000-0005-0000-0000-000089010000}"/>
    <cellStyle name="Akzent1 2 1302" xfId="9192" xr:uid="{00000000-0005-0000-0000-00008A010000}"/>
    <cellStyle name="Akzent1 2 1303" xfId="9132" xr:uid="{00000000-0005-0000-0000-00008B010000}"/>
    <cellStyle name="Akzent1 2 1304" xfId="9090" xr:uid="{00000000-0005-0000-0000-00008C010000}"/>
    <cellStyle name="Akzent1 2 1305" xfId="9018" xr:uid="{00000000-0005-0000-0000-00008D010000}"/>
    <cellStyle name="Akzent1 2 1306" xfId="8980" xr:uid="{00000000-0005-0000-0000-00008E010000}"/>
    <cellStyle name="Akzent1 2 1307" xfId="10060" xr:uid="{00000000-0005-0000-0000-00008F010000}"/>
    <cellStyle name="Akzent1 2 1308" xfId="8888" xr:uid="{00000000-0005-0000-0000-000090010000}"/>
    <cellStyle name="Akzent1 2 1309" xfId="8822" xr:uid="{00000000-0005-0000-0000-000091010000}"/>
    <cellStyle name="Akzent1 2 131" xfId="4179" xr:uid="{00000000-0005-0000-0000-000092010000}"/>
    <cellStyle name="Akzent1 2 1310" xfId="8772" xr:uid="{00000000-0005-0000-0000-000093010000}"/>
    <cellStyle name="Akzent1 2 1311" xfId="8701" xr:uid="{00000000-0005-0000-0000-000094010000}"/>
    <cellStyle name="Akzent1 2 1312" xfId="8650" xr:uid="{00000000-0005-0000-0000-000095010000}"/>
    <cellStyle name="Akzent1 2 1313" xfId="8585" xr:uid="{00000000-0005-0000-0000-000096010000}"/>
    <cellStyle name="Akzent1 2 1314" xfId="8536" xr:uid="{00000000-0005-0000-0000-000097010000}"/>
    <cellStyle name="Akzent1 2 1315" xfId="8471" xr:uid="{00000000-0005-0000-0000-000098010000}"/>
    <cellStyle name="Akzent1 2 1316" xfId="8439" xr:uid="{00000000-0005-0000-0000-000099010000}"/>
    <cellStyle name="Akzent1 2 1317" xfId="8367" xr:uid="{00000000-0005-0000-0000-00009A010000}"/>
    <cellStyle name="Akzent1 2 1318" xfId="8318" xr:uid="{00000000-0005-0000-0000-00009B010000}"/>
    <cellStyle name="Akzent1 2 1319" xfId="8240" xr:uid="{00000000-0005-0000-0000-00009C010000}"/>
    <cellStyle name="Akzent1 2 132" xfId="4211" xr:uid="{00000000-0005-0000-0000-00009D010000}"/>
    <cellStyle name="Akzent1 2 1320" xfId="8193" xr:uid="{00000000-0005-0000-0000-00009E010000}"/>
    <cellStyle name="Akzent1 2 1321" xfId="8125" xr:uid="{00000000-0005-0000-0000-00009F010000}"/>
    <cellStyle name="Akzent1 2 1322" xfId="8074" xr:uid="{00000000-0005-0000-0000-0000A0010000}"/>
    <cellStyle name="Akzent1 2 1323" xfId="8012" xr:uid="{00000000-0005-0000-0000-0000A1010000}"/>
    <cellStyle name="Akzent1 2 1324" xfId="7953" xr:uid="{00000000-0005-0000-0000-0000A2010000}"/>
    <cellStyle name="Akzent1 2 1325" xfId="7896" xr:uid="{00000000-0005-0000-0000-0000A3010000}"/>
    <cellStyle name="Akzent1 2 1326" xfId="7839" xr:uid="{00000000-0005-0000-0000-0000A4010000}"/>
    <cellStyle name="Akzent1 2 1327" xfId="7670" xr:uid="{00000000-0005-0000-0000-0000A5010000}"/>
    <cellStyle name="Akzent1 2 1328" xfId="7699" xr:uid="{00000000-0005-0000-0000-0000A6010000}"/>
    <cellStyle name="Akzent1 2 1329" xfId="7557" xr:uid="{00000000-0005-0000-0000-0000A7010000}"/>
    <cellStyle name="Akzent1 2 133" xfId="4232" xr:uid="{00000000-0005-0000-0000-0000A8010000}"/>
    <cellStyle name="Akzent1 2 1330" xfId="7490" xr:uid="{00000000-0005-0000-0000-0000A9010000}"/>
    <cellStyle name="Akzent1 2 1331" xfId="7435" xr:uid="{00000000-0005-0000-0000-0000AA010000}"/>
    <cellStyle name="Akzent1 2 1332" xfId="7371" xr:uid="{00000000-0005-0000-0000-0000AB010000}"/>
    <cellStyle name="Akzent1 2 1333" xfId="7321" xr:uid="{00000000-0005-0000-0000-0000AC010000}"/>
    <cellStyle name="Akzent1 2 1334" xfId="7251" xr:uid="{00000000-0005-0000-0000-0000AD010000}"/>
    <cellStyle name="Akzent1 2 1335" xfId="19322" xr:uid="{00000000-0005-0000-0000-0000AE010000}"/>
    <cellStyle name="Akzent1 2 1336" xfId="19163" xr:uid="{00000000-0005-0000-0000-0000AF010000}"/>
    <cellStyle name="Akzent1 2 1337" xfId="19983" xr:uid="{00000000-0005-0000-0000-0000B0010000}"/>
    <cellStyle name="Akzent1 2 1338" xfId="20021" xr:uid="{00000000-0005-0000-0000-0000B1010000}"/>
    <cellStyle name="Akzent1 2 1339" xfId="7609" xr:uid="{00000000-0005-0000-0000-0000B2010000}"/>
    <cellStyle name="Akzent1 2 134" xfId="4259" xr:uid="{00000000-0005-0000-0000-0000B3010000}"/>
    <cellStyle name="Akzent1 2 1340" xfId="20082" xr:uid="{00000000-0005-0000-0000-0000B4010000}"/>
    <cellStyle name="Akzent1 2 1341" xfId="20123" xr:uid="{00000000-0005-0000-0000-0000B5010000}"/>
    <cellStyle name="Akzent1 2 1342" xfId="20161" xr:uid="{00000000-0005-0000-0000-0000B6010000}"/>
    <cellStyle name="Akzent1 2 1343" xfId="20198" xr:uid="{00000000-0005-0000-0000-0000B7010000}"/>
    <cellStyle name="Akzent1 2 1344" xfId="20238" xr:uid="{00000000-0005-0000-0000-0000B8010000}"/>
    <cellStyle name="Akzent1 2 1345" xfId="20274" xr:uid="{00000000-0005-0000-0000-0000B9010000}"/>
    <cellStyle name="Akzent1 2 1346" xfId="20304" xr:uid="{00000000-0005-0000-0000-0000BA010000}"/>
    <cellStyle name="Akzent1 2 1347" xfId="20344" xr:uid="{00000000-0005-0000-0000-0000BB010000}"/>
    <cellStyle name="Akzent1 2 1348" xfId="20380" xr:uid="{00000000-0005-0000-0000-0000BC010000}"/>
    <cellStyle name="Akzent1 2 1349" xfId="20292" xr:uid="{00000000-0005-0000-0000-0000BD010000}"/>
    <cellStyle name="Akzent1 2 135" xfId="3700" xr:uid="{00000000-0005-0000-0000-0000BE010000}"/>
    <cellStyle name="Akzent1 2 1350" xfId="20247" xr:uid="{00000000-0005-0000-0000-0000BF010000}"/>
    <cellStyle name="Akzent1 2 1351" xfId="20205" xr:uid="{00000000-0005-0000-0000-0000C0010000}"/>
    <cellStyle name="Akzent1 2 1352" xfId="20167" xr:uid="{00000000-0005-0000-0000-0000C1010000}"/>
    <cellStyle name="Akzent1 2 1353" xfId="20128" xr:uid="{00000000-0005-0000-0000-0000C2010000}"/>
    <cellStyle name="Akzent1 2 1354" xfId="20090" xr:uid="{00000000-0005-0000-0000-0000C3010000}"/>
    <cellStyle name="Akzent1 2 1355" xfId="20050" xr:uid="{00000000-0005-0000-0000-0000C4010000}"/>
    <cellStyle name="Akzent1 2 1356" xfId="20012" xr:uid="{00000000-0005-0000-0000-0000C5010000}"/>
    <cellStyle name="Akzent1 2 1357" xfId="19973" xr:uid="{00000000-0005-0000-0000-0000C6010000}"/>
    <cellStyle name="Akzent1 2 1358" xfId="19940" xr:uid="{00000000-0005-0000-0000-0000C7010000}"/>
    <cellStyle name="Akzent1 2 1359" xfId="19862" xr:uid="{00000000-0005-0000-0000-0000C8010000}"/>
    <cellStyle name="Akzent1 2 136" xfId="4332" xr:uid="{00000000-0005-0000-0000-0000C9010000}"/>
    <cellStyle name="Akzent1 2 1360" xfId="19797" xr:uid="{00000000-0005-0000-0000-0000CA010000}"/>
    <cellStyle name="Akzent1 2 1361" xfId="19758" xr:uid="{00000000-0005-0000-0000-0000CB010000}"/>
    <cellStyle name="Akzent1 2 1362" xfId="19696" xr:uid="{00000000-0005-0000-0000-0000CC010000}"/>
    <cellStyle name="Akzent1 2 1363" xfId="19655" xr:uid="{00000000-0005-0000-0000-0000CD010000}"/>
    <cellStyle name="Akzent1 2 1364" xfId="19596" xr:uid="{00000000-0005-0000-0000-0000CE010000}"/>
    <cellStyle name="Akzent1 2 1365" xfId="19555" xr:uid="{00000000-0005-0000-0000-0000CF010000}"/>
    <cellStyle name="Akzent1 2 1366" xfId="19505" xr:uid="{00000000-0005-0000-0000-0000D0010000}"/>
    <cellStyle name="Akzent1 2 1367" xfId="19463" xr:uid="{00000000-0005-0000-0000-0000D1010000}"/>
    <cellStyle name="Akzent1 2 1368" xfId="20329" xr:uid="{00000000-0005-0000-0000-0000D2010000}"/>
    <cellStyle name="Akzent1 2 1369" xfId="19353" xr:uid="{00000000-0005-0000-0000-0000D3010000}"/>
    <cellStyle name="Akzent1 2 137" xfId="4363" xr:uid="{00000000-0005-0000-0000-0000D4010000}"/>
    <cellStyle name="Akzent1 2 1370" xfId="19283" xr:uid="{00000000-0005-0000-0000-0000D5010000}"/>
    <cellStyle name="Akzent1 2 1371" xfId="19240" xr:uid="{00000000-0005-0000-0000-0000D6010000}"/>
    <cellStyle name="Akzent1 2 1372" xfId="19166" xr:uid="{00000000-0005-0000-0000-0000D7010000}"/>
    <cellStyle name="Akzent1 2 1373" xfId="19112" xr:uid="{00000000-0005-0000-0000-0000D8010000}"/>
    <cellStyle name="Akzent1 2 1374" xfId="19046" xr:uid="{00000000-0005-0000-0000-0000D9010000}"/>
    <cellStyle name="Akzent1 2 1375" xfId="18989" xr:uid="{00000000-0005-0000-0000-0000DA010000}"/>
    <cellStyle name="Akzent1 2 1376" xfId="18923" xr:uid="{00000000-0005-0000-0000-0000DB010000}"/>
    <cellStyle name="Akzent1 2 1377" xfId="18866" xr:uid="{00000000-0005-0000-0000-0000DC010000}"/>
    <cellStyle name="Akzent1 2 1378" xfId="19914" xr:uid="{00000000-0005-0000-0000-0000DD010000}"/>
    <cellStyle name="Akzent1 2 1379" xfId="18761" xr:uid="{00000000-0005-0000-0000-0000DE010000}"/>
    <cellStyle name="Akzent1 2 138" xfId="4390" xr:uid="{00000000-0005-0000-0000-0000DF010000}"/>
    <cellStyle name="Akzent1 2 1380" xfId="18685" xr:uid="{00000000-0005-0000-0000-0000E0010000}"/>
    <cellStyle name="Akzent1 2 1381" xfId="18637" xr:uid="{00000000-0005-0000-0000-0000E1010000}"/>
    <cellStyle name="Akzent1 2 1382" xfId="18559" xr:uid="{00000000-0005-0000-0000-0000E2010000}"/>
    <cellStyle name="Akzent1 2 1383" xfId="18515" xr:uid="{00000000-0005-0000-0000-0000E3010000}"/>
    <cellStyle name="Akzent1 2 1384" xfId="18449" xr:uid="{00000000-0005-0000-0000-0000E4010000}"/>
    <cellStyle name="Akzent1 2 1385" xfId="18397" xr:uid="{00000000-0005-0000-0000-0000E5010000}"/>
    <cellStyle name="Akzent1 2 1386" xfId="18302" xr:uid="{00000000-0005-0000-0000-0000E6010000}"/>
    <cellStyle name="Akzent1 2 1387" xfId="18238" xr:uid="{00000000-0005-0000-0000-0000E7010000}"/>
    <cellStyle name="Akzent1 2 1388" xfId="18147" xr:uid="{00000000-0005-0000-0000-0000E8010000}"/>
    <cellStyle name="Akzent1 2 1389" xfId="18068" xr:uid="{00000000-0005-0000-0000-0000E9010000}"/>
    <cellStyle name="Akzent1 2 139" xfId="4417" xr:uid="{00000000-0005-0000-0000-0000EA010000}"/>
    <cellStyle name="Akzent1 2 1390" xfId="17999" xr:uid="{00000000-0005-0000-0000-0000EB010000}"/>
    <cellStyle name="Akzent1 2 1391" xfId="17952" xr:uid="{00000000-0005-0000-0000-0000EC010000}"/>
    <cellStyle name="Akzent1 2 1392" xfId="17875" xr:uid="{00000000-0005-0000-0000-0000ED010000}"/>
    <cellStyle name="Akzent1 2 1393" xfId="17835" xr:uid="{00000000-0005-0000-0000-0000EE010000}"/>
    <cellStyle name="Akzent1 2 1394" xfId="17757" xr:uid="{00000000-0005-0000-0000-0000EF010000}"/>
    <cellStyle name="Akzent1 2 1395" xfId="17711" xr:uid="{00000000-0005-0000-0000-0000F0010000}"/>
    <cellStyle name="Akzent1 2 1396" xfId="17641" xr:uid="{00000000-0005-0000-0000-0000F1010000}"/>
    <cellStyle name="Akzent1 2 1397" xfId="17600" xr:uid="{00000000-0005-0000-0000-0000F2010000}"/>
    <cellStyle name="Akzent1 2 1398" xfId="17518" xr:uid="{00000000-0005-0000-0000-0000F3010000}"/>
    <cellStyle name="Akzent1 2 1399" xfId="17459" xr:uid="{00000000-0005-0000-0000-0000F4010000}"/>
    <cellStyle name="Akzent1 2 14" xfId="771" xr:uid="{00000000-0005-0000-0000-0000F5010000}"/>
    <cellStyle name="Akzent1 2 140" xfId="4447" xr:uid="{00000000-0005-0000-0000-0000F6010000}"/>
    <cellStyle name="Akzent1 2 1400" xfId="17385" xr:uid="{00000000-0005-0000-0000-0000F7010000}"/>
    <cellStyle name="Akzent1 2 1401" xfId="17340" xr:uid="{00000000-0005-0000-0000-0000F8010000}"/>
    <cellStyle name="Akzent1 2 1402" xfId="17260" xr:uid="{00000000-0005-0000-0000-0000F9010000}"/>
    <cellStyle name="Akzent1 2 1403" xfId="17214" xr:uid="{00000000-0005-0000-0000-0000FA010000}"/>
    <cellStyle name="Akzent1 2 1404" xfId="17145" xr:uid="{00000000-0005-0000-0000-0000FB010000}"/>
    <cellStyle name="Akzent1 2 1405" xfId="17103" xr:uid="{00000000-0005-0000-0000-0000FC010000}"/>
    <cellStyle name="Akzent1 2 1406" xfId="17015" xr:uid="{00000000-0005-0000-0000-0000FD010000}"/>
    <cellStyle name="Akzent1 2 1407" xfId="16966" xr:uid="{00000000-0005-0000-0000-0000FE010000}"/>
    <cellStyle name="Akzent1 2 1408" xfId="18135" xr:uid="{00000000-0005-0000-0000-0000FF010000}"/>
    <cellStyle name="Akzent1 2 1409" xfId="16860" xr:uid="{00000000-0005-0000-0000-000000020000}"/>
    <cellStyle name="Akzent1 2 141" xfId="4473" xr:uid="{00000000-0005-0000-0000-000001020000}"/>
    <cellStyle name="Akzent1 2 1410" xfId="16788" xr:uid="{00000000-0005-0000-0000-000002020000}"/>
    <cellStyle name="Akzent1 2 1411" xfId="16746" xr:uid="{00000000-0005-0000-0000-000003020000}"/>
    <cellStyle name="Akzent1 2 1412" xfId="16668" xr:uid="{00000000-0005-0000-0000-000004020000}"/>
    <cellStyle name="Akzent1 2 1413" xfId="16614" xr:uid="{00000000-0005-0000-0000-000005020000}"/>
    <cellStyle name="Akzent1 2 1414" xfId="16559" xr:uid="{00000000-0005-0000-0000-000006020000}"/>
    <cellStyle name="Akzent1 2 1415" xfId="16498" xr:uid="{00000000-0005-0000-0000-000007020000}"/>
    <cellStyle name="Akzent1 2 1416" xfId="16434" xr:uid="{00000000-0005-0000-0000-000008020000}"/>
    <cellStyle name="Akzent1 2 1417" xfId="16381" xr:uid="{00000000-0005-0000-0000-000009020000}"/>
    <cellStyle name="Akzent1 2 1418" xfId="17512" xr:uid="{00000000-0005-0000-0000-00000A020000}"/>
    <cellStyle name="Akzent1 2 1419" xfId="16286" xr:uid="{00000000-0005-0000-0000-00000B020000}"/>
    <cellStyle name="Akzent1 2 142" xfId="4503" xr:uid="{00000000-0005-0000-0000-00000C020000}"/>
    <cellStyle name="Akzent1 2 1420" xfId="16202" xr:uid="{00000000-0005-0000-0000-00000D020000}"/>
    <cellStyle name="Akzent1 2 1421" xfId="16157" xr:uid="{00000000-0005-0000-0000-00000E020000}"/>
    <cellStyle name="Akzent1 2 1422" xfId="16077" xr:uid="{00000000-0005-0000-0000-00000F020000}"/>
    <cellStyle name="Akzent1 2 1423" xfId="16023" xr:uid="{00000000-0005-0000-0000-000010020000}"/>
    <cellStyle name="Akzent1 2 1424" xfId="15957" xr:uid="{00000000-0005-0000-0000-000011020000}"/>
    <cellStyle name="Akzent1 2 1425" xfId="15870" xr:uid="{00000000-0005-0000-0000-000012020000}"/>
    <cellStyle name="Akzent1 2 1426" xfId="15825" xr:uid="{00000000-0005-0000-0000-000013020000}"/>
    <cellStyle name="Akzent1 2 1427" xfId="15760" xr:uid="{00000000-0005-0000-0000-000014020000}"/>
    <cellStyle name="Akzent1 2 1428" xfId="15698" xr:uid="{00000000-0005-0000-0000-000015020000}"/>
    <cellStyle name="Akzent1 2 1429" xfId="15623" xr:uid="{00000000-0005-0000-0000-000016020000}"/>
    <cellStyle name="Akzent1 2 143" xfId="4531" xr:uid="{00000000-0005-0000-0000-000017020000}"/>
    <cellStyle name="Akzent1 2 1430" xfId="15552" xr:uid="{00000000-0005-0000-0000-000018020000}"/>
    <cellStyle name="Akzent1 2 1431" xfId="15505" xr:uid="{00000000-0005-0000-0000-000019020000}"/>
    <cellStyle name="Akzent1 2 1432" xfId="15401" xr:uid="{00000000-0005-0000-0000-00001A020000}"/>
    <cellStyle name="Akzent1 2 1433" xfId="15352" xr:uid="{00000000-0005-0000-0000-00001B020000}"/>
    <cellStyle name="Akzent1 2 1434" xfId="15279" xr:uid="{00000000-0005-0000-0000-00001C020000}"/>
    <cellStyle name="Akzent1 2 1435" xfId="15242" xr:uid="{00000000-0005-0000-0000-00001D020000}"/>
    <cellStyle name="Akzent1 2 1436" xfId="15172" xr:uid="{00000000-0005-0000-0000-00001E020000}"/>
    <cellStyle name="Akzent1 2 1437" xfId="15125" xr:uid="{00000000-0005-0000-0000-00001F020000}"/>
    <cellStyle name="Akzent1 2 1438" xfId="15031" xr:uid="{00000000-0005-0000-0000-000020020000}"/>
    <cellStyle name="Akzent1 2 1439" xfId="15047" xr:uid="{00000000-0005-0000-0000-000021020000}"/>
    <cellStyle name="Akzent1 2 144" xfId="4556" xr:uid="{00000000-0005-0000-0000-000022020000}"/>
    <cellStyle name="Akzent1 2 1440" xfId="14946" xr:uid="{00000000-0005-0000-0000-000023020000}"/>
    <cellStyle name="Akzent1 2 1441" xfId="14889" xr:uid="{00000000-0005-0000-0000-000024020000}"/>
    <cellStyle name="Akzent1 2 1442" xfId="14813" xr:uid="{00000000-0005-0000-0000-000025020000}"/>
    <cellStyle name="Akzent1 2 1443" xfId="14757" xr:uid="{00000000-0005-0000-0000-000026020000}"/>
    <cellStyle name="Akzent1 2 1444" xfId="14690" xr:uid="{00000000-0005-0000-0000-000027020000}"/>
    <cellStyle name="Akzent1 2 1445" xfId="14642" xr:uid="{00000000-0005-0000-0000-000028020000}"/>
    <cellStyle name="Akzent1 2 1446" xfId="14544" xr:uid="{00000000-0005-0000-0000-000029020000}"/>
    <cellStyle name="Akzent1 2 1447" xfId="14481" xr:uid="{00000000-0005-0000-0000-00002A020000}"/>
    <cellStyle name="Akzent1 2 1448" xfId="14408" xr:uid="{00000000-0005-0000-0000-00002B020000}"/>
    <cellStyle name="Akzent1 2 1449" xfId="14339" xr:uid="{00000000-0005-0000-0000-00002C020000}"/>
    <cellStyle name="Akzent1 2 145" xfId="3987" xr:uid="{00000000-0005-0000-0000-00002D020000}"/>
    <cellStyle name="Akzent1 2 1450" xfId="14985" xr:uid="{00000000-0005-0000-0000-00002E020000}"/>
    <cellStyle name="Akzent1 2 1451" xfId="14225" xr:uid="{00000000-0005-0000-0000-00002F020000}"/>
    <cellStyle name="Akzent1 2 1452" xfId="14147" xr:uid="{00000000-0005-0000-0000-000030020000}"/>
    <cellStyle name="Akzent1 2 1453" xfId="14053" xr:uid="{00000000-0005-0000-0000-000031020000}"/>
    <cellStyle name="Akzent1 2 1454" xfId="14002" xr:uid="{00000000-0005-0000-0000-000032020000}"/>
    <cellStyle name="Akzent1 2 1455" xfId="13906" xr:uid="{00000000-0005-0000-0000-000033020000}"/>
    <cellStyle name="Akzent1 2 1456" xfId="13842" xr:uid="{00000000-0005-0000-0000-000034020000}"/>
    <cellStyle name="Akzent1 2 1457" xfId="13783" xr:uid="{00000000-0005-0000-0000-000035020000}"/>
    <cellStyle name="Akzent1 2 1458" xfId="13715" xr:uid="{00000000-0005-0000-0000-000036020000}"/>
    <cellStyle name="Akzent1 2 1459" xfId="13654" xr:uid="{00000000-0005-0000-0000-000037020000}"/>
    <cellStyle name="Akzent1 2 146" xfId="4603" xr:uid="{00000000-0005-0000-0000-000038020000}"/>
    <cellStyle name="Akzent1 2 1460" xfId="13607" xr:uid="{00000000-0005-0000-0000-000039020000}"/>
    <cellStyle name="Akzent1 2 1461" xfId="13485" xr:uid="{00000000-0005-0000-0000-00003A020000}"/>
    <cellStyle name="Akzent1 2 1462" xfId="13407" xr:uid="{00000000-0005-0000-0000-00003B020000}"/>
    <cellStyle name="Akzent1 2 1463" xfId="13321" xr:uid="{00000000-0005-0000-0000-00003C020000}"/>
    <cellStyle name="Akzent1 2 1464" xfId="13232" xr:uid="{00000000-0005-0000-0000-00003D020000}"/>
    <cellStyle name="Akzent1 2 1465" xfId="13139" xr:uid="{00000000-0005-0000-0000-00003E020000}"/>
    <cellStyle name="Akzent1 2 1466" xfId="13061" xr:uid="{00000000-0005-0000-0000-00003F020000}"/>
    <cellStyle name="Akzent1 2 1467" xfId="12987" xr:uid="{00000000-0005-0000-0000-000040020000}"/>
    <cellStyle name="Akzent1 2 1468" xfId="12956" xr:uid="{00000000-0005-0000-0000-000041020000}"/>
    <cellStyle name="Akzent1 2 1469" xfId="12865" xr:uid="{00000000-0005-0000-0000-000042020000}"/>
    <cellStyle name="Akzent1 2 147" xfId="4627" xr:uid="{00000000-0005-0000-0000-000043020000}"/>
    <cellStyle name="Akzent1 2 1470" xfId="12816" xr:uid="{00000000-0005-0000-0000-000044020000}"/>
    <cellStyle name="Akzent1 2 1471" xfId="12722" xr:uid="{00000000-0005-0000-0000-000045020000}"/>
    <cellStyle name="Akzent1 2 1472" xfId="12657" xr:uid="{00000000-0005-0000-0000-000046020000}"/>
    <cellStyle name="Akzent1 2 1473" xfId="12565" xr:uid="{00000000-0005-0000-0000-000047020000}"/>
    <cellStyle name="Akzent1 2 1474" xfId="12522" xr:uid="{00000000-0005-0000-0000-000048020000}"/>
    <cellStyle name="Akzent1 2 1475" xfId="12443" xr:uid="{00000000-0005-0000-0000-000049020000}"/>
    <cellStyle name="Akzent1 2 1476" xfId="12392" xr:uid="{00000000-0005-0000-0000-00004A020000}"/>
    <cellStyle name="Akzent1 2 1477" xfId="12326" xr:uid="{00000000-0005-0000-0000-00004B020000}"/>
    <cellStyle name="Akzent1 2 1478" xfId="12278" xr:uid="{00000000-0005-0000-0000-00004C020000}"/>
    <cellStyle name="Akzent1 2 1479" xfId="12199" xr:uid="{00000000-0005-0000-0000-00004D020000}"/>
    <cellStyle name="Akzent1 2 148" xfId="4658" xr:uid="{00000000-0005-0000-0000-00004E020000}"/>
    <cellStyle name="Akzent1 2 1480" xfId="12141" xr:uid="{00000000-0005-0000-0000-00004F020000}"/>
    <cellStyle name="Akzent1 2 1481" xfId="13463" xr:uid="{00000000-0005-0000-0000-000050020000}"/>
    <cellStyle name="Akzent1 2 1482" xfId="12006" xr:uid="{00000000-0005-0000-0000-000051020000}"/>
    <cellStyle name="Akzent1 2 1483" xfId="11935" xr:uid="{00000000-0005-0000-0000-000052020000}"/>
    <cellStyle name="Akzent1 2 1484" xfId="11874" xr:uid="{00000000-0005-0000-0000-000053020000}"/>
    <cellStyle name="Akzent1 2 1485" xfId="11818" xr:uid="{00000000-0005-0000-0000-000054020000}"/>
    <cellStyle name="Akzent1 2 1486" xfId="11747" xr:uid="{00000000-0005-0000-0000-000055020000}"/>
    <cellStyle name="Akzent1 2 1487" xfId="11718" xr:uid="{00000000-0005-0000-0000-000056020000}"/>
    <cellStyle name="Akzent1 2 1488" xfId="11630" xr:uid="{00000000-0005-0000-0000-000057020000}"/>
    <cellStyle name="Akzent1 2 1489" xfId="11597" xr:uid="{00000000-0005-0000-0000-000058020000}"/>
    <cellStyle name="Akzent1 2 149" xfId="4681" xr:uid="{00000000-0005-0000-0000-000059020000}"/>
    <cellStyle name="Akzent1 2 1490" xfId="11525" xr:uid="{00000000-0005-0000-0000-00005A020000}"/>
    <cellStyle name="Akzent1 2 1491" xfId="12700" xr:uid="{00000000-0005-0000-0000-00005B020000}"/>
    <cellStyle name="Akzent1 2 1492" xfId="11420" xr:uid="{00000000-0005-0000-0000-00005C020000}"/>
    <cellStyle name="Akzent1 2 1493" xfId="11357" xr:uid="{00000000-0005-0000-0000-00005D020000}"/>
    <cellStyle name="Akzent1 2 1494" xfId="11301" xr:uid="{00000000-0005-0000-0000-00005E020000}"/>
    <cellStyle name="Akzent1 2 1495" xfId="11225" xr:uid="{00000000-0005-0000-0000-00005F020000}"/>
    <cellStyle name="Akzent1 2 1496" xfId="11181" xr:uid="{00000000-0005-0000-0000-000060020000}"/>
    <cellStyle name="Akzent1 2 1497" xfId="11111" xr:uid="{00000000-0005-0000-0000-000061020000}"/>
    <cellStyle name="Akzent1 2 1498" xfId="11070" xr:uid="{00000000-0005-0000-0000-000062020000}"/>
    <cellStyle name="Akzent1 2 1499" xfId="11006" xr:uid="{00000000-0005-0000-0000-000063020000}"/>
    <cellStyle name="Akzent1 2 15" xfId="802" xr:uid="{00000000-0005-0000-0000-000064020000}"/>
    <cellStyle name="Akzent1 2 150" xfId="4717" xr:uid="{00000000-0005-0000-0000-000065020000}"/>
    <cellStyle name="Akzent1 2 1500" xfId="10955" xr:uid="{00000000-0005-0000-0000-000066020000}"/>
    <cellStyle name="Akzent1 2 1501" xfId="10868" xr:uid="{00000000-0005-0000-0000-000067020000}"/>
    <cellStyle name="Akzent1 2 1502" xfId="10789" xr:uid="{00000000-0005-0000-0000-000068020000}"/>
    <cellStyle name="Akzent1 2 1503" xfId="10714" xr:uid="{00000000-0005-0000-0000-000069020000}"/>
    <cellStyle name="Akzent1 2 1504" xfId="10663" xr:uid="{00000000-0005-0000-0000-00006A020000}"/>
    <cellStyle name="Akzent1 2 1505" xfId="10580" xr:uid="{00000000-0005-0000-0000-00006B020000}"/>
    <cellStyle name="Akzent1 2 1506" xfId="10542" xr:uid="{00000000-0005-0000-0000-00006C020000}"/>
    <cellStyle name="Akzent1 2 1507" xfId="10460" xr:uid="{00000000-0005-0000-0000-00006D020000}"/>
    <cellStyle name="Akzent1 2 1508" xfId="10419" xr:uid="{00000000-0005-0000-0000-00006E020000}"/>
    <cellStyle name="Akzent1 2 1509" xfId="10337" xr:uid="{00000000-0005-0000-0000-00006F020000}"/>
    <cellStyle name="Akzent1 2 151" xfId="4733" xr:uid="{00000000-0005-0000-0000-000070020000}"/>
    <cellStyle name="Akzent1 2 1510" xfId="10300" xr:uid="{00000000-0005-0000-0000-000071020000}"/>
    <cellStyle name="Akzent1 2 1511" xfId="10219" xr:uid="{00000000-0005-0000-0000-000072020000}"/>
    <cellStyle name="Akzent1 2 1512" xfId="10161" xr:uid="{00000000-0005-0000-0000-000073020000}"/>
    <cellStyle name="Akzent1 2 1513" xfId="10081" xr:uid="{00000000-0005-0000-0000-000074020000}"/>
    <cellStyle name="Akzent1 2 1514" xfId="10023" xr:uid="{00000000-0005-0000-0000-000075020000}"/>
    <cellStyle name="Akzent1 2 1515" xfId="9955" xr:uid="{00000000-0005-0000-0000-000076020000}"/>
    <cellStyle name="Akzent1 2 1516" xfId="9880" xr:uid="{00000000-0005-0000-0000-000077020000}"/>
    <cellStyle name="Akzent1 2 1517" xfId="9835" xr:uid="{00000000-0005-0000-0000-000078020000}"/>
    <cellStyle name="Akzent1 2 1518" xfId="9764" xr:uid="{00000000-0005-0000-0000-000079020000}"/>
    <cellStyle name="Akzent1 2 1519" xfId="9713" xr:uid="{00000000-0005-0000-0000-00007A020000}"/>
    <cellStyle name="Akzent1 2 152" xfId="4763" xr:uid="{00000000-0005-0000-0000-00007B020000}"/>
    <cellStyle name="Akzent1 2 1520" xfId="9650" xr:uid="{00000000-0005-0000-0000-00007C020000}"/>
    <cellStyle name="Akzent1 2 1521" xfId="10859" xr:uid="{00000000-0005-0000-0000-00007D020000}"/>
    <cellStyle name="Akzent1 2 1522" xfId="9545" xr:uid="{00000000-0005-0000-0000-00007E020000}"/>
    <cellStyle name="Akzent1 2 1523" xfId="9499" xr:uid="{00000000-0005-0000-0000-00007F020000}"/>
    <cellStyle name="Akzent1 2 1524" xfId="9411" xr:uid="{00000000-0005-0000-0000-000080020000}"/>
    <cellStyle name="Akzent1 2 1525" xfId="9361" xr:uid="{00000000-0005-0000-0000-000081020000}"/>
    <cellStyle name="Akzent1 2 1526" xfId="9297" xr:uid="{00000000-0005-0000-0000-000082020000}"/>
    <cellStyle name="Akzent1 2 1527" xfId="9234" xr:uid="{00000000-0005-0000-0000-000083020000}"/>
    <cellStyle name="Akzent1 2 1528" xfId="9178" xr:uid="{00000000-0005-0000-0000-000084020000}"/>
    <cellStyle name="Akzent1 2 1529" xfId="9121" xr:uid="{00000000-0005-0000-0000-000085020000}"/>
    <cellStyle name="Akzent1 2 153" xfId="4786" xr:uid="{00000000-0005-0000-0000-000086020000}"/>
    <cellStyle name="Akzent1 2 1530" xfId="9071" xr:uid="{00000000-0005-0000-0000-000087020000}"/>
    <cellStyle name="Akzent1 2 1531" xfId="10210" xr:uid="{00000000-0005-0000-0000-000088020000}"/>
    <cellStyle name="Akzent1 2 1532" xfId="8973" xr:uid="{00000000-0005-0000-0000-000089020000}"/>
    <cellStyle name="Akzent1 2 1533" xfId="8904" xr:uid="{00000000-0005-0000-0000-00008A020000}"/>
    <cellStyle name="Akzent1 2 1534" xfId="8854" xr:uid="{00000000-0005-0000-0000-00008B020000}"/>
    <cellStyle name="Akzent1 2 1535" xfId="8788" xr:uid="{00000000-0005-0000-0000-00008C020000}"/>
    <cellStyle name="Akzent1 2 1536" xfId="8730" xr:uid="{00000000-0005-0000-0000-00008D020000}"/>
    <cellStyle name="Akzent1 2 1537" xfId="8665" xr:uid="{00000000-0005-0000-0000-00008E020000}"/>
    <cellStyle name="Akzent1 2 1538" xfId="8611" xr:uid="{00000000-0005-0000-0000-00008F020000}"/>
    <cellStyle name="Akzent1 2 1539" xfId="8543" xr:uid="{00000000-0005-0000-0000-000090020000}"/>
    <cellStyle name="Akzent1 2 154" xfId="4819" xr:uid="{00000000-0005-0000-0000-000091020000}"/>
    <cellStyle name="Akzent1 2 1540" xfId="8502" xr:uid="{00000000-0005-0000-0000-000092020000}"/>
    <cellStyle name="Akzent1 2 1541" xfId="8423" xr:uid="{00000000-0005-0000-0000-000093020000}"/>
    <cellStyle name="Akzent1 2 1542" xfId="8369" xr:uid="{00000000-0005-0000-0000-000094020000}"/>
    <cellStyle name="Akzent1 2 1543" xfId="8293" xr:uid="{00000000-0005-0000-0000-000095020000}"/>
    <cellStyle name="Akzent1 2 1544" xfId="8247" xr:uid="{00000000-0005-0000-0000-000096020000}"/>
    <cellStyle name="Akzent1 2 1545" xfId="8172" xr:uid="{00000000-0005-0000-0000-000097020000}"/>
    <cellStyle name="Akzent1 2 1546" xfId="8121" xr:uid="{00000000-0005-0000-0000-000098020000}"/>
    <cellStyle name="Akzent1 2 1547" xfId="8051" xr:uid="{00000000-0005-0000-0000-000099020000}"/>
    <cellStyle name="Akzent1 2 1548" xfId="8005" xr:uid="{00000000-0005-0000-0000-00009A020000}"/>
    <cellStyle name="Akzent1 2 1549" xfId="7924" xr:uid="{00000000-0005-0000-0000-00009B020000}"/>
    <cellStyle name="Akzent1 2 155" xfId="4852" xr:uid="{00000000-0005-0000-0000-00009C020000}"/>
    <cellStyle name="Akzent1 2 1550" xfId="7882" xr:uid="{00000000-0005-0000-0000-00009D020000}"/>
    <cellStyle name="Akzent1 2 1551" xfId="7740" xr:uid="{00000000-0005-0000-0000-00009E020000}"/>
    <cellStyle name="Akzent1 2 1552" xfId="7760" xr:uid="{00000000-0005-0000-0000-00009F020000}"/>
    <cellStyle name="Akzent1 2 1553" xfId="7579" xr:uid="{00000000-0005-0000-0000-0000A0020000}"/>
    <cellStyle name="Akzent1 2 1554" xfId="7510" xr:uid="{00000000-0005-0000-0000-0000A1020000}"/>
    <cellStyle name="Akzent1 2 1555" xfId="7452" xr:uid="{00000000-0005-0000-0000-0000A2020000}"/>
    <cellStyle name="Akzent1 2 1556" xfId="7377" xr:uid="{00000000-0005-0000-0000-0000A3020000}"/>
    <cellStyle name="Akzent1 2 1557" xfId="7329" xr:uid="{00000000-0005-0000-0000-0000A4020000}"/>
    <cellStyle name="Akzent1 2 1558" xfId="7247" xr:uid="{00000000-0005-0000-0000-0000A5020000}"/>
    <cellStyle name="Akzent1 2 1559" xfId="17605" xr:uid="{00000000-0005-0000-0000-0000A6020000}"/>
    <cellStyle name="Akzent1 2 156" xfId="4902" xr:uid="{00000000-0005-0000-0000-0000A7020000}"/>
    <cellStyle name="Akzent1 2 1560" xfId="19937" xr:uid="{00000000-0005-0000-0000-0000A8020000}"/>
    <cellStyle name="Akzent1 2 1561" xfId="20413" xr:uid="{00000000-0005-0000-0000-0000A9020000}"/>
    <cellStyle name="Akzent1 2 1562" xfId="20450" xr:uid="{00000000-0005-0000-0000-0000AA020000}"/>
    <cellStyle name="Akzent1 2 1563" xfId="7668" xr:uid="{00000000-0005-0000-0000-0000AB020000}"/>
    <cellStyle name="Akzent1 2 1564" xfId="20491" xr:uid="{00000000-0005-0000-0000-0000AC020000}"/>
    <cellStyle name="Akzent1 2 1565" xfId="20521" xr:uid="{00000000-0005-0000-0000-0000AD020000}"/>
    <cellStyle name="Akzent1 2 1566" xfId="20550" xr:uid="{00000000-0005-0000-0000-0000AE020000}"/>
    <cellStyle name="Akzent1 2 1567" xfId="20581" xr:uid="{00000000-0005-0000-0000-0000AF020000}"/>
    <cellStyle name="Akzent1 2 1568" xfId="20607" xr:uid="{00000000-0005-0000-0000-0000B0020000}"/>
    <cellStyle name="Akzent1 2 1569" xfId="20642" xr:uid="{00000000-0005-0000-0000-0000B1020000}"/>
    <cellStyle name="Akzent1 2 157" xfId="4921" xr:uid="{00000000-0005-0000-0000-0000B2020000}"/>
    <cellStyle name="Akzent1 2 1570" xfId="20661" xr:uid="{00000000-0005-0000-0000-0000B3020000}"/>
    <cellStyle name="Akzent1 2 1571" xfId="20688" xr:uid="{00000000-0005-0000-0000-0000B4020000}"/>
    <cellStyle name="Akzent1 2 1572" xfId="20719" xr:uid="{00000000-0005-0000-0000-0000B5020000}"/>
    <cellStyle name="Akzent1 2 1573" xfId="20654" xr:uid="{00000000-0005-0000-0000-0000B6020000}"/>
    <cellStyle name="Akzent1 2 1574" xfId="20616" xr:uid="{00000000-0005-0000-0000-0000B7020000}"/>
    <cellStyle name="Akzent1 2 1575" xfId="20587" xr:uid="{00000000-0005-0000-0000-0000B8020000}"/>
    <cellStyle name="Akzent1 2 1576" xfId="20556" xr:uid="{00000000-0005-0000-0000-0000B9020000}"/>
    <cellStyle name="Akzent1 2 1577" xfId="20526" xr:uid="{00000000-0005-0000-0000-0000BA020000}"/>
    <cellStyle name="Akzent1 2 1578" xfId="20497" xr:uid="{00000000-0005-0000-0000-0000BB020000}"/>
    <cellStyle name="Akzent1 2 1579" xfId="20467" xr:uid="{00000000-0005-0000-0000-0000BC020000}"/>
    <cellStyle name="Akzent1 2 158" xfId="4954" xr:uid="{00000000-0005-0000-0000-0000BD020000}"/>
    <cellStyle name="Akzent1 2 1580" xfId="20441" xr:uid="{00000000-0005-0000-0000-0000BE020000}"/>
    <cellStyle name="Akzent1 2 1581" xfId="20404" xr:uid="{00000000-0005-0000-0000-0000BF020000}"/>
    <cellStyle name="Akzent1 2 1582" xfId="20385" xr:uid="{00000000-0005-0000-0000-0000C0020000}"/>
    <cellStyle name="Akzent1 2 1583" xfId="20320" xr:uid="{00000000-0005-0000-0000-0000C1020000}"/>
    <cellStyle name="Akzent1 2 1584" xfId="20263" xr:uid="{00000000-0005-0000-0000-0000C2020000}"/>
    <cellStyle name="Akzent1 2 1585" xfId="20236" xr:uid="{00000000-0005-0000-0000-0000C3020000}"/>
    <cellStyle name="Akzent1 2 1586" xfId="20181" xr:uid="{00000000-0005-0000-0000-0000C4020000}"/>
    <cellStyle name="Akzent1 2 1587" xfId="20150" xr:uid="{00000000-0005-0000-0000-0000C5020000}"/>
    <cellStyle name="Akzent1 2 1588" xfId="20101" xr:uid="{00000000-0005-0000-0000-0000C6020000}"/>
    <cellStyle name="Akzent1 2 1589" xfId="20069" xr:uid="{00000000-0005-0000-0000-0000C7020000}"/>
    <cellStyle name="Akzent1 2 159" xfId="4977" xr:uid="{00000000-0005-0000-0000-0000C8020000}"/>
    <cellStyle name="Akzent1 2 1590" xfId="20029" xr:uid="{00000000-0005-0000-0000-0000C9020000}"/>
    <cellStyle name="Akzent1 2 1591" xfId="19989" xr:uid="{00000000-0005-0000-0000-0000CA020000}"/>
    <cellStyle name="Akzent1 2 1592" xfId="20677" xr:uid="{00000000-0005-0000-0000-0000CB020000}"/>
    <cellStyle name="Akzent1 2 1593" xfId="19917" xr:uid="{00000000-0005-0000-0000-0000CC020000}"/>
    <cellStyle name="Akzent1 2 1594" xfId="19851" xr:uid="{00000000-0005-0000-0000-0000CD020000}"/>
    <cellStyle name="Akzent1 2 1595" xfId="19814" xr:uid="{00000000-0005-0000-0000-0000CE020000}"/>
    <cellStyle name="Akzent1 2 1596" xfId="19742" xr:uid="{00000000-0005-0000-0000-0000CF020000}"/>
    <cellStyle name="Akzent1 2 1597" xfId="19704" xr:uid="{00000000-0005-0000-0000-0000D0020000}"/>
    <cellStyle name="Akzent1 2 1598" xfId="19637" xr:uid="{00000000-0005-0000-0000-0000D1020000}"/>
    <cellStyle name="Akzent1 2 1599" xfId="19603" xr:uid="{00000000-0005-0000-0000-0000D2020000}"/>
    <cellStyle name="Akzent1 2 16" xfId="828" xr:uid="{00000000-0005-0000-0000-0000D3020000}"/>
    <cellStyle name="Akzent1 2 160" xfId="5002" xr:uid="{00000000-0005-0000-0000-0000D4020000}"/>
    <cellStyle name="Akzent1 2 1600" xfId="19535" xr:uid="{00000000-0005-0000-0000-0000D5020000}"/>
    <cellStyle name="Akzent1 2 1601" xfId="19502" xr:uid="{00000000-0005-0000-0000-0000D6020000}"/>
    <cellStyle name="Akzent1 2 1602" xfId="20357" xr:uid="{00000000-0005-0000-0000-0000D7020000}"/>
    <cellStyle name="Akzent1 2 1603" xfId="19408" xr:uid="{00000000-0005-0000-0000-0000D8020000}"/>
    <cellStyle name="Akzent1 2 1604" xfId="19328" xr:uid="{00000000-0005-0000-0000-0000D9020000}"/>
    <cellStyle name="Akzent1 2 1605" xfId="19264" xr:uid="{00000000-0005-0000-0000-0000DA020000}"/>
    <cellStyle name="Akzent1 2 1606" xfId="19194" xr:uid="{00000000-0005-0000-0000-0000DB020000}"/>
    <cellStyle name="Akzent1 2 1607" xfId="19148" xr:uid="{00000000-0005-0000-0000-0000DC020000}"/>
    <cellStyle name="Akzent1 2 1608" xfId="19065" xr:uid="{00000000-0005-0000-0000-0000DD020000}"/>
    <cellStyle name="Akzent1 2 1609" xfId="19019" xr:uid="{00000000-0005-0000-0000-0000DE020000}"/>
    <cellStyle name="Akzent1 2 161" xfId="5024" xr:uid="{00000000-0005-0000-0000-0000DF020000}"/>
    <cellStyle name="Akzent1 2 1610" xfId="18946" xr:uid="{00000000-0005-0000-0000-0000E0020000}"/>
    <cellStyle name="Akzent1 2 1611" xfId="18893" xr:uid="{00000000-0005-0000-0000-0000E1020000}"/>
    <cellStyle name="Akzent1 2 1612" xfId="18792" xr:uid="{00000000-0005-0000-0000-0000E2020000}"/>
    <cellStyle name="Akzent1 2 1613" xfId="18710" xr:uid="{00000000-0005-0000-0000-0000E3020000}"/>
    <cellStyle name="Akzent1 2 1614" xfId="18634" xr:uid="{00000000-0005-0000-0000-0000E4020000}"/>
    <cellStyle name="Akzent1 2 1615" xfId="18588" xr:uid="{00000000-0005-0000-0000-0000E5020000}"/>
    <cellStyle name="Akzent1 2 1616" xfId="18502" xr:uid="{00000000-0005-0000-0000-0000E6020000}"/>
    <cellStyle name="Akzent1 2 1617" xfId="18457" xr:uid="{00000000-0005-0000-0000-0000E7020000}"/>
    <cellStyle name="Akzent1 2 1618" xfId="18378" xr:uid="{00000000-0005-0000-0000-0000E8020000}"/>
    <cellStyle name="Akzent1 2 1619" xfId="18297" xr:uid="{00000000-0005-0000-0000-0000E9020000}"/>
    <cellStyle name="Akzent1 2 162" xfId="5060" xr:uid="{00000000-0005-0000-0000-0000EA020000}"/>
    <cellStyle name="Akzent1 2 1620" xfId="18214" xr:uid="{00000000-0005-0000-0000-0000EB020000}"/>
    <cellStyle name="Akzent1 2 1621" xfId="18170" xr:uid="{00000000-0005-0000-0000-0000EC020000}"/>
    <cellStyle name="Akzent1 2 1622" xfId="18094" xr:uid="{00000000-0005-0000-0000-0000ED020000}"/>
    <cellStyle name="Akzent1 2 1623" xfId="18022" xr:uid="{00000000-0005-0000-0000-0000EE020000}"/>
    <cellStyle name="Akzent1 2 1624" xfId="17944" xr:uid="{00000000-0005-0000-0000-0000EF020000}"/>
    <cellStyle name="Akzent1 2 1625" xfId="17905" xr:uid="{00000000-0005-0000-0000-0000F0020000}"/>
    <cellStyle name="Akzent1 2 1626" xfId="17815" xr:uid="{00000000-0005-0000-0000-0000F1020000}"/>
    <cellStyle name="Akzent1 2 1627" xfId="17756" xr:uid="{00000000-0005-0000-0000-0000F2020000}"/>
    <cellStyle name="Akzent1 2 1628" xfId="17689" xr:uid="{00000000-0005-0000-0000-0000F3020000}"/>
    <cellStyle name="Akzent1 2 1629" xfId="17630" xr:uid="{00000000-0005-0000-0000-0000F4020000}"/>
    <cellStyle name="Akzent1 2 163" xfId="5083" xr:uid="{00000000-0005-0000-0000-0000F5020000}"/>
    <cellStyle name="Akzent1 2 1630" xfId="17563" xr:uid="{00000000-0005-0000-0000-0000F6020000}"/>
    <cellStyle name="Akzent1 2 1631" xfId="17504" xr:uid="{00000000-0005-0000-0000-0000F7020000}"/>
    <cellStyle name="Akzent1 2 1632" xfId="18782" xr:uid="{00000000-0005-0000-0000-0000F8020000}"/>
    <cellStyle name="Akzent1 2 1633" xfId="17403" xr:uid="{00000000-0005-0000-0000-0000F9020000}"/>
    <cellStyle name="Akzent1 2 1634" xfId="17313" xr:uid="{00000000-0005-0000-0000-0000FA020000}"/>
    <cellStyle name="Akzent1 2 1635" xfId="17272" xr:uid="{00000000-0005-0000-0000-0000FB020000}"/>
    <cellStyle name="Akzent1 2 1636" xfId="17196" xr:uid="{00000000-0005-0000-0000-0000FC020000}"/>
    <cellStyle name="Akzent1 2 1637" xfId="17137" xr:uid="{00000000-0005-0000-0000-0000FD020000}"/>
    <cellStyle name="Akzent1 2 1638" xfId="17072" xr:uid="{00000000-0005-0000-0000-0000FE020000}"/>
    <cellStyle name="Akzent1 2 1639" xfId="17002" xr:uid="{00000000-0005-0000-0000-0000FF020000}"/>
    <cellStyle name="Akzent1 2 164" xfId="5113" xr:uid="{00000000-0005-0000-0000-000000030000}"/>
    <cellStyle name="Akzent1 2 1640" xfId="16939" xr:uid="{00000000-0005-0000-0000-000001030000}"/>
    <cellStyle name="Akzent1 2 1641" xfId="16879" xr:uid="{00000000-0005-0000-0000-000002030000}"/>
    <cellStyle name="Akzent1 2 1642" xfId="18082" xr:uid="{00000000-0005-0000-0000-000003030000}"/>
    <cellStyle name="Akzent1 2 1643" xfId="16775" xr:uid="{00000000-0005-0000-0000-000004030000}"/>
    <cellStyle name="Akzent1 2 1644" xfId="16712" xr:uid="{00000000-0005-0000-0000-000005030000}"/>
    <cellStyle name="Akzent1 2 1645" xfId="16642" xr:uid="{00000000-0005-0000-0000-000006030000}"/>
    <cellStyle name="Akzent1 2 1646" xfId="16572" xr:uid="{00000000-0005-0000-0000-000007030000}"/>
    <cellStyle name="Akzent1 2 1647" xfId="16510" xr:uid="{00000000-0005-0000-0000-000008030000}"/>
    <cellStyle name="Akzent1 2 1648" xfId="16445" xr:uid="{00000000-0005-0000-0000-000009030000}"/>
    <cellStyle name="Akzent1 2 1649" xfId="16387" xr:uid="{00000000-0005-0000-0000-00000A030000}"/>
    <cellStyle name="Akzent1 2 165" xfId="5136" xr:uid="{00000000-0005-0000-0000-00000B030000}"/>
    <cellStyle name="Akzent1 2 1650" xfId="16318" xr:uid="{00000000-0005-0000-0000-00000C030000}"/>
    <cellStyle name="Akzent1 2 1651" xfId="16269" xr:uid="{00000000-0005-0000-0000-00000D030000}"/>
    <cellStyle name="Akzent1 2 1652" xfId="16189" xr:uid="{00000000-0005-0000-0000-00000E030000}"/>
    <cellStyle name="Akzent1 2 1653" xfId="16112" xr:uid="{00000000-0005-0000-0000-00000F030000}"/>
    <cellStyle name="Akzent1 2 1654" xfId="16050" xr:uid="{00000000-0005-0000-0000-000010030000}"/>
    <cellStyle name="Akzent1 2 1655" xfId="15980" xr:uid="{00000000-0005-0000-0000-000011030000}"/>
    <cellStyle name="Akzent1 2 1656" xfId="15887" xr:uid="{00000000-0005-0000-0000-000012030000}"/>
    <cellStyle name="Akzent1 2 1657" xfId="15837" xr:uid="{00000000-0005-0000-0000-000013030000}"/>
    <cellStyle name="Akzent1 2 1658" xfId="15756" xr:uid="{00000000-0005-0000-0000-000014030000}"/>
    <cellStyle name="Akzent1 2 1659" xfId="15728" xr:uid="{00000000-0005-0000-0000-000015030000}"/>
    <cellStyle name="Akzent1 2 166" xfId="5177" xr:uid="{00000000-0005-0000-0000-000016030000}"/>
    <cellStyle name="Akzent1 2 1660" xfId="15630" xr:uid="{00000000-0005-0000-0000-000017030000}"/>
    <cellStyle name="Akzent1 2 1661" xfId="15595" xr:uid="{00000000-0005-0000-0000-000018030000}"/>
    <cellStyle name="Akzent1 2 1662" xfId="15492" xr:uid="{00000000-0005-0000-0000-000019030000}"/>
    <cellStyle name="Akzent1 2 1663" xfId="15495" xr:uid="{00000000-0005-0000-0000-00001A030000}"/>
    <cellStyle name="Akzent1 2 1664" xfId="15382" xr:uid="{00000000-0005-0000-0000-00001B030000}"/>
    <cellStyle name="Akzent1 2 1665" xfId="15325" xr:uid="{00000000-0005-0000-0000-00001C030000}"/>
    <cellStyle name="Akzent1 2 1666" xfId="15259" xr:uid="{00000000-0005-0000-0000-00001D030000}"/>
    <cellStyle name="Akzent1 2 1667" xfId="15200" xr:uid="{00000000-0005-0000-0000-00001E030000}"/>
    <cellStyle name="Akzent1 2 1668" xfId="15128" xr:uid="{00000000-0005-0000-0000-00001F030000}"/>
    <cellStyle name="Akzent1 2 1669" xfId="15076" xr:uid="{00000000-0005-0000-0000-000020030000}"/>
    <cellStyle name="Akzent1 2 167" xfId="5207" xr:uid="{00000000-0005-0000-0000-000021030000}"/>
    <cellStyle name="Akzent1 2 1670" xfId="14972" xr:uid="{00000000-0005-0000-0000-000022030000}"/>
    <cellStyle name="Akzent1 2 1671" xfId="14912" xr:uid="{00000000-0005-0000-0000-000023030000}"/>
    <cellStyle name="Akzent1 2 1672" xfId="14844" xr:uid="{00000000-0005-0000-0000-000024030000}"/>
    <cellStyle name="Akzent1 2 1673" xfId="14778" xr:uid="{00000000-0005-0000-0000-000025030000}"/>
    <cellStyle name="Akzent1 2 1674" xfId="15439" xr:uid="{00000000-0005-0000-0000-000026030000}"/>
    <cellStyle name="Akzent1 2 1675" xfId="14678" xr:uid="{00000000-0005-0000-0000-000027030000}"/>
    <cellStyle name="Akzent1 2 1676" xfId="14601" xr:uid="{00000000-0005-0000-0000-000028030000}"/>
    <cellStyle name="Akzent1 2 1677" xfId="14514" xr:uid="{00000000-0005-0000-0000-000029030000}"/>
    <cellStyle name="Akzent1 2 1678" xfId="14443" xr:uid="{00000000-0005-0000-0000-00002A030000}"/>
    <cellStyle name="Akzent1 2 1679" xfId="14354" xr:uid="{00000000-0005-0000-0000-00002B030000}"/>
    <cellStyle name="Akzent1 2 168" xfId="5236" xr:uid="{00000000-0005-0000-0000-00002C030000}"/>
    <cellStyle name="Akzent1 2 1680" xfId="14284" xr:uid="{00000000-0005-0000-0000-00002D030000}"/>
    <cellStyle name="Akzent1 2 1681" xfId="14224" xr:uid="{00000000-0005-0000-0000-00002E030000}"/>
    <cellStyle name="Akzent1 2 1682" xfId="14155" xr:uid="{00000000-0005-0000-0000-00002F030000}"/>
    <cellStyle name="Akzent1 2 1683" xfId="14050" xr:uid="{00000000-0005-0000-0000-000030030000}"/>
    <cellStyle name="Akzent1 2 1684" xfId="14012" xr:uid="{00000000-0005-0000-0000-000031030000}"/>
    <cellStyle name="Akzent1 2 1685" xfId="13882" xr:uid="{00000000-0005-0000-0000-000032030000}"/>
    <cellStyle name="Akzent1 2 1686" xfId="13806" xr:uid="{00000000-0005-0000-0000-000033030000}"/>
    <cellStyle name="Akzent1 2 1687" xfId="13731" xr:uid="{00000000-0005-0000-0000-000034030000}"/>
    <cellStyle name="Akzent1 2 1688" xfId="13660" xr:uid="{00000000-0005-0000-0000-000035030000}"/>
    <cellStyle name="Akzent1 2 1689" xfId="13573" xr:uid="{00000000-0005-0000-0000-000036030000}"/>
    <cellStyle name="Akzent1 2 169" xfId="5259" xr:uid="{00000000-0005-0000-0000-000037030000}"/>
    <cellStyle name="Akzent1 2 1690" xfId="13482" xr:uid="{00000000-0005-0000-0000-000038030000}"/>
    <cellStyle name="Akzent1 2 1691" xfId="13399" xr:uid="{00000000-0005-0000-0000-000039030000}"/>
    <cellStyle name="Akzent1 2 1692" xfId="13359" xr:uid="{00000000-0005-0000-0000-00003A030000}"/>
    <cellStyle name="Akzent1 2 1693" xfId="13223" xr:uid="{00000000-0005-0000-0000-00003B030000}"/>
    <cellStyle name="Akzent1 2 1694" xfId="13181" xr:uid="{00000000-0005-0000-0000-00003C030000}"/>
    <cellStyle name="Akzent1 2 1695" xfId="13095" xr:uid="{00000000-0005-0000-0000-00003D030000}"/>
    <cellStyle name="Akzent1 2 1696" xfId="13005" xr:uid="{00000000-0005-0000-0000-00003E030000}"/>
    <cellStyle name="Akzent1 2 1697" xfId="12907" xr:uid="{00000000-0005-0000-0000-00003F030000}"/>
    <cellStyle name="Akzent1 2 1698" xfId="12858" xr:uid="{00000000-0005-0000-0000-000040030000}"/>
    <cellStyle name="Akzent1 2 1699" xfId="12758" xr:uid="{00000000-0005-0000-0000-000041030000}"/>
    <cellStyle name="Akzent1 2 17" xfId="854" xr:uid="{00000000-0005-0000-0000-000042030000}"/>
    <cellStyle name="Akzent1 2 170" xfId="5284" xr:uid="{00000000-0005-0000-0000-000043030000}"/>
    <cellStyle name="Akzent1 2 1700" xfId="12680" xr:uid="{00000000-0005-0000-0000-000044030000}"/>
    <cellStyle name="Akzent1 2 1701" xfId="12626" xr:uid="{00000000-0005-0000-0000-000045030000}"/>
    <cellStyle name="Akzent1 2 1702" xfId="12557" xr:uid="{00000000-0005-0000-0000-000046030000}"/>
    <cellStyle name="Akzent1 2 1703" xfId="12489" xr:uid="{00000000-0005-0000-0000-000047030000}"/>
    <cellStyle name="Akzent1 2 1704" xfId="12425" xr:uid="{00000000-0005-0000-0000-000048030000}"/>
    <cellStyle name="Akzent1 2 1705" xfId="13863" xr:uid="{00000000-0005-0000-0000-000049030000}"/>
    <cellStyle name="Akzent1 2 1706" xfId="12307" xr:uid="{00000000-0005-0000-0000-00004A030000}"/>
    <cellStyle name="Akzent1 2 1707" xfId="12231" xr:uid="{00000000-0005-0000-0000-00004B030000}"/>
    <cellStyle name="Akzent1 2 1708" xfId="12181" xr:uid="{00000000-0005-0000-0000-00004C030000}"/>
    <cellStyle name="Akzent1 2 1709" xfId="12055" xr:uid="{00000000-0005-0000-0000-00004D030000}"/>
    <cellStyle name="Akzent1 2 171" xfId="5318" xr:uid="{00000000-0005-0000-0000-00004E030000}"/>
    <cellStyle name="Akzent1 2 1710" xfId="12011" xr:uid="{00000000-0005-0000-0000-00004F030000}"/>
    <cellStyle name="Akzent1 2 1711" xfId="11946" xr:uid="{00000000-0005-0000-0000-000050030000}"/>
    <cellStyle name="Akzent1 2 1712" xfId="11877" xr:uid="{00000000-0005-0000-0000-000051030000}"/>
    <cellStyle name="Akzent1 2 1713" xfId="11830" xr:uid="{00000000-0005-0000-0000-000052030000}"/>
    <cellStyle name="Akzent1 2 1714" xfId="11761" xr:uid="{00000000-0005-0000-0000-000053030000}"/>
    <cellStyle name="Akzent1 2 1715" xfId="13062" xr:uid="{00000000-0005-0000-0000-000054030000}"/>
    <cellStyle name="Akzent1 2 1716" xfId="11643" xr:uid="{00000000-0005-0000-0000-000055030000}"/>
    <cellStyle name="Akzent1 2 1717" xfId="11590" xr:uid="{00000000-0005-0000-0000-000056030000}"/>
    <cellStyle name="Akzent1 2 1718" xfId="11512" xr:uid="{00000000-0005-0000-0000-000057030000}"/>
    <cellStyle name="Akzent1 2 1719" xfId="11456" xr:uid="{00000000-0005-0000-0000-000058030000}"/>
    <cellStyle name="Akzent1 2 172" xfId="5339" xr:uid="{00000000-0005-0000-0000-000059030000}"/>
    <cellStyle name="Akzent1 2 1720" xfId="11399" xr:uid="{00000000-0005-0000-0000-00005A030000}"/>
    <cellStyle name="Akzent1 2 1721" xfId="11321" xr:uid="{00000000-0005-0000-0000-00005B030000}"/>
    <cellStyle name="Akzent1 2 1722" xfId="11281" xr:uid="{00000000-0005-0000-0000-00005C030000}"/>
    <cellStyle name="Akzent1 2 1723" xfId="11199" xr:uid="{00000000-0005-0000-0000-00005D030000}"/>
    <cellStyle name="Akzent1 2 1724" xfId="11156" xr:uid="{00000000-0005-0000-0000-00005E030000}"/>
    <cellStyle name="Akzent1 2 1725" xfId="11062" xr:uid="{00000000-0005-0000-0000-00005F030000}"/>
    <cellStyle name="Akzent1 2 1726" xfId="10996" xr:uid="{00000000-0005-0000-0000-000060030000}"/>
    <cellStyle name="Akzent1 2 1727" xfId="10906" xr:uid="{00000000-0005-0000-0000-000061030000}"/>
    <cellStyle name="Akzent1 2 1728" xfId="10858" xr:uid="{00000000-0005-0000-0000-000062030000}"/>
    <cellStyle name="Akzent1 2 1729" xfId="10769" xr:uid="{00000000-0005-0000-0000-000063030000}"/>
    <cellStyle name="Akzent1 2 173" xfId="5377" xr:uid="{00000000-0005-0000-0000-000064030000}"/>
    <cellStyle name="Akzent1 2 1730" xfId="10729" xr:uid="{00000000-0005-0000-0000-000065030000}"/>
    <cellStyle name="Akzent1 2 1731" xfId="10644" xr:uid="{00000000-0005-0000-0000-000066030000}"/>
    <cellStyle name="Akzent1 2 1732" xfId="10597" xr:uid="{00000000-0005-0000-0000-000067030000}"/>
    <cellStyle name="Akzent1 2 1733" xfId="10523" xr:uid="{00000000-0005-0000-0000-000068030000}"/>
    <cellStyle name="Akzent1 2 1734" xfId="10466" xr:uid="{00000000-0005-0000-0000-000069030000}"/>
    <cellStyle name="Akzent1 2 1735" xfId="10401" xr:uid="{00000000-0005-0000-0000-00006A030000}"/>
    <cellStyle name="Akzent1 2 1736" xfId="10311" xr:uid="{00000000-0005-0000-0000-00006B030000}"/>
    <cellStyle name="Akzent1 2 1737" xfId="10246" xr:uid="{00000000-0005-0000-0000-00006C030000}"/>
    <cellStyle name="Akzent1 2 1738" xfId="10187" xr:uid="{00000000-0005-0000-0000-00006D030000}"/>
    <cellStyle name="Akzent1 2 1739" xfId="10104" xr:uid="{00000000-0005-0000-0000-00006E030000}"/>
    <cellStyle name="Akzent1 2 174" xfId="5395" xr:uid="{00000000-0005-0000-0000-00006F030000}"/>
    <cellStyle name="Akzent1 2 1740" xfId="10047" xr:uid="{00000000-0005-0000-0000-000070030000}"/>
    <cellStyle name="Akzent1 2 1741" xfId="9974" xr:uid="{00000000-0005-0000-0000-000071030000}"/>
    <cellStyle name="Akzent1 2 1742" xfId="9908" xr:uid="{00000000-0005-0000-0000-000072030000}"/>
    <cellStyle name="Akzent1 2 1743" xfId="9850" xr:uid="{00000000-0005-0000-0000-000073030000}"/>
    <cellStyle name="Akzent1 2 1744" xfId="9783" xr:uid="{00000000-0005-0000-0000-000074030000}"/>
    <cellStyle name="Akzent1 2 1745" xfId="11048" xr:uid="{00000000-0005-0000-0000-000075030000}"/>
    <cellStyle name="Akzent1 2 1746" xfId="9668" xr:uid="{00000000-0005-0000-0000-000076030000}"/>
    <cellStyle name="Akzent1 2 1747" xfId="9615" xr:uid="{00000000-0005-0000-0000-000077030000}"/>
    <cellStyle name="Akzent1 2 1748" xfId="9544" xr:uid="{00000000-0005-0000-0000-000078030000}"/>
    <cellStyle name="Akzent1 2 1749" xfId="9482" xr:uid="{00000000-0005-0000-0000-000079030000}"/>
    <cellStyle name="Akzent1 2 175" xfId="4861" xr:uid="{00000000-0005-0000-0000-00007A030000}"/>
    <cellStyle name="Akzent1 2 1750" xfId="9405" xr:uid="{00000000-0005-0000-0000-00007B030000}"/>
    <cellStyle name="Akzent1 2 1751" xfId="9354" xr:uid="{00000000-0005-0000-0000-00007C030000}"/>
    <cellStyle name="Akzent1 2 1752" xfId="9291" xr:uid="{00000000-0005-0000-0000-00007D030000}"/>
    <cellStyle name="Akzent1 2 1753" xfId="9221" xr:uid="{00000000-0005-0000-0000-00007E030000}"/>
    <cellStyle name="Akzent1 2 1754" xfId="9172" xr:uid="{00000000-0005-0000-0000-00007F030000}"/>
    <cellStyle name="Akzent1 2 1755" xfId="10391" xr:uid="{00000000-0005-0000-0000-000080030000}"/>
    <cellStyle name="Akzent1 2 1756" xfId="9060" xr:uid="{00000000-0005-0000-0000-000081030000}"/>
    <cellStyle name="Akzent1 2 1757" xfId="8992" xr:uid="{00000000-0005-0000-0000-000082030000}"/>
    <cellStyle name="Akzent1 2 1758" xfId="8939" xr:uid="{00000000-0005-0000-0000-000083030000}"/>
    <cellStyle name="Akzent1 2 1759" xfId="8870" xr:uid="{00000000-0005-0000-0000-000084030000}"/>
    <cellStyle name="Akzent1 2 176" xfId="5448" xr:uid="{00000000-0005-0000-0000-000085030000}"/>
    <cellStyle name="Akzent1 2 1760" xfId="8814" xr:uid="{00000000-0005-0000-0000-000086030000}"/>
    <cellStyle name="Akzent1 2 1761" xfId="8741" xr:uid="{00000000-0005-0000-0000-000087030000}"/>
    <cellStyle name="Akzent1 2 1762" xfId="8688" xr:uid="{00000000-0005-0000-0000-000088030000}"/>
    <cellStyle name="Akzent1 2 1763" xfId="8618" xr:uid="{00000000-0005-0000-0000-000089030000}"/>
    <cellStyle name="Akzent1 2 1764" xfId="8569" xr:uid="{00000000-0005-0000-0000-00008A030000}"/>
    <cellStyle name="Akzent1 2 1765" xfId="8481" xr:uid="{00000000-0005-0000-0000-00008B030000}"/>
    <cellStyle name="Akzent1 2 1766" xfId="8428" xr:uid="{00000000-0005-0000-0000-00008C030000}"/>
    <cellStyle name="Akzent1 2 1767" xfId="8344" xr:uid="{00000000-0005-0000-0000-00008D030000}"/>
    <cellStyle name="Akzent1 2 1768" xfId="8309" xr:uid="{00000000-0005-0000-0000-00008E030000}"/>
    <cellStyle name="Akzent1 2 1769" xfId="8225" xr:uid="{00000000-0005-0000-0000-00008F030000}"/>
    <cellStyle name="Akzent1 2 177" xfId="5476" xr:uid="{00000000-0005-0000-0000-000090030000}"/>
    <cellStyle name="Akzent1 2 1770" xfId="8173" xr:uid="{00000000-0005-0000-0000-000091030000}"/>
    <cellStyle name="Akzent1 2 1771" xfId="8108" xr:uid="{00000000-0005-0000-0000-000092030000}"/>
    <cellStyle name="Akzent1 2 1772" xfId="8034" xr:uid="{00000000-0005-0000-0000-000093030000}"/>
    <cellStyle name="Akzent1 2 1773" xfId="7972" xr:uid="{00000000-0005-0000-0000-000094030000}"/>
    <cellStyle name="Akzent1 2 1774" xfId="7911" xr:uid="{00000000-0005-0000-0000-000095030000}"/>
    <cellStyle name="Akzent1 2 1775" xfId="7784" xr:uid="{00000000-0005-0000-0000-000096030000}"/>
    <cellStyle name="Akzent1 2 1776" xfId="7802" xr:uid="{00000000-0005-0000-0000-000097030000}"/>
    <cellStyle name="Akzent1 2 1777" xfId="7650" xr:uid="{00000000-0005-0000-0000-000098030000}"/>
    <cellStyle name="Akzent1 2 1778" xfId="7521" xr:uid="{00000000-0005-0000-0000-000099030000}"/>
    <cellStyle name="Akzent1 2 1779" xfId="7473" xr:uid="{00000000-0005-0000-0000-00009A030000}"/>
    <cellStyle name="Akzent1 2 178" xfId="5503" xr:uid="{00000000-0005-0000-0000-00009B030000}"/>
    <cellStyle name="Akzent1 2 1780" xfId="7386" xr:uid="{00000000-0005-0000-0000-00009C030000}"/>
    <cellStyle name="Akzent1 2 1781" xfId="7341" xr:uid="{00000000-0005-0000-0000-00009D030000}"/>
    <cellStyle name="Akzent1 2 1782" xfId="7253" xr:uid="{00000000-0005-0000-0000-00009E030000}"/>
    <cellStyle name="Akzent1 2 1783" xfId="20365" xr:uid="{00000000-0005-0000-0000-00009F030000}"/>
    <cellStyle name="Akzent1 2 1784" xfId="20255" xr:uid="{00000000-0005-0000-0000-0000A0030000}"/>
    <cellStyle name="Akzent1 2 1785" xfId="20744" xr:uid="{00000000-0005-0000-0000-0000A1030000}"/>
    <cellStyle name="Akzent1 2 1786" xfId="20768" xr:uid="{00000000-0005-0000-0000-0000A2030000}"/>
    <cellStyle name="Akzent1 2 1787" xfId="7741" xr:uid="{00000000-0005-0000-0000-0000A3030000}"/>
    <cellStyle name="Akzent1 2 1788" xfId="20795" xr:uid="{00000000-0005-0000-0000-0000A4030000}"/>
    <cellStyle name="Akzent1 2 1789" xfId="20812" xr:uid="{00000000-0005-0000-0000-0000A5030000}"/>
    <cellStyle name="Akzent1 2 179" xfId="5536" xr:uid="{00000000-0005-0000-0000-0000A6030000}"/>
    <cellStyle name="Akzent1 2 1790" xfId="20835" xr:uid="{00000000-0005-0000-0000-0000A7030000}"/>
    <cellStyle name="Akzent1 2 1791" xfId="20852" xr:uid="{00000000-0005-0000-0000-0000A8030000}"/>
    <cellStyle name="Akzent1 2 1792" xfId="20875" xr:uid="{00000000-0005-0000-0000-0000A9030000}"/>
    <cellStyle name="Akzent1 2 1793" xfId="20892" xr:uid="{00000000-0005-0000-0000-0000AA030000}"/>
    <cellStyle name="Akzent1 2 1794" xfId="20910" xr:uid="{00000000-0005-0000-0000-0000AB030000}"/>
    <cellStyle name="Akzent1 2 1795" xfId="20927" xr:uid="{00000000-0005-0000-0000-0000AC030000}"/>
    <cellStyle name="Akzent1 2 1796" xfId="20943" xr:uid="{00000000-0005-0000-0000-0000AD030000}"/>
    <cellStyle name="Akzent1 2 1797" xfId="20903" xr:uid="{00000000-0005-0000-0000-0000AE030000}"/>
    <cellStyle name="Akzent1 2 1798" xfId="20881" xr:uid="{00000000-0005-0000-0000-0000AF030000}"/>
    <cellStyle name="Akzent1 2 1799" xfId="20858" xr:uid="{00000000-0005-0000-0000-0000B0030000}"/>
    <cellStyle name="Akzent1 2 18" xfId="884" xr:uid="{00000000-0005-0000-0000-0000B1030000}"/>
    <cellStyle name="Akzent1 2 180" xfId="5554" xr:uid="{00000000-0005-0000-0000-0000B2030000}"/>
    <cellStyle name="Akzent1 2 1800" xfId="20841" xr:uid="{00000000-0005-0000-0000-0000B3030000}"/>
    <cellStyle name="Akzent1 2 1801" xfId="20818" xr:uid="{00000000-0005-0000-0000-0000B4030000}"/>
    <cellStyle name="Akzent1 2 1802" xfId="20801" xr:uid="{00000000-0005-0000-0000-0000B5030000}"/>
    <cellStyle name="Akzent1 2 1803" xfId="20778" xr:uid="{00000000-0005-0000-0000-0000B6030000}"/>
    <cellStyle name="Akzent1 2 1804" xfId="20761" xr:uid="{00000000-0005-0000-0000-0000B7030000}"/>
    <cellStyle name="Akzent1 2 1805" xfId="20735" xr:uid="{00000000-0005-0000-0000-0000B8030000}"/>
    <cellStyle name="Akzent1 2 1806" xfId="20725" xr:uid="{00000000-0005-0000-0000-0000B9030000}"/>
    <cellStyle name="Akzent1 2 1807" xfId="20672" xr:uid="{00000000-0005-0000-0000-0000BA030000}"/>
    <cellStyle name="Akzent1 2 1808" xfId="20631" xr:uid="{00000000-0005-0000-0000-0000BB030000}"/>
    <cellStyle name="Akzent1 2 1809" xfId="20606" xr:uid="{00000000-0005-0000-0000-0000BC030000}"/>
    <cellStyle name="Akzent1 2 181" xfId="5585" xr:uid="{00000000-0005-0000-0000-0000BD030000}"/>
    <cellStyle name="Akzent1 2 1810" xfId="20570" xr:uid="{00000000-0005-0000-0000-0000BE030000}"/>
    <cellStyle name="Akzent1 2 1811" xfId="20539" xr:uid="{00000000-0005-0000-0000-0000BF030000}"/>
    <cellStyle name="Akzent1 2 1812" xfId="20510" xr:uid="{00000000-0005-0000-0000-0000C0030000}"/>
    <cellStyle name="Akzent1 2 1813" xfId="20478" xr:uid="{00000000-0005-0000-0000-0000C1030000}"/>
    <cellStyle name="Akzent1 2 1814" xfId="20456" xr:uid="{00000000-0005-0000-0000-0000C2030000}"/>
    <cellStyle name="Akzent1 2 1815" xfId="20418" xr:uid="{00000000-0005-0000-0000-0000C3030000}"/>
    <cellStyle name="Akzent1 2 1816" xfId="20919" xr:uid="{00000000-0005-0000-0000-0000C4030000}"/>
    <cellStyle name="Akzent1 2 1817" xfId="20364" xr:uid="{00000000-0005-0000-0000-0000C5030000}"/>
    <cellStyle name="Akzent1 2 1818" xfId="20315" xr:uid="{00000000-0005-0000-0000-0000C6030000}"/>
    <cellStyle name="Akzent1 2 1819" xfId="20281" xr:uid="{00000000-0005-0000-0000-0000C7030000}"/>
    <cellStyle name="Akzent1 2 182" xfId="5619" xr:uid="{00000000-0005-0000-0000-0000C8030000}"/>
    <cellStyle name="Akzent1 2 1820" xfId="20221" xr:uid="{00000000-0005-0000-0000-0000C9030000}"/>
    <cellStyle name="Akzent1 2 1821" xfId="20189" xr:uid="{00000000-0005-0000-0000-0000CA030000}"/>
    <cellStyle name="Akzent1 2 1822" xfId="20140" xr:uid="{00000000-0005-0000-0000-0000CB030000}"/>
    <cellStyle name="Akzent1 2 1823" xfId="20109" xr:uid="{00000000-0005-0000-0000-0000CC030000}"/>
    <cellStyle name="Akzent1 2 1824" xfId="20056" xr:uid="{00000000-0005-0000-0000-0000CD030000}"/>
    <cellStyle name="Akzent1 2 1825" xfId="20030" xr:uid="{00000000-0005-0000-0000-0000CE030000}"/>
    <cellStyle name="Akzent1 2 1826" xfId="20711" xr:uid="{00000000-0005-0000-0000-0000CF030000}"/>
    <cellStyle name="Akzent1 2 1827" xfId="19956" xr:uid="{00000000-0005-0000-0000-0000D0030000}"/>
    <cellStyle name="Akzent1 2 1828" xfId="19885" xr:uid="{00000000-0005-0000-0000-0000D1030000}"/>
    <cellStyle name="Akzent1 2 1829" xfId="19843" xr:uid="{00000000-0005-0000-0000-0000D2030000}"/>
    <cellStyle name="Akzent1 2 183" xfId="5646" xr:uid="{00000000-0005-0000-0000-0000D3030000}"/>
    <cellStyle name="Akzent1 2 1830" xfId="19783" xr:uid="{00000000-0005-0000-0000-0000D4030000}"/>
    <cellStyle name="Akzent1 2 1831" xfId="19727" xr:uid="{00000000-0005-0000-0000-0000D5030000}"/>
    <cellStyle name="Akzent1 2 1832" xfId="19674" xr:uid="{00000000-0005-0000-0000-0000D6030000}"/>
    <cellStyle name="Akzent1 2 1833" xfId="19611" xr:uid="{00000000-0005-0000-0000-0000D7030000}"/>
    <cellStyle name="Akzent1 2 1834" xfId="19563" xr:uid="{00000000-0005-0000-0000-0000D8030000}"/>
    <cellStyle name="Akzent1 2 1835" xfId="19516" xr:uid="{00000000-0005-0000-0000-0000D9030000}"/>
    <cellStyle name="Akzent1 2 1836" xfId="19433" xr:uid="{00000000-0005-0000-0000-0000DA030000}"/>
    <cellStyle name="Akzent1 2 1837" xfId="19352" xr:uid="{00000000-0005-0000-0000-0000DB030000}"/>
    <cellStyle name="Akzent1 2 1838" xfId="19269" xr:uid="{00000000-0005-0000-0000-0000DC030000}"/>
    <cellStyle name="Akzent1 2 1839" xfId="19219" xr:uid="{00000000-0005-0000-0000-0000DD030000}"/>
    <cellStyle name="Akzent1 2 184" xfId="5673" xr:uid="{00000000-0005-0000-0000-0000DE030000}"/>
    <cellStyle name="Akzent1 2 1840" xfId="19136" xr:uid="{00000000-0005-0000-0000-0000DF030000}"/>
    <cellStyle name="Akzent1 2 1841" xfId="19078" xr:uid="{00000000-0005-0000-0000-0000E0030000}"/>
    <cellStyle name="Akzent1 2 1842" xfId="19004" xr:uid="{00000000-0005-0000-0000-0000E1030000}"/>
    <cellStyle name="Akzent1 2 1843" xfId="18950" xr:uid="{00000000-0005-0000-0000-0000E2030000}"/>
    <cellStyle name="Akzent1 2 1844" xfId="18858" xr:uid="{00000000-0005-0000-0000-0000E3030000}"/>
    <cellStyle name="Akzent1 2 1845" xfId="18815" xr:uid="{00000000-0005-0000-0000-0000E4030000}"/>
    <cellStyle name="Akzent1 2 1846" xfId="18743" xr:uid="{00000000-0005-0000-0000-0000E5030000}"/>
    <cellStyle name="Akzent1 2 1847" xfId="18660" xr:uid="{00000000-0005-0000-0000-0000E6030000}"/>
    <cellStyle name="Akzent1 2 1848" xfId="18574" xr:uid="{00000000-0005-0000-0000-0000E7030000}"/>
    <cellStyle name="Akzent1 2 1849" xfId="18527" xr:uid="{00000000-0005-0000-0000-0000E8030000}"/>
    <cellStyle name="Akzent1 2 185" xfId="5148" xr:uid="{00000000-0005-0000-0000-0000E9030000}"/>
    <cellStyle name="Akzent1 2 1850" xfId="18439" xr:uid="{00000000-0005-0000-0000-0000EA030000}"/>
    <cellStyle name="Akzent1 2 1851" xfId="18387" xr:uid="{00000000-0005-0000-0000-0000EB030000}"/>
    <cellStyle name="Akzent1 2 1852" xfId="18270" xr:uid="{00000000-0005-0000-0000-0000EC030000}"/>
    <cellStyle name="Akzent1 2 1853" xfId="18204" xr:uid="{00000000-0005-0000-0000-0000ED030000}"/>
    <cellStyle name="Akzent1 2 1854" xfId="18132" xr:uid="{00000000-0005-0000-0000-0000EE030000}"/>
    <cellStyle name="Akzent1 2 1855" xfId="18075" xr:uid="{00000000-0005-0000-0000-0000EF030000}"/>
    <cellStyle name="Akzent1 2 1856" xfId="19425" xr:uid="{00000000-0005-0000-0000-0000F0030000}"/>
    <cellStyle name="Akzent1 2 1857" xfId="17967" xr:uid="{00000000-0005-0000-0000-0000F1030000}"/>
    <cellStyle name="Akzent1 2 1858" xfId="17879" xr:uid="{00000000-0005-0000-0000-0000F2030000}"/>
    <cellStyle name="Akzent1 2 1859" xfId="17827" xr:uid="{00000000-0005-0000-0000-0000F3030000}"/>
    <cellStyle name="Akzent1 2 186" xfId="5715" xr:uid="{00000000-0005-0000-0000-0000F4030000}"/>
    <cellStyle name="Akzent1 2 1860" xfId="17741" xr:uid="{00000000-0005-0000-0000-0000F5030000}"/>
    <cellStyle name="Akzent1 2 1861" xfId="17678" xr:uid="{00000000-0005-0000-0000-0000F6030000}"/>
    <cellStyle name="Akzent1 2 1862" xfId="17610" xr:uid="{00000000-0005-0000-0000-0000F7030000}"/>
    <cellStyle name="Akzent1 2 1863" xfId="17545" xr:uid="{00000000-0005-0000-0000-0000F8030000}"/>
    <cellStyle name="Akzent1 2 1864" xfId="17479" xr:uid="{00000000-0005-0000-0000-0000F9030000}"/>
    <cellStyle name="Akzent1 2 1865" xfId="17414" xr:uid="{00000000-0005-0000-0000-0000FA030000}"/>
    <cellStyle name="Akzent1 2 1866" xfId="18736" xr:uid="{00000000-0005-0000-0000-0000FB030000}"/>
    <cellStyle name="Akzent1 2 1867" xfId="17305" xr:uid="{00000000-0005-0000-0000-0000FC030000}"/>
    <cellStyle name="Akzent1 2 1868" xfId="17230" xr:uid="{00000000-0005-0000-0000-0000FD030000}"/>
    <cellStyle name="Akzent1 2 1869" xfId="17166" xr:uid="{00000000-0005-0000-0000-0000FE030000}"/>
    <cellStyle name="Akzent1 2 187" xfId="5752" xr:uid="{00000000-0005-0000-0000-0000FF030000}"/>
    <cellStyle name="Akzent1 2 1870" xfId="17094" xr:uid="{00000000-0005-0000-0000-000000040000}"/>
    <cellStyle name="Akzent1 2 1871" xfId="17016" xr:uid="{00000000-0005-0000-0000-000001040000}"/>
    <cellStyle name="Akzent1 2 1872" xfId="16948" xr:uid="{00000000-0005-0000-0000-000002040000}"/>
    <cellStyle name="Akzent1 2 1873" xfId="16887" xr:uid="{00000000-0005-0000-0000-000003040000}"/>
    <cellStyle name="Akzent1 2 1874" xfId="16823" xr:uid="{00000000-0005-0000-0000-000004040000}"/>
    <cellStyle name="Akzent1 2 1875" xfId="16761" xr:uid="{00000000-0005-0000-0000-000005040000}"/>
    <cellStyle name="Akzent1 2 1876" xfId="16693" xr:uid="{00000000-0005-0000-0000-000006040000}"/>
    <cellStyle name="Akzent1 2 1877" xfId="16611" xr:uid="{00000000-0005-0000-0000-000007040000}"/>
    <cellStyle name="Akzent1 2 1878" xfId="16538" xr:uid="{00000000-0005-0000-0000-000008040000}"/>
    <cellStyle name="Akzent1 2 1879" xfId="16475" xr:uid="{00000000-0005-0000-0000-000009040000}"/>
    <cellStyle name="Akzent1 2 188" xfId="5774" xr:uid="{00000000-0005-0000-0000-00000A040000}"/>
    <cellStyle name="Akzent1 2 1880" xfId="16395" xr:uid="{00000000-0005-0000-0000-00000B040000}"/>
    <cellStyle name="Akzent1 2 1881" xfId="16340" xr:uid="{00000000-0005-0000-0000-00000C040000}"/>
    <cellStyle name="Akzent1 2 1882" xfId="16270" xr:uid="{00000000-0005-0000-0000-00000D040000}"/>
    <cellStyle name="Akzent1 2 1883" xfId="16224" xr:uid="{00000000-0005-0000-0000-00000E040000}"/>
    <cellStyle name="Akzent1 2 1884" xfId="16133" xr:uid="{00000000-0005-0000-0000-00000F040000}"/>
    <cellStyle name="Akzent1 2 1885" xfId="16084" xr:uid="{00000000-0005-0000-0000-000010040000}"/>
    <cellStyle name="Akzent1 2 1886" xfId="15970" xr:uid="{00000000-0005-0000-0000-000011040000}"/>
    <cellStyle name="Akzent1 2 1887" xfId="15973" xr:uid="{00000000-0005-0000-0000-000012040000}"/>
    <cellStyle name="Akzent1 2 1888" xfId="15879" xr:uid="{00000000-0005-0000-0000-000013040000}"/>
    <cellStyle name="Akzent1 2 1889" xfId="15817" xr:uid="{00000000-0005-0000-0000-000014040000}"/>
    <cellStyle name="Akzent1 2 189" xfId="5803" xr:uid="{00000000-0005-0000-0000-000015040000}"/>
    <cellStyle name="Akzent1 2 1890" xfId="15736" xr:uid="{00000000-0005-0000-0000-000016040000}"/>
    <cellStyle name="Akzent1 2 1891" xfId="15676" xr:uid="{00000000-0005-0000-0000-000017040000}"/>
    <cellStyle name="Akzent1 2 1892" xfId="15603" xr:uid="{00000000-0005-0000-0000-000018040000}"/>
    <cellStyle name="Akzent1 2 1893" xfId="15524" xr:uid="{00000000-0005-0000-0000-000019040000}"/>
    <cellStyle name="Akzent1 2 1894" xfId="15424" xr:uid="{00000000-0005-0000-0000-00001A040000}"/>
    <cellStyle name="Akzent1 2 1895" xfId="15359" xr:uid="{00000000-0005-0000-0000-00001B040000}"/>
    <cellStyle name="Akzent1 2 1896" xfId="15284" xr:uid="{00000000-0005-0000-0000-00001C040000}"/>
    <cellStyle name="Akzent1 2 1897" xfId="15231" xr:uid="{00000000-0005-0000-0000-00001D040000}"/>
    <cellStyle name="Akzent1 2 1898" xfId="15921" xr:uid="{00000000-0005-0000-0000-00001E040000}"/>
    <cellStyle name="Akzent1 2 1899" xfId="15114" xr:uid="{00000000-0005-0000-0000-00001F040000}"/>
    <cellStyle name="Akzent1 2 19" xfId="909" xr:uid="{00000000-0005-0000-0000-000020040000}"/>
    <cellStyle name="Akzent1 2 190" xfId="5833" xr:uid="{00000000-0005-0000-0000-000021040000}"/>
    <cellStyle name="Akzent1 2 1900" xfId="15043" xr:uid="{00000000-0005-0000-0000-000022040000}"/>
    <cellStyle name="Akzent1 2 1901" xfId="14942" xr:uid="{00000000-0005-0000-0000-000023040000}"/>
    <cellStyle name="Akzent1 2 1902" xfId="14867" xr:uid="{00000000-0005-0000-0000-000024040000}"/>
    <cellStyle name="Akzent1 2 1903" xfId="14807" xr:uid="{00000000-0005-0000-0000-000025040000}"/>
    <cellStyle name="Akzent1 2 1904" xfId="14732" xr:uid="{00000000-0005-0000-0000-000026040000}"/>
    <cellStyle name="Akzent1 2 1905" xfId="14677" xr:uid="{00000000-0005-0000-0000-000027040000}"/>
    <cellStyle name="Akzent1 2 1906" xfId="14607" xr:uid="{00000000-0005-0000-0000-000028040000}"/>
    <cellStyle name="Akzent1 2 1907" xfId="14511" xr:uid="{00000000-0005-0000-0000-000029040000}"/>
    <cellStyle name="Akzent1 2 1908" xfId="14449" xr:uid="{00000000-0005-0000-0000-00002A040000}"/>
    <cellStyle name="Akzent1 2 1909" xfId="14329" xr:uid="{00000000-0005-0000-0000-00002B040000}"/>
    <cellStyle name="Akzent1 2 191" xfId="5857" xr:uid="{00000000-0005-0000-0000-00002C040000}"/>
    <cellStyle name="Akzent1 2 1910" xfId="14248" xr:uid="{00000000-0005-0000-0000-00002D040000}"/>
    <cellStyle name="Akzent1 2 1911" xfId="14174" xr:uid="{00000000-0005-0000-0000-00002E040000}"/>
    <cellStyle name="Akzent1 2 1912" xfId="14066" xr:uid="{00000000-0005-0000-0000-00002F040000}"/>
    <cellStyle name="Akzent1 2 1913" xfId="13983" xr:uid="{00000000-0005-0000-0000-000030040000}"/>
    <cellStyle name="Akzent1 2 1914" xfId="13880" xr:uid="{00000000-0005-0000-0000-000031040000}"/>
    <cellStyle name="Akzent1 2 1915" xfId="13803" xr:uid="{00000000-0005-0000-0000-000032040000}"/>
    <cellStyle name="Akzent1 2 1916" xfId="13756" xr:uid="{00000000-0005-0000-0000-000033040000}"/>
    <cellStyle name="Akzent1 2 1917" xfId="13651" xr:uid="{00000000-0005-0000-0000-000034040000}"/>
    <cellStyle name="Akzent1 2 1918" xfId="13618" xr:uid="{00000000-0005-0000-0000-000035040000}"/>
    <cellStyle name="Akzent1 2 1919" xfId="13508" xr:uid="{00000000-0005-0000-0000-000036040000}"/>
    <cellStyle name="Akzent1 2 192" xfId="5888" xr:uid="{00000000-0005-0000-0000-000037040000}"/>
    <cellStyle name="Akzent1 2 1920" xfId="13420" xr:uid="{00000000-0005-0000-0000-000038040000}"/>
    <cellStyle name="Akzent1 2 1921" xfId="13304" xr:uid="{00000000-0005-0000-0000-000039040000}"/>
    <cellStyle name="Akzent1 2 1922" xfId="13217" xr:uid="{00000000-0005-0000-0000-00003A040000}"/>
    <cellStyle name="Akzent1 2 1923" xfId="13121" xr:uid="{00000000-0005-0000-0000-00003B040000}"/>
    <cellStyle name="Akzent1 2 1924" xfId="13038" xr:uid="{00000000-0005-0000-0000-00003C040000}"/>
    <cellStyle name="Akzent1 2 1925" xfId="12967" xr:uid="{00000000-0005-0000-0000-00003D040000}"/>
    <cellStyle name="Akzent1 2 1926" xfId="12891" xr:uid="{00000000-0005-0000-0000-00003E040000}"/>
    <cellStyle name="Akzent1 2 1927" xfId="12824" xr:uid="{00000000-0005-0000-0000-00003F040000}"/>
    <cellStyle name="Akzent1 2 1928" xfId="12740" xr:uid="{00000000-0005-0000-0000-000040040000}"/>
    <cellStyle name="Akzent1 2 1929" xfId="14312" xr:uid="{00000000-0005-0000-0000-000041040000}"/>
    <cellStyle name="Akzent1 2 193" xfId="5909" xr:uid="{00000000-0005-0000-0000-000042040000}"/>
    <cellStyle name="Akzent1 2 1930" xfId="12612" xr:uid="{00000000-0005-0000-0000-000043040000}"/>
    <cellStyle name="Akzent1 2 1931" xfId="12516" xr:uid="{00000000-0005-0000-0000-000044040000}"/>
    <cellStyle name="Akzent1 2 1932" xfId="12458" xr:uid="{00000000-0005-0000-0000-000045040000}"/>
    <cellStyle name="Akzent1 2 1933" xfId="12368" xr:uid="{00000000-0005-0000-0000-000046040000}"/>
    <cellStyle name="Akzent1 2 1934" xfId="12320" xr:uid="{00000000-0005-0000-0000-000047040000}"/>
    <cellStyle name="Akzent1 2 1935" xfId="12243" xr:uid="{00000000-0005-0000-0000-000048040000}"/>
    <cellStyle name="Akzent1 2 1936" xfId="12185" xr:uid="{00000000-0005-0000-0000-000049040000}"/>
    <cellStyle name="Akzent1 2 1937" xfId="12083" xr:uid="{00000000-0005-0000-0000-00004A040000}"/>
    <cellStyle name="Akzent1 2 1938" xfId="12021" xr:uid="{00000000-0005-0000-0000-00004B040000}"/>
    <cellStyle name="Akzent1 2 1939" xfId="13490" xr:uid="{00000000-0005-0000-0000-00004C040000}"/>
    <cellStyle name="Akzent1 2 194" xfId="5933" xr:uid="{00000000-0005-0000-0000-00004D040000}"/>
    <cellStyle name="Akzent1 2 1940" xfId="11900" xr:uid="{00000000-0005-0000-0000-00004E040000}"/>
    <cellStyle name="Akzent1 2 1941" xfId="11827" xr:uid="{00000000-0005-0000-0000-00004F040000}"/>
    <cellStyle name="Akzent1 2 1942" xfId="11737" xr:uid="{00000000-0005-0000-0000-000050040000}"/>
    <cellStyle name="Akzent1 2 1943" xfId="11683" xr:uid="{00000000-0005-0000-0000-000051040000}"/>
    <cellStyle name="Akzent1 2 1944" xfId="11618" xr:uid="{00000000-0005-0000-0000-000052040000}"/>
    <cellStyle name="Akzent1 2 1945" xfId="11550" xr:uid="{00000000-0005-0000-0000-000053040000}"/>
    <cellStyle name="Akzent1 2 1946" xfId="11505" xr:uid="{00000000-0005-0000-0000-000054040000}"/>
    <cellStyle name="Akzent1 2 1947" xfId="11419" xr:uid="{00000000-0005-0000-0000-000055040000}"/>
    <cellStyle name="Akzent1 2 1948" xfId="11386" xr:uid="{00000000-0005-0000-0000-000056040000}"/>
    <cellStyle name="Akzent1 2 1949" xfId="11276" xr:uid="{00000000-0005-0000-0000-000057040000}"/>
    <cellStyle name="Akzent1 2 195" xfId="5968" xr:uid="{00000000-0005-0000-0000-000058040000}"/>
    <cellStyle name="Akzent1 2 1950" xfId="11191" xr:uid="{00000000-0005-0000-0000-000059040000}"/>
    <cellStyle name="Akzent1 2 1951" xfId="11105" xr:uid="{00000000-0005-0000-0000-00005A040000}"/>
    <cellStyle name="Akzent1 2 1952" xfId="11051" xr:uid="{00000000-0005-0000-0000-00005B040000}"/>
    <cellStyle name="Akzent1 2 1953" xfId="10974" xr:uid="{00000000-0005-0000-0000-00005C040000}"/>
    <cellStyle name="Akzent1 2 1954" xfId="10926" xr:uid="{00000000-0005-0000-0000-00005D040000}"/>
    <cellStyle name="Akzent1 2 1955" xfId="10833" xr:uid="{00000000-0005-0000-0000-00005E040000}"/>
    <cellStyle name="Akzent1 2 1956" xfId="10778" xr:uid="{00000000-0005-0000-0000-00005F040000}"/>
    <cellStyle name="Akzent1 2 1957" xfId="10707" xr:uid="{00000000-0005-0000-0000-000060040000}"/>
    <cellStyle name="Akzent1 2 1958" xfId="10652" xr:uid="{00000000-0005-0000-0000-000061040000}"/>
    <cellStyle name="Akzent1 2 1959" xfId="10575" xr:uid="{00000000-0005-0000-0000-000062040000}"/>
    <cellStyle name="Akzent1 2 196" xfId="5996" xr:uid="{00000000-0005-0000-0000-000063040000}"/>
    <cellStyle name="Akzent1 2 1960" xfId="10499" xr:uid="{00000000-0005-0000-0000-000064040000}"/>
    <cellStyle name="Akzent1 2 1961" xfId="10425" xr:uid="{00000000-0005-0000-0000-000065040000}"/>
    <cellStyle name="Akzent1 2 1962" xfId="10354" xr:uid="{00000000-0005-0000-0000-000066040000}"/>
    <cellStyle name="Akzent1 2 1963" xfId="10284" xr:uid="{00000000-0005-0000-0000-000067040000}"/>
    <cellStyle name="Akzent1 2 1964" xfId="10204" xr:uid="{00000000-0005-0000-0000-000068040000}"/>
    <cellStyle name="Akzent1 2 1965" xfId="10139" xr:uid="{00000000-0005-0000-0000-000069040000}"/>
    <cellStyle name="Akzent1 2 1966" xfId="10078" xr:uid="{00000000-0005-0000-0000-00006A040000}"/>
    <cellStyle name="Akzent1 2 1967" xfId="10002" xr:uid="{00000000-0005-0000-0000-00006B040000}"/>
    <cellStyle name="Akzent1 2 1968" xfId="9948" xr:uid="{00000000-0005-0000-0000-00006C040000}"/>
    <cellStyle name="Akzent1 2 1969" xfId="11257" xr:uid="{00000000-0005-0000-0000-00006D040000}"/>
    <cellStyle name="Akzent1 2 197" xfId="6027" xr:uid="{00000000-0005-0000-0000-00006E040000}"/>
    <cellStyle name="Akzent1 2 1970" xfId="9823" xr:uid="{00000000-0005-0000-0000-00006F040000}"/>
    <cellStyle name="Akzent1 2 1971" xfId="9737" xr:uid="{00000000-0005-0000-0000-000070040000}"/>
    <cellStyle name="Akzent1 2 1972" xfId="9669" xr:uid="{00000000-0005-0000-0000-000071040000}"/>
    <cellStyle name="Akzent1 2 1973" xfId="9608" xr:uid="{00000000-0005-0000-0000-000072040000}"/>
    <cellStyle name="Akzent1 2 1974" xfId="9534" xr:uid="{00000000-0005-0000-0000-000073040000}"/>
    <cellStyle name="Akzent1 2 1975" xfId="9469" xr:uid="{00000000-0005-0000-0000-000074040000}"/>
    <cellStyle name="Akzent1 2 1976" xfId="9399" xr:uid="{00000000-0005-0000-0000-000075040000}"/>
    <cellStyle name="Akzent1 2 1977" xfId="9330" xr:uid="{00000000-0005-0000-0000-000076040000}"/>
    <cellStyle name="Akzent1 2 1978" xfId="9279" xr:uid="{00000000-0005-0000-0000-000077040000}"/>
    <cellStyle name="Akzent1 2 1979" xfId="10562" xr:uid="{00000000-0005-0000-0000-000078040000}"/>
    <cellStyle name="Akzent1 2 198" xfId="6055" xr:uid="{00000000-0005-0000-0000-000079040000}"/>
    <cellStyle name="Akzent1 2 1980" xfId="9162" xr:uid="{00000000-0005-0000-0000-00007A040000}"/>
    <cellStyle name="Akzent1 2 1981" xfId="9078" xr:uid="{00000000-0005-0000-0000-00007B040000}"/>
    <cellStyle name="Akzent1 2 1982" xfId="9028" xr:uid="{00000000-0005-0000-0000-00007C040000}"/>
    <cellStyle name="Akzent1 2 1983" xfId="8948" xr:uid="{00000000-0005-0000-0000-00007D040000}"/>
    <cellStyle name="Akzent1 2 1984" xfId="8901" xr:uid="{00000000-0005-0000-0000-00007E040000}"/>
    <cellStyle name="Akzent1 2 1985" xfId="8835" xr:uid="{00000000-0005-0000-0000-00007F040000}"/>
    <cellStyle name="Akzent1 2 1986" xfId="8777" xr:uid="{00000000-0005-0000-0000-000080040000}"/>
    <cellStyle name="Akzent1 2 1987" xfId="8697" xr:uid="{00000000-0005-0000-0000-000081040000}"/>
    <cellStyle name="Akzent1 2 1988" xfId="8642" xr:uid="{00000000-0005-0000-0000-000082040000}"/>
    <cellStyle name="Akzent1 2 1989" xfId="8561" xr:uid="{00000000-0005-0000-0000-000083040000}"/>
    <cellStyle name="Akzent1 2 199" xfId="6086" xr:uid="{00000000-0005-0000-0000-000084040000}"/>
    <cellStyle name="Akzent1 2 1990" xfId="8498" xr:uid="{00000000-0005-0000-0000-000085040000}"/>
    <cellStyle name="Akzent1 2 1991" xfId="8411" xr:uid="{00000000-0005-0000-0000-000086040000}"/>
    <cellStyle name="Akzent1 2 1992" xfId="8361" xr:uid="{00000000-0005-0000-0000-000087040000}"/>
    <cellStyle name="Akzent1 2 1993" xfId="8283" xr:uid="{00000000-0005-0000-0000-000088040000}"/>
    <cellStyle name="Akzent1 2 1994" xfId="8230" xr:uid="{00000000-0005-0000-0000-000089040000}"/>
    <cellStyle name="Akzent1 2 1995" xfId="8146" xr:uid="{00000000-0005-0000-0000-00008A040000}"/>
    <cellStyle name="Akzent1 2 1996" xfId="8087" xr:uid="{00000000-0005-0000-0000-00008B040000}"/>
    <cellStyle name="Akzent1 2 1997" xfId="8021" xr:uid="{00000000-0005-0000-0000-00008C040000}"/>
    <cellStyle name="Akzent1 2 1998" xfId="7950" xr:uid="{00000000-0005-0000-0000-00008D040000}"/>
    <cellStyle name="Akzent1 2 1999" xfId="7842" xr:uid="{00000000-0005-0000-0000-00008E040000}"/>
    <cellStyle name="Akzent1 2 2" xfId="301" xr:uid="{00000000-0005-0000-0000-00008F040000}"/>
    <cellStyle name="Akzent1 2 20" xfId="936" xr:uid="{00000000-0005-0000-0000-000090040000}"/>
    <cellStyle name="Akzent1 2 200" xfId="6108" xr:uid="{00000000-0005-0000-0000-000091040000}"/>
    <cellStyle name="Akzent1 2 2000" xfId="7855" xr:uid="{00000000-0005-0000-0000-000092040000}"/>
    <cellStyle name="Akzent1 2 2001" xfId="7726" xr:uid="{00000000-0005-0000-0000-000093040000}"/>
    <cellStyle name="Akzent1 2 2002" xfId="7538" xr:uid="{00000000-0005-0000-0000-000094040000}"/>
    <cellStyle name="Akzent1 2 2003" xfId="7482" xr:uid="{00000000-0005-0000-0000-000095040000}"/>
    <cellStyle name="Akzent1 2 2004" xfId="7404" xr:uid="{00000000-0005-0000-0000-000096040000}"/>
    <cellStyle name="Akzent1 2 2005" xfId="7355" xr:uid="{00000000-0005-0000-0000-000097040000}"/>
    <cellStyle name="Akzent1 2 2006" xfId="7263" xr:uid="{00000000-0005-0000-0000-000098040000}"/>
    <cellStyle name="Akzent1 2 2007" xfId="20708" xr:uid="{00000000-0005-0000-0000-000099040000}"/>
    <cellStyle name="Akzent1 2 2008" xfId="20732" xr:uid="{00000000-0005-0000-0000-00009A040000}"/>
    <cellStyle name="Akzent1 2 2009" xfId="20953" xr:uid="{00000000-0005-0000-0000-00009B040000}"/>
    <cellStyle name="Akzent1 2 201" xfId="6146" xr:uid="{00000000-0005-0000-0000-00009C040000}"/>
    <cellStyle name="Akzent1 2 2010" xfId="20965" xr:uid="{00000000-0005-0000-0000-00009D040000}"/>
    <cellStyle name="Akzent1 2 2011" xfId="7787" xr:uid="{00000000-0005-0000-0000-00009E040000}"/>
    <cellStyle name="Akzent1 2 2012" xfId="20979" xr:uid="{00000000-0005-0000-0000-00009F040000}"/>
    <cellStyle name="Akzent1 2 2013" xfId="20987" xr:uid="{00000000-0005-0000-0000-0000A0040000}"/>
    <cellStyle name="Akzent1 2 2014" xfId="20999" xr:uid="{00000000-0005-0000-0000-0000A1040000}"/>
    <cellStyle name="Akzent1 2 2015" xfId="21007" xr:uid="{00000000-0005-0000-0000-0000A2040000}"/>
    <cellStyle name="Akzent1 2 2016" xfId="21019" xr:uid="{00000000-0005-0000-0000-0000A3040000}"/>
    <cellStyle name="Akzent1 2 2017" xfId="21027" xr:uid="{00000000-0005-0000-0000-0000A4040000}"/>
    <cellStyle name="Akzent1 2 2018" xfId="21039" xr:uid="{00000000-0005-0000-0000-0000A5040000}"/>
    <cellStyle name="Akzent1 2 2019" xfId="21047" xr:uid="{00000000-0005-0000-0000-0000A6040000}"/>
    <cellStyle name="Akzent1 2 202" xfId="6164" xr:uid="{00000000-0005-0000-0000-0000A7040000}"/>
    <cellStyle name="Akzent1 2 2020" xfId="21059" xr:uid="{00000000-0005-0000-0000-0000A8040000}"/>
    <cellStyle name="Akzent1 2 2021" xfId="21119" xr:uid="{00000000-0005-0000-0000-0000A9040000}"/>
    <cellStyle name="Akzent1 2 2022" xfId="21135" xr:uid="{00000000-0005-0000-0000-0000AA040000}"/>
    <cellStyle name="Akzent1 2 2023" xfId="21160" xr:uid="{00000000-0005-0000-0000-0000AB040000}"/>
    <cellStyle name="Akzent1 2 2024" xfId="21174" xr:uid="{00000000-0005-0000-0000-0000AC040000}"/>
    <cellStyle name="Akzent1 2 2025" xfId="21193" xr:uid="{00000000-0005-0000-0000-0000AD040000}"/>
    <cellStyle name="Akzent1 2 2026" xfId="21235" xr:uid="{00000000-0005-0000-0000-0000AE040000}"/>
    <cellStyle name="Akzent1 2 2027" xfId="21263" xr:uid="{00000000-0005-0000-0000-0000AF040000}"/>
    <cellStyle name="Akzent1 2 2028" xfId="21277" xr:uid="{00000000-0005-0000-0000-0000B0040000}"/>
    <cellStyle name="Akzent1 2 2029" xfId="21303" xr:uid="{00000000-0005-0000-0000-0000B1040000}"/>
    <cellStyle name="Akzent1 2 203" xfId="6190" xr:uid="{00000000-0005-0000-0000-0000B2040000}"/>
    <cellStyle name="Akzent1 2 2030" xfId="21313" xr:uid="{00000000-0005-0000-0000-0000B3040000}"/>
    <cellStyle name="Akzent1 2 2031" xfId="21349" xr:uid="{00000000-0005-0000-0000-0000B4040000}"/>
    <cellStyle name="Akzent1 2 2032" xfId="21364" xr:uid="{00000000-0005-0000-0000-0000B5040000}"/>
    <cellStyle name="Akzent1 2 2033" xfId="21390" xr:uid="{00000000-0005-0000-0000-0000B6040000}"/>
    <cellStyle name="Akzent1 2 2034" xfId="21404" xr:uid="{00000000-0005-0000-0000-0000B7040000}"/>
    <cellStyle name="Akzent1 2 2035" xfId="21425" xr:uid="{00000000-0005-0000-0000-0000B8040000}"/>
    <cellStyle name="Akzent1 2 2036" xfId="21438" xr:uid="{00000000-0005-0000-0000-0000B9040000}"/>
    <cellStyle name="Akzent1 2 2037" xfId="21461" xr:uid="{00000000-0005-0000-0000-0000BA040000}"/>
    <cellStyle name="Akzent1 2 2038" xfId="21478" xr:uid="{00000000-0005-0000-0000-0000BB040000}"/>
    <cellStyle name="Akzent1 2 2039" xfId="21496" xr:uid="{00000000-0005-0000-0000-0000BC040000}"/>
    <cellStyle name="Akzent1 2 204" xfId="6210" xr:uid="{00000000-0005-0000-0000-0000BD040000}"/>
    <cellStyle name="Akzent1 2 2040" xfId="21092" xr:uid="{00000000-0005-0000-0000-0000BE040000}"/>
    <cellStyle name="Akzent1 2 2041" xfId="21528" xr:uid="{00000000-0005-0000-0000-0000BF040000}"/>
    <cellStyle name="Akzent1 2 2042" xfId="21553" xr:uid="{00000000-0005-0000-0000-0000C0040000}"/>
    <cellStyle name="Akzent1 2 2043" xfId="21568" xr:uid="{00000000-0005-0000-0000-0000C1040000}"/>
    <cellStyle name="Akzent1 2 2044" xfId="21593" xr:uid="{00000000-0005-0000-0000-0000C2040000}"/>
    <cellStyle name="Akzent1 2 2045" xfId="21605" xr:uid="{00000000-0005-0000-0000-0000C3040000}"/>
    <cellStyle name="Akzent1 2 2046" xfId="21633" xr:uid="{00000000-0005-0000-0000-0000C4040000}"/>
    <cellStyle name="Akzent1 2 2047" xfId="21645" xr:uid="{00000000-0005-0000-0000-0000C5040000}"/>
    <cellStyle name="Akzent1 2 2048" xfId="21664" xr:uid="{00000000-0005-0000-0000-0000C6040000}"/>
    <cellStyle name="Akzent1 2 2049" xfId="21678" xr:uid="{00000000-0005-0000-0000-0000C7040000}"/>
    <cellStyle name="Akzent1 2 205" xfId="6259" xr:uid="{00000000-0005-0000-0000-0000C8040000}"/>
    <cellStyle name="Akzent1 2 2050" xfId="21322" xr:uid="{00000000-0005-0000-0000-0000C9040000}"/>
    <cellStyle name="Akzent1 2 2051" xfId="21711" xr:uid="{00000000-0005-0000-0000-0000CA040000}"/>
    <cellStyle name="Akzent1 2 2052" xfId="21730" xr:uid="{00000000-0005-0000-0000-0000CB040000}"/>
    <cellStyle name="Akzent1 2 2053" xfId="21751" xr:uid="{00000000-0005-0000-0000-0000CC040000}"/>
    <cellStyle name="Akzent1 2 2054" xfId="21771" xr:uid="{00000000-0005-0000-0000-0000CD040000}"/>
    <cellStyle name="Akzent1 2 2055" xfId="21791" xr:uid="{00000000-0005-0000-0000-0000CE040000}"/>
    <cellStyle name="Akzent1 2 2056" xfId="21809" xr:uid="{00000000-0005-0000-0000-0000CF040000}"/>
    <cellStyle name="Akzent1 2 2057" xfId="21832" xr:uid="{00000000-0005-0000-0000-0000D0040000}"/>
    <cellStyle name="Akzent1 2 2058" xfId="21846" xr:uid="{00000000-0005-0000-0000-0000D1040000}"/>
    <cellStyle name="Akzent1 2 2059" xfId="21865" xr:uid="{00000000-0005-0000-0000-0000D2040000}"/>
    <cellStyle name="Akzent1 2 206" xfId="6256" xr:uid="{00000000-0005-0000-0000-0000D3040000}"/>
    <cellStyle name="Akzent1 2 2060" xfId="21891" xr:uid="{00000000-0005-0000-0000-0000D4040000}"/>
    <cellStyle name="Akzent1 2 2061" xfId="21918" xr:uid="{00000000-0005-0000-0000-0000D5040000}"/>
    <cellStyle name="Akzent1 2 2062" xfId="21946" xr:uid="{00000000-0005-0000-0000-0000D6040000}"/>
    <cellStyle name="Akzent1 2 2063" xfId="21958" xr:uid="{00000000-0005-0000-0000-0000D7040000}"/>
    <cellStyle name="Akzent1 2 2064" xfId="21986" xr:uid="{00000000-0005-0000-0000-0000D8040000}"/>
    <cellStyle name="Akzent1 2 2065" xfId="21998" xr:uid="{00000000-0005-0000-0000-0000D9040000}"/>
    <cellStyle name="Akzent1 2 2066" xfId="22018" xr:uid="{00000000-0005-0000-0000-0000DA040000}"/>
    <cellStyle name="Akzent1 2 2067" xfId="22039" xr:uid="{00000000-0005-0000-0000-0000DB040000}"/>
    <cellStyle name="Akzent1 2 2068" xfId="22058" xr:uid="{00000000-0005-0000-0000-0000DC040000}"/>
    <cellStyle name="Akzent1 2 2069" xfId="22083" xr:uid="{00000000-0005-0000-0000-0000DD040000}"/>
    <cellStyle name="Akzent1 2 207" xfId="6303" xr:uid="{00000000-0005-0000-0000-0000DE040000}"/>
    <cellStyle name="Akzent1 2 2070" xfId="22099" xr:uid="{00000000-0005-0000-0000-0000DF040000}"/>
    <cellStyle name="Akzent1 2 2071" xfId="22129" xr:uid="{00000000-0005-0000-0000-0000E0040000}"/>
    <cellStyle name="Akzent1 2 2072" xfId="22145" xr:uid="{00000000-0005-0000-0000-0000E1040000}"/>
    <cellStyle name="Akzent1 2 2073" xfId="22170" xr:uid="{00000000-0005-0000-0000-0000E2040000}"/>
    <cellStyle name="Akzent1 2 2074" xfId="22188" xr:uid="{00000000-0005-0000-0000-0000E3040000}"/>
    <cellStyle name="Akzent1 2 2075" xfId="22210" xr:uid="{00000000-0005-0000-0000-0000E4040000}"/>
    <cellStyle name="Akzent1 2 2076" xfId="22224" xr:uid="{00000000-0005-0000-0000-0000E5040000}"/>
    <cellStyle name="Akzent1 2 2077" xfId="22250" xr:uid="{00000000-0005-0000-0000-0000E6040000}"/>
    <cellStyle name="Akzent1 2 2078" xfId="22261" xr:uid="{00000000-0005-0000-0000-0000E7040000}"/>
    <cellStyle name="Akzent1 2 2079" xfId="22281" xr:uid="{00000000-0005-0000-0000-0000E8040000}"/>
    <cellStyle name="Akzent1 2 208" xfId="6337" xr:uid="{00000000-0005-0000-0000-0000E9040000}"/>
    <cellStyle name="Akzent1 2 2080" xfId="21900" xr:uid="{00000000-0005-0000-0000-0000EA040000}"/>
    <cellStyle name="Akzent1 2 2081" xfId="22311" xr:uid="{00000000-0005-0000-0000-0000EB040000}"/>
    <cellStyle name="Akzent1 2 2082" xfId="22340" xr:uid="{00000000-0005-0000-0000-0000EC040000}"/>
    <cellStyle name="Akzent1 2 2083" xfId="22352" xr:uid="{00000000-0005-0000-0000-0000ED040000}"/>
    <cellStyle name="Akzent1 2 2084" xfId="22380" xr:uid="{00000000-0005-0000-0000-0000EE040000}"/>
    <cellStyle name="Akzent1 2 2085" xfId="22392" xr:uid="{00000000-0005-0000-0000-0000EF040000}"/>
    <cellStyle name="Akzent1 2 2086" xfId="22417" xr:uid="{00000000-0005-0000-0000-0000F0040000}"/>
    <cellStyle name="Akzent1 2 2087" xfId="22432" xr:uid="{00000000-0005-0000-0000-0000F1040000}"/>
    <cellStyle name="Akzent1 2 2088" xfId="22451" xr:uid="{00000000-0005-0000-0000-0000F2040000}"/>
    <cellStyle name="Akzent1 2 2089" xfId="22472" xr:uid="{00000000-0005-0000-0000-0000F3040000}"/>
    <cellStyle name="Akzent1 2 209" xfId="6363" xr:uid="{00000000-0005-0000-0000-0000F4040000}"/>
    <cellStyle name="Akzent1 2 2090" xfId="22105" xr:uid="{00000000-0005-0000-0000-0000F5040000}"/>
    <cellStyle name="Akzent1 2 2091" xfId="22498" xr:uid="{00000000-0005-0000-0000-0000F6040000}"/>
    <cellStyle name="Akzent1 2 2092" xfId="22514" xr:uid="{00000000-0005-0000-0000-0000F7040000}"/>
    <cellStyle name="Akzent1 2 2093" xfId="22538" xr:uid="{00000000-0005-0000-0000-0000F8040000}"/>
    <cellStyle name="Akzent1 2 2094" xfId="22557" xr:uid="{00000000-0005-0000-0000-0000F9040000}"/>
    <cellStyle name="Akzent1 2 2095" xfId="22578" xr:uid="{00000000-0005-0000-0000-0000FA040000}"/>
    <cellStyle name="Akzent1 2 2096" xfId="22593" xr:uid="{00000000-0005-0000-0000-0000FB040000}"/>
    <cellStyle name="Akzent1 2 2097" xfId="22618" xr:uid="{00000000-0005-0000-0000-0000FC040000}"/>
    <cellStyle name="Akzent1 2 2098" xfId="22632" xr:uid="{00000000-0005-0000-0000-0000FD040000}"/>
    <cellStyle name="Akzent1 2 2099" xfId="22657" xr:uid="{00000000-0005-0000-0000-0000FE040000}"/>
    <cellStyle name="Akzent1 2 21" xfId="962" xr:uid="{00000000-0005-0000-0000-0000FF040000}"/>
    <cellStyle name="Akzent1 2 210" xfId="6395" xr:uid="{00000000-0005-0000-0000-000000050000}"/>
    <cellStyle name="Akzent1 2 2100" xfId="22671" xr:uid="{00000000-0005-0000-0000-000001050000}"/>
    <cellStyle name="Akzent1 2 2101" xfId="22692" xr:uid="{00000000-0005-0000-0000-000002050000}"/>
    <cellStyle name="Akzent1 2 2102" xfId="22707" xr:uid="{00000000-0005-0000-0000-000003050000}"/>
    <cellStyle name="Akzent1 2 2103" xfId="22733" xr:uid="{00000000-0005-0000-0000-000004050000}"/>
    <cellStyle name="Akzent1 2 2104" xfId="22748" xr:uid="{00000000-0005-0000-0000-000005050000}"/>
    <cellStyle name="Akzent1 2 2105" xfId="22773" xr:uid="{00000000-0005-0000-0000-000006050000}"/>
    <cellStyle name="Akzent1 2 2106" xfId="22787" xr:uid="{00000000-0005-0000-0000-000007050000}"/>
    <cellStyle name="Akzent1 2 2107" xfId="22813" xr:uid="{00000000-0005-0000-0000-000008050000}"/>
    <cellStyle name="Akzent1 2 2108" xfId="22825" xr:uid="{00000000-0005-0000-0000-000009050000}"/>
    <cellStyle name="Akzent1 2 2109" xfId="22845" xr:uid="{00000000-0005-0000-0000-00000A050000}"/>
    <cellStyle name="Akzent1 2 211" xfId="6422" xr:uid="{00000000-0005-0000-0000-00000B050000}"/>
    <cellStyle name="Akzent1 2 2110" xfId="22880" xr:uid="{00000000-0005-0000-0000-00000C050000}"/>
    <cellStyle name="Akzent1 2 2111" xfId="22877" xr:uid="{00000000-0005-0000-0000-00000D050000}"/>
    <cellStyle name="Akzent1 2 2112" xfId="22922" xr:uid="{00000000-0005-0000-0000-00000E050000}"/>
    <cellStyle name="Akzent1 2 2113" xfId="22948" xr:uid="{00000000-0005-0000-0000-00000F050000}"/>
    <cellStyle name="Akzent1 2 2114" xfId="22976" xr:uid="{00000000-0005-0000-0000-000010050000}"/>
    <cellStyle name="Akzent1 2 2115" xfId="22988" xr:uid="{00000000-0005-0000-0000-000011050000}"/>
    <cellStyle name="Akzent1 2 2116" xfId="23016" xr:uid="{00000000-0005-0000-0000-000012050000}"/>
    <cellStyle name="Akzent1 2 2117" xfId="23028" xr:uid="{00000000-0005-0000-0000-000013050000}"/>
    <cellStyle name="Akzent1 2 2118" xfId="23056" xr:uid="{00000000-0005-0000-0000-000014050000}"/>
    <cellStyle name="Akzent1 2 2119" xfId="23068" xr:uid="{00000000-0005-0000-0000-000015050000}"/>
    <cellStyle name="Akzent1 2 212" xfId="6451" xr:uid="{00000000-0005-0000-0000-000016050000}"/>
    <cellStyle name="Akzent1 2 2120" xfId="23088" xr:uid="{00000000-0005-0000-0000-000017050000}"/>
    <cellStyle name="Akzent1 2 2121" xfId="23116" xr:uid="{00000000-0005-0000-0000-000018050000}"/>
    <cellStyle name="Akzent1 2 2122" xfId="22909" xr:uid="{00000000-0005-0000-0000-000019050000}"/>
    <cellStyle name="Akzent1 2 2123" xfId="23149" xr:uid="{00000000-0005-0000-0000-00001A050000}"/>
    <cellStyle name="Akzent1 2 2124" xfId="23195" xr:uid="{00000000-0005-0000-0000-00001B050000}"/>
    <cellStyle name="Akzent1 2 2125" xfId="23219" xr:uid="{00000000-0005-0000-0000-00001C050000}"/>
    <cellStyle name="Akzent1 2 2126" xfId="23239" xr:uid="{00000000-0005-0000-0000-00001D050000}"/>
    <cellStyle name="Akzent1 2 2127" xfId="23259" xr:uid="{00000000-0005-0000-0000-00001E050000}"/>
    <cellStyle name="Akzent1 2 2128" xfId="23278" xr:uid="{00000000-0005-0000-0000-00001F050000}"/>
    <cellStyle name="Akzent1 2 2129" xfId="23299" xr:uid="{00000000-0005-0000-0000-000020050000}"/>
    <cellStyle name="Akzent1 2 213" xfId="6479" xr:uid="{00000000-0005-0000-0000-000021050000}"/>
    <cellStyle name="Akzent1 2 2130" xfId="23318" xr:uid="{00000000-0005-0000-0000-000022050000}"/>
    <cellStyle name="Akzent1 2 2131" xfId="23339" xr:uid="{00000000-0005-0000-0000-000023050000}"/>
    <cellStyle name="Akzent1 2 2132" xfId="23362" xr:uid="{00000000-0005-0000-0000-000024050000}"/>
    <cellStyle name="Akzent1 2 2133" xfId="23415" xr:uid="{00000000-0005-0000-0000-000025050000}"/>
    <cellStyle name="Akzent1 2 2134" xfId="23442" xr:uid="{00000000-0005-0000-0000-000026050000}"/>
    <cellStyle name="Akzent1 2 2135" xfId="23466" xr:uid="{00000000-0005-0000-0000-000027050000}"/>
    <cellStyle name="Akzent1 2 2136" xfId="23485" xr:uid="{00000000-0005-0000-0000-000028050000}"/>
    <cellStyle name="Akzent1 2 2137" xfId="23506" xr:uid="{00000000-0005-0000-0000-000029050000}"/>
    <cellStyle name="Akzent1 2 2138" xfId="23525" xr:uid="{00000000-0005-0000-0000-00002A050000}"/>
    <cellStyle name="Akzent1 2 2139" xfId="23546" xr:uid="{00000000-0005-0000-0000-00002B050000}"/>
    <cellStyle name="Akzent1 2 214" xfId="6508" xr:uid="{00000000-0005-0000-0000-00002C050000}"/>
    <cellStyle name="Akzent1 2 2140" xfId="23564" xr:uid="{00000000-0005-0000-0000-00002D050000}"/>
    <cellStyle name="Akzent1 2 2141" xfId="23586" xr:uid="{00000000-0005-0000-0000-00002E050000}"/>
    <cellStyle name="Akzent1 2 2142" xfId="23604" xr:uid="{00000000-0005-0000-0000-00002F050000}"/>
    <cellStyle name="Akzent1 2 2143" xfId="23628" xr:uid="{00000000-0005-0000-0000-000030050000}"/>
    <cellStyle name="Akzent1 2 2144" xfId="23646" xr:uid="{00000000-0005-0000-0000-000031050000}"/>
    <cellStyle name="Akzent1 2 2145" xfId="23672" xr:uid="{00000000-0005-0000-0000-000032050000}"/>
    <cellStyle name="Akzent1 2 2146" xfId="23712" xr:uid="{00000000-0005-0000-0000-000033050000}"/>
    <cellStyle name="Akzent1 2 2147" xfId="23735" xr:uid="{00000000-0005-0000-0000-000034050000}"/>
    <cellStyle name="Akzent1 2 2148" xfId="23753" xr:uid="{00000000-0005-0000-0000-000035050000}"/>
    <cellStyle name="Akzent1 2 2149" xfId="23775" xr:uid="{00000000-0005-0000-0000-000036050000}"/>
    <cellStyle name="Akzent1 2 215" xfId="6535" xr:uid="{00000000-0005-0000-0000-000037050000}"/>
    <cellStyle name="Akzent1 2 2150" xfId="23793" xr:uid="{00000000-0005-0000-0000-000038050000}"/>
    <cellStyle name="Akzent1 2 2151" xfId="23815" xr:uid="{00000000-0005-0000-0000-000039050000}"/>
    <cellStyle name="Akzent1 2 2152" xfId="23833" xr:uid="{00000000-0005-0000-0000-00003A050000}"/>
    <cellStyle name="Akzent1 2 2153" xfId="23426" xr:uid="{00000000-0005-0000-0000-00003B050000}"/>
    <cellStyle name="Akzent1 2 2154" xfId="23861" xr:uid="{00000000-0005-0000-0000-00003C050000}"/>
    <cellStyle name="Akzent1 2 2155" xfId="23888" xr:uid="{00000000-0005-0000-0000-00003D050000}"/>
    <cellStyle name="Akzent1 2 2156" xfId="23902" xr:uid="{00000000-0005-0000-0000-00003E050000}"/>
    <cellStyle name="Akzent1 2 2157" xfId="23922" xr:uid="{00000000-0005-0000-0000-00003F050000}"/>
    <cellStyle name="Akzent1 2 2158" xfId="23942" xr:uid="{00000000-0005-0000-0000-000040050000}"/>
    <cellStyle name="Akzent1 2 2159" xfId="23957" xr:uid="{00000000-0005-0000-0000-000041050000}"/>
    <cellStyle name="Akzent1 2 216" xfId="6562" xr:uid="{00000000-0005-0000-0000-000042050000}"/>
    <cellStyle name="Akzent1 2 2160" xfId="23982" xr:uid="{00000000-0005-0000-0000-000043050000}"/>
    <cellStyle name="Akzent1 2 2161" xfId="23996" xr:uid="{00000000-0005-0000-0000-000044050000}"/>
    <cellStyle name="Akzent1 2 2162" xfId="24022" xr:uid="{00000000-0005-0000-0000-000045050000}"/>
    <cellStyle name="Akzent1 2 2163" xfId="23634" xr:uid="{00000000-0005-0000-0000-000046050000}"/>
    <cellStyle name="Akzent1 2 2164" xfId="24053" xr:uid="{00000000-0005-0000-0000-000047050000}"/>
    <cellStyle name="Akzent1 2 2165" xfId="24063" xr:uid="{00000000-0005-0000-0000-000048050000}"/>
    <cellStyle name="Akzent1 2 2166" xfId="24087" xr:uid="{00000000-0005-0000-0000-000049050000}"/>
    <cellStyle name="Akzent1 2 2167" xfId="24103" xr:uid="{00000000-0005-0000-0000-00004A050000}"/>
    <cellStyle name="Akzent1 2 2168" xfId="24126" xr:uid="{00000000-0005-0000-0000-00004B050000}"/>
    <cellStyle name="Akzent1 2 2169" xfId="24136" xr:uid="{00000000-0005-0000-0000-00004C050000}"/>
    <cellStyle name="Akzent1 2 217" xfId="6288" xr:uid="{00000000-0005-0000-0000-00004D050000}"/>
    <cellStyle name="Akzent1 2 2170" xfId="24160" xr:uid="{00000000-0005-0000-0000-00004E050000}"/>
    <cellStyle name="Akzent1 2 2171" xfId="24176" xr:uid="{00000000-0005-0000-0000-00004F050000}"/>
    <cellStyle name="Akzent1 2 2172" xfId="24199" xr:uid="{00000000-0005-0000-0000-000050050000}"/>
    <cellStyle name="Akzent1 2 2173" xfId="24227" xr:uid="{00000000-0005-0000-0000-000051050000}"/>
    <cellStyle name="Akzent1 2 2174" xfId="24259" xr:uid="{00000000-0005-0000-0000-000052050000}"/>
    <cellStyle name="Akzent1 2 2175" xfId="24273" xr:uid="{00000000-0005-0000-0000-000053050000}"/>
    <cellStyle name="Akzent1 2 2176" xfId="24300" xr:uid="{00000000-0005-0000-0000-000054050000}"/>
    <cellStyle name="Akzent1 2 2177" xfId="24314" xr:uid="{00000000-0005-0000-0000-000055050000}"/>
    <cellStyle name="Akzent1 2 2178" xfId="24333" xr:uid="{00000000-0005-0000-0000-000056050000}"/>
    <cellStyle name="Akzent1 2 2179" xfId="24348" xr:uid="{00000000-0005-0000-0000-000057050000}"/>
    <cellStyle name="Akzent1 2 218" xfId="6605" xr:uid="{00000000-0005-0000-0000-000058050000}"/>
    <cellStyle name="Akzent1 2 2180" xfId="24374" xr:uid="{00000000-0005-0000-0000-000059050000}"/>
    <cellStyle name="Akzent1 2 2181" xfId="24388" xr:uid="{00000000-0005-0000-0000-00005A050000}"/>
    <cellStyle name="Akzent1 2 2182" xfId="24414" xr:uid="{00000000-0005-0000-0000-00005B050000}"/>
    <cellStyle name="Akzent1 2 2183" xfId="24427" xr:uid="{00000000-0005-0000-0000-00005C050000}"/>
    <cellStyle name="Akzent1 2 2184" xfId="24460" xr:uid="{00000000-0005-0000-0000-00005D050000}"/>
    <cellStyle name="Akzent1 2 2185" xfId="24475" xr:uid="{00000000-0005-0000-0000-00005E050000}"/>
    <cellStyle name="Akzent1 2 2186" xfId="24501" xr:uid="{00000000-0005-0000-0000-00005F050000}"/>
    <cellStyle name="Akzent1 2 2187" xfId="24516" xr:uid="{00000000-0005-0000-0000-000060050000}"/>
    <cellStyle name="Akzent1 2 2188" xfId="24534" xr:uid="{00000000-0005-0000-0000-000061050000}"/>
    <cellStyle name="Akzent1 2 2189" xfId="24554" xr:uid="{00000000-0005-0000-0000-000062050000}"/>
    <cellStyle name="Akzent1 2 219" xfId="6636" xr:uid="{00000000-0005-0000-0000-000063050000}"/>
    <cellStyle name="Akzent1 2 2190" xfId="24577" xr:uid="{00000000-0005-0000-0000-000064050000}"/>
    <cellStyle name="Akzent1 2 2191" xfId="24594" xr:uid="{00000000-0005-0000-0000-000065050000}"/>
    <cellStyle name="Akzent1 2 2192" xfId="24613" xr:uid="{00000000-0005-0000-0000-000066050000}"/>
    <cellStyle name="Akzent1 2 2193" xfId="24235" xr:uid="{00000000-0005-0000-0000-000067050000}"/>
    <cellStyle name="Akzent1 2 2194" xfId="24646" xr:uid="{00000000-0005-0000-0000-000068050000}"/>
    <cellStyle name="Akzent1 2 2195" xfId="24669" xr:uid="{00000000-0005-0000-0000-000069050000}"/>
    <cellStyle name="Akzent1 2 2196" xfId="24684" xr:uid="{00000000-0005-0000-0000-00006A050000}"/>
    <cellStyle name="Akzent1 2 2197" xfId="24709" xr:uid="{00000000-0005-0000-0000-00006B050000}"/>
    <cellStyle name="Akzent1 2 2198" xfId="24721" xr:uid="{00000000-0005-0000-0000-00006C050000}"/>
    <cellStyle name="Akzent1 2 2199" xfId="24741" xr:uid="{00000000-0005-0000-0000-00006D050000}"/>
    <cellStyle name="Akzent1 2 22" xfId="373" xr:uid="{00000000-0005-0000-0000-00006E050000}"/>
    <cellStyle name="Akzent1 2 220" xfId="6664" xr:uid="{00000000-0005-0000-0000-00006F050000}"/>
    <cellStyle name="Akzent1 2 2200" xfId="24767" xr:uid="{00000000-0005-0000-0000-000070050000}"/>
    <cellStyle name="Akzent1 2 2201" xfId="24782" xr:uid="{00000000-0005-0000-0000-000071050000}"/>
    <cellStyle name="Akzent1 2 2202" xfId="24806" xr:uid="{00000000-0005-0000-0000-000072050000}"/>
    <cellStyle name="Akzent1 2 2203" xfId="24436" xr:uid="{00000000-0005-0000-0000-000073050000}"/>
    <cellStyle name="Akzent1 2 2204" xfId="24832" xr:uid="{00000000-0005-0000-0000-000074050000}"/>
    <cellStyle name="Akzent1 2 2205" xfId="24849" xr:uid="{00000000-0005-0000-0000-000075050000}"/>
    <cellStyle name="Akzent1 2 2206" xfId="24872" xr:uid="{00000000-0005-0000-0000-000076050000}"/>
    <cellStyle name="Akzent1 2 2207" xfId="24889" xr:uid="{00000000-0005-0000-0000-000077050000}"/>
    <cellStyle name="Akzent1 2 2208" xfId="24912" xr:uid="{00000000-0005-0000-0000-000078050000}"/>
    <cellStyle name="Akzent1 2 2209" xfId="24929" xr:uid="{00000000-0005-0000-0000-000079050000}"/>
    <cellStyle name="Akzent1 2 221" xfId="6693" xr:uid="{00000000-0005-0000-0000-00007A050000}"/>
    <cellStyle name="Akzent1 2 2210" xfId="24947" xr:uid="{00000000-0005-0000-0000-00007B050000}"/>
    <cellStyle name="Akzent1 2 2211" xfId="24962" xr:uid="{00000000-0005-0000-0000-00007C050000}"/>
    <cellStyle name="Akzent1 2 2212" xfId="24981" xr:uid="{00000000-0005-0000-0000-00007D050000}"/>
    <cellStyle name="Akzent1 2 2213" xfId="25002" xr:uid="{00000000-0005-0000-0000-00007E050000}"/>
    <cellStyle name="Akzent1 2 2214" xfId="25025" xr:uid="{00000000-0005-0000-0000-00007F050000}"/>
    <cellStyle name="Akzent1 2 2215" xfId="25042" xr:uid="{00000000-0005-0000-0000-000080050000}"/>
    <cellStyle name="Akzent1 2 2216" xfId="25065" xr:uid="{00000000-0005-0000-0000-000081050000}"/>
    <cellStyle name="Akzent1 2 2217" xfId="25082" xr:uid="{00000000-0005-0000-0000-000082050000}"/>
    <cellStyle name="Akzent1 2 2218" xfId="25101" xr:uid="{00000000-0005-0000-0000-000083050000}"/>
    <cellStyle name="Akzent1 2 2219" xfId="25123" xr:uid="{00000000-0005-0000-0000-000084050000}"/>
    <cellStyle name="Akzent1 2 222" xfId="6723" xr:uid="{00000000-0005-0000-0000-000085050000}"/>
    <cellStyle name="Akzent1 2 2220" xfId="25141" xr:uid="{00000000-0005-0000-0000-000086050000}"/>
    <cellStyle name="Akzent1 2 2221" xfId="25157" xr:uid="{00000000-0005-0000-0000-000087050000}"/>
    <cellStyle name="Akzent1 2 2222" xfId="25175" xr:uid="{00000000-0005-0000-0000-000088050000}"/>
    <cellStyle name="Akzent1 2 2223" xfId="25209" xr:uid="{00000000-0005-0000-0000-000089050000}"/>
    <cellStyle name="Akzent1 2 2224" xfId="25206" xr:uid="{00000000-0005-0000-0000-00008A050000}"/>
    <cellStyle name="Akzent1 2 2225" xfId="25255" xr:uid="{00000000-0005-0000-0000-00008B050000}"/>
    <cellStyle name="Akzent1 2 2226" xfId="25278" xr:uid="{00000000-0005-0000-0000-00008C050000}"/>
    <cellStyle name="Akzent1 2 2227" xfId="25298" xr:uid="{00000000-0005-0000-0000-00008D050000}"/>
    <cellStyle name="Akzent1 2 2228" xfId="25318" xr:uid="{00000000-0005-0000-0000-00008E050000}"/>
    <cellStyle name="Akzent1 2 2229" xfId="25337" xr:uid="{00000000-0005-0000-0000-00008F050000}"/>
    <cellStyle name="Akzent1 2 223" xfId="6746" xr:uid="{00000000-0005-0000-0000-000090050000}"/>
    <cellStyle name="Akzent1 2 2230" xfId="25359" xr:uid="{00000000-0005-0000-0000-000091050000}"/>
    <cellStyle name="Akzent1 2 2231" xfId="25373" xr:uid="{00000000-0005-0000-0000-000092050000}"/>
    <cellStyle name="Akzent1 2 2232" xfId="25400" xr:uid="{00000000-0005-0000-0000-000093050000}"/>
    <cellStyle name="Akzent1 2 2233" xfId="25417" xr:uid="{00000000-0005-0000-0000-000094050000}"/>
    <cellStyle name="Akzent1 2 2234" xfId="25443" xr:uid="{00000000-0005-0000-0000-000095050000}"/>
    <cellStyle name="Akzent1 2 2235" xfId="25238" xr:uid="{00000000-0005-0000-0000-000096050000}"/>
    <cellStyle name="Akzent1 2 2236" xfId="25471" xr:uid="{00000000-0005-0000-0000-000097050000}"/>
    <cellStyle name="Akzent1 2 2237" xfId="25487" xr:uid="{00000000-0005-0000-0000-000098050000}"/>
    <cellStyle name="Akzent1 2 2238" xfId="25511" xr:uid="{00000000-0005-0000-0000-000099050000}"/>
    <cellStyle name="Akzent1 2 2239" xfId="25527" xr:uid="{00000000-0005-0000-0000-00009A050000}"/>
    <cellStyle name="Akzent1 2 224" xfId="6779" xr:uid="{00000000-0005-0000-0000-00009B050000}"/>
    <cellStyle name="Akzent1 2 2240" xfId="25550" xr:uid="{00000000-0005-0000-0000-00009C050000}"/>
    <cellStyle name="Akzent1 2 2241" xfId="25567" xr:uid="{00000000-0005-0000-0000-00009D050000}"/>
    <cellStyle name="Akzent1 2 2242" xfId="25585" xr:uid="{00000000-0005-0000-0000-00009E050000}"/>
    <cellStyle name="Akzent1 2 2243" xfId="25606" xr:uid="{00000000-0005-0000-0000-00009F050000}"/>
    <cellStyle name="Akzent1 2 2244" xfId="25622" xr:uid="{00000000-0005-0000-0000-0000A0050000}"/>
    <cellStyle name="Akzent1 2 2245" xfId="25577" xr:uid="{00000000-0005-0000-0000-0000A1050000}"/>
    <cellStyle name="Akzent1 2 2246" xfId="25556" xr:uid="{00000000-0005-0000-0000-0000A2050000}"/>
    <cellStyle name="Akzent1 2 2247" xfId="25533" xr:uid="{00000000-0005-0000-0000-0000A3050000}"/>
    <cellStyle name="Akzent1 2 2248" xfId="25516" xr:uid="{00000000-0005-0000-0000-0000A4050000}"/>
    <cellStyle name="Akzent1 2 2249" xfId="25492" xr:uid="{00000000-0005-0000-0000-0000A5050000}"/>
    <cellStyle name="Akzent1 2 225" xfId="6796" xr:uid="{00000000-0005-0000-0000-0000A6050000}"/>
    <cellStyle name="Akzent1 2 2250" xfId="25476" xr:uid="{00000000-0005-0000-0000-0000A7050000}"/>
    <cellStyle name="Akzent1 2 2251" xfId="25453" xr:uid="{00000000-0005-0000-0000-0000A8050000}"/>
    <cellStyle name="Akzent1 2 2252" xfId="25434" xr:uid="{00000000-0005-0000-0000-0000A9050000}"/>
    <cellStyle name="Akzent1 2 2253" xfId="25408" xr:uid="{00000000-0005-0000-0000-0000AA050000}"/>
    <cellStyle name="Akzent1 2 2254" xfId="25396" xr:uid="{00000000-0005-0000-0000-0000AB050000}"/>
    <cellStyle name="Akzent1 2 2255" xfId="25364" xr:uid="{00000000-0005-0000-0000-0000AC050000}"/>
    <cellStyle name="Akzent1 2 2256" xfId="25344" xr:uid="{00000000-0005-0000-0000-0000AD050000}"/>
    <cellStyle name="Akzent1 2 2257" xfId="25323" xr:uid="{00000000-0005-0000-0000-0000AE050000}"/>
    <cellStyle name="Akzent1 2 2258" xfId="25303" xr:uid="{00000000-0005-0000-0000-0000AF050000}"/>
    <cellStyle name="Akzent1 2 2259" xfId="25283" xr:uid="{00000000-0005-0000-0000-0000B0050000}"/>
    <cellStyle name="Akzent1 2 226" xfId="6823" xr:uid="{00000000-0005-0000-0000-0000B1050000}"/>
    <cellStyle name="Akzent1 2 2260" xfId="25264" xr:uid="{00000000-0005-0000-0000-0000B2050000}"/>
    <cellStyle name="Akzent1 2 2261" xfId="25218" xr:uid="{00000000-0005-0000-0000-0000B3050000}"/>
    <cellStyle name="Akzent1 2 2262" xfId="25186" xr:uid="{00000000-0005-0000-0000-0000B4050000}"/>
    <cellStyle name="Akzent1 2 2263" xfId="25168" xr:uid="{00000000-0005-0000-0000-0000B5050000}"/>
    <cellStyle name="Akzent1 2 2264" xfId="25597" xr:uid="{00000000-0005-0000-0000-0000B6050000}"/>
    <cellStyle name="Akzent1 2 2265" xfId="25134" xr:uid="{00000000-0005-0000-0000-0000B7050000}"/>
    <cellStyle name="Akzent1 2 2266" xfId="25111" xr:uid="{00000000-0005-0000-0000-0000B8050000}"/>
    <cellStyle name="Akzent1 2 2267" xfId="25088" xr:uid="{00000000-0005-0000-0000-0000B9050000}"/>
    <cellStyle name="Akzent1 2 2268" xfId="25071" xr:uid="{00000000-0005-0000-0000-0000BA050000}"/>
    <cellStyle name="Akzent1 2 2269" xfId="25048" xr:uid="{00000000-0005-0000-0000-0000BB050000}"/>
    <cellStyle name="Akzent1 2 227" xfId="6763" xr:uid="{00000000-0005-0000-0000-0000BC050000}"/>
    <cellStyle name="Akzent1 2 2270" xfId="25031" xr:uid="{00000000-0005-0000-0000-0000BD050000}"/>
    <cellStyle name="Akzent1 2 2271" xfId="25008" xr:uid="{00000000-0005-0000-0000-0000BE050000}"/>
    <cellStyle name="Akzent1 2 2272" xfId="24991" xr:uid="{00000000-0005-0000-0000-0000BF050000}"/>
    <cellStyle name="Akzent1 2 2273" xfId="24972" xr:uid="{00000000-0005-0000-0000-0000C0050000}"/>
    <cellStyle name="Akzent1 2 2274" xfId="25388" xr:uid="{00000000-0005-0000-0000-0000C1050000}"/>
    <cellStyle name="Akzent1 2 2275" xfId="24940" xr:uid="{00000000-0005-0000-0000-0000C2050000}"/>
    <cellStyle name="Akzent1 2 2276" xfId="24918" xr:uid="{00000000-0005-0000-0000-0000C3050000}"/>
    <cellStyle name="Akzent1 2 2277" xfId="24895" xr:uid="{00000000-0005-0000-0000-0000C4050000}"/>
    <cellStyle name="Akzent1 2 2278" xfId="24878" xr:uid="{00000000-0005-0000-0000-0000C5050000}"/>
    <cellStyle name="Akzent1 2 2279" xfId="24855" xr:uid="{00000000-0005-0000-0000-0000C6050000}"/>
    <cellStyle name="Akzent1 2 228" xfId="6729" xr:uid="{00000000-0005-0000-0000-0000C7050000}"/>
    <cellStyle name="Akzent1 2 2280" xfId="24838" xr:uid="{00000000-0005-0000-0000-0000C8050000}"/>
    <cellStyle name="Akzent1 2 2281" xfId="24815" xr:uid="{00000000-0005-0000-0000-0000C9050000}"/>
    <cellStyle name="Akzent1 2 2282" xfId="24799" xr:uid="{00000000-0005-0000-0000-0000CA050000}"/>
    <cellStyle name="Akzent1 2 2283" xfId="24773" xr:uid="{00000000-0005-0000-0000-0000CB050000}"/>
    <cellStyle name="Akzent1 2 2284" xfId="24751" xr:uid="{00000000-0005-0000-0000-0000CC050000}"/>
    <cellStyle name="Akzent1 2 2285" xfId="24726" xr:uid="{00000000-0005-0000-0000-0000CD050000}"/>
    <cellStyle name="Akzent1 2 2286" xfId="24698" xr:uid="{00000000-0005-0000-0000-0000CE050000}"/>
    <cellStyle name="Akzent1 2 2287" xfId="24682" xr:uid="{00000000-0005-0000-0000-0000CF050000}"/>
    <cellStyle name="Akzent1 2 2288" xfId="24657" xr:uid="{00000000-0005-0000-0000-0000D0050000}"/>
    <cellStyle name="Akzent1 2 2289" xfId="24639" xr:uid="{00000000-0005-0000-0000-0000D1050000}"/>
    <cellStyle name="Akzent1 2 229" xfId="6707" xr:uid="{00000000-0005-0000-0000-0000D2050000}"/>
    <cellStyle name="Akzent1 2 2290" xfId="24623" xr:uid="{00000000-0005-0000-0000-0000D3050000}"/>
    <cellStyle name="Akzent1 2 2291" xfId="24604" xr:uid="{00000000-0005-0000-0000-0000D4050000}"/>
    <cellStyle name="Akzent1 2 2292" xfId="24583" xr:uid="{00000000-0005-0000-0000-0000D5050000}"/>
    <cellStyle name="Akzent1 2 2293" xfId="24560" xr:uid="{00000000-0005-0000-0000-0000D6050000}"/>
    <cellStyle name="Akzent1 2 2294" xfId="24543" xr:uid="{00000000-0005-0000-0000-0000D7050000}"/>
    <cellStyle name="Akzent1 2 2295" xfId="24507" xr:uid="{00000000-0005-0000-0000-0000D8050000}"/>
    <cellStyle name="Akzent1 2 2296" xfId="24492" xr:uid="{00000000-0005-0000-0000-0000D9050000}"/>
    <cellStyle name="Akzent1 2 2297" xfId="24465" xr:uid="{00000000-0005-0000-0000-0000DA050000}"/>
    <cellStyle name="Akzent1 2 2298" xfId="24451" xr:uid="{00000000-0005-0000-0000-0000DB050000}"/>
    <cellStyle name="Akzent1 2 2299" xfId="24425" xr:uid="{00000000-0005-0000-0000-0000DC050000}"/>
    <cellStyle name="Akzent1 2 23" xfId="1010" xr:uid="{00000000-0005-0000-0000-0000DD050000}"/>
    <cellStyle name="Akzent1 2 230" xfId="6670" xr:uid="{00000000-0005-0000-0000-0000DE050000}"/>
    <cellStyle name="Akzent1 2 2300" xfId="24405" xr:uid="{00000000-0005-0000-0000-0000DF050000}"/>
    <cellStyle name="Akzent1 2 2301" xfId="24379" xr:uid="{00000000-0005-0000-0000-0000E0050000}"/>
    <cellStyle name="Akzent1 2 2302" xfId="24365" xr:uid="{00000000-0005-0000-0000-0000E1050000}"/>
    <cellStyle name="Akzent1 2 2303" xfId="24339" xr:uid="{00000000-0005-0000-0000-0000E2050000}"/>
    <cellStyle name="Akzent1 2 2304" xfId="24744" xr:uid="{00000000-0005-0000-0000-0000E3050000}"/>
    <cellStyle name="Akzent1 2 2305" xfId="24305" xr:uid="{00000000-0005-0000-0000-0000E4050000}"/>
    <cellStyle name="Akzent1 2 2306" xfId="24290" xr:uid="{00000000-0005-0000-0000-0000E5050000}"/>
    <cellStyle name="Akzent1 2 2307" xfId="24264" xr:uid="{00000000-0005-0000-0000-0000E6050000}"/>
    <cellStyle name="Akzent1 2 2308" xfId="24250" xr:uid="{00000000-0005-0000-0000-0000E7050000}"/>
    <cellStyle name="Akzent1 2 2309" xfId="24217" xr:uid="{00000000-0005-0000-0000-0000E8050000}"/>
    <cellStyle name="Akzent1 2 231" xfId="6646" xr:uid="{00000000-0005-0000-0000-0000E9050000}"/>
    <cellStyle name="Akzent1 2 2310" xfId="24205" xr:uid="{00000000-0005-0000-0000-0000EA050000}"/>
    <cellStyle name="Akzent1 2 2311" xfId="24182" xr:uid="{00000000-0005-0000-0000-0000EB050000}"/>
    <cellStyle name="Akzent1 2 2312" xfId="24165" xr:uid="{00000000-0005-0000-0000-0000EC050000}"/>
    <cellStyle name="Akzent1 2 2313" xfId="24141" xr:uid="{00000000-0005-0000-0000-0000ED050000}"/>
    <cellStyle name="Akzent1 2 2314" xfId="24537" xr:uid="{00000000-0005-0000-0000-0000EE050000}"/>
    <cellStyle name="Akzent1 2 2315" xfId="24108" xr:uid="{00000000-0005-0000-0000-0000EF050000}"/>
    <cellStyle name="Akzent1 2 2316" xfId="24092" xr:uid="{00000000-0005-0000-0000-0000F0050000}"/>
    <cellStyle name="Akzent1 2 2317" xfId="24068" xr:uid="{00000000-0005-0000-0000-0000F1050000}"/>
    <cellStyle name="Akzent1 2 2318" xfId="24046" xr:uid="{00000000-0005-0000-0000-0000F2050000}"/>
    <cellStyle name="Akzent1 2 2319" xfId="24028" xr:uid="{00000000-0005-0000-0000-0000F3050000}"/>
    <cellStyle name="Akzent1 2 232" xfId="6611" xr:uid="{00000000-0005-0000-0000-0000F4050000}"/>
    <cellStyle name="Akzent1 2 2320" xfId="24013" xr:uid="{00000000-0005-0000-0000-0000F5050000}"/>
    <cellStyle name="Akzent1 2 2321" xfId="23987" xr:uid="{00000000-0005-0000-0000-0000F6050000}"/>
    <cellStyle name="Akzent1 2 2322" xfId="23972" xr:uid="{00000000-0005-0000-0000-0000F7050000}"/>
    <cellStyle name="Akzent1 2 2323" xfId="23947" xr:uid="{00000000-0005-0000-0000-0000F8050000}"/>
    <cellStyle name="Akzent1 2 2324" xfId="23928" xr:uid="{00000000-0005-0000-0000-0000F9050000}"/>
    <cellStyle name="Akzent1 2 2325" xfId="23907" xr:uid="{00000000-0005-0000-0000-0000FA050000}"/>
    <cellStyle name="Akzent1 2 2326" xfId="23879" xr:uid="{00000000-0005-0000-0000-0000FB050000}"/>
    <cellStyle name="Akzent1 2 2327" xfId="23866" xr:uid="{00000000-0005-0000-0000-0000FC050000}"/>
    <cellStyle name="Akzent1 2 2328" xfId="23845" xr:uid="{00000000-0005-0000-0000-0000FD050000}"/>
    <cellStyle name="Akzent1 2 2329" xfId="23826" xr:uid="{00000000-0005-0000-0000-0000FE050000}"/>
    <cellStyle name="Akzent1 2 233" xfId="6589" xr:uid="{00000000-0005-0000-0000-0000FF050000}"/>
    <cellStyle name="Akzent1 2 2330" xfId="23804" xr:uid="{00000000-0005-0000-0000-000000060000}"/>
    <cellStyle name="Akzent1 2 2331" xfId="23786" xr:uid="{00000000-0005-0000-0000-000001060000}"/>
    <cellStyle name="Akzent1 2 2332" xfId="23764" xr:uid="{00000000-0005-0000-0000-000002060000}"/>
    <cellStyle name="Akzent1 2 2333" xfId="23746" xr:uid="{00000000-0005-0000-0000-000003060000}"/>
    <cellStyle name="Akzent1 2 2334" xfId="23716" xr:uid="{00000000-0005-0000-0000-000004060000}"/>
    <cellStyle name="Akzent1 2 2335" xfId="23719" xr:uid="{00000000-0005-0000-0000-000005060000}"/>
    <cellStyle name="Akzent1 2 2336" xfId="23662" xr:uid="{00000000-0005-0000-0000-000006060000}"/>
    <cellStyle name="Akzent1 2 2337" xfId="23647" xr:uid="{00000000-0005-0000-0000-000007060000}"/>
    <cellStyle name="Akzent1 2 2338" xfId="23617" xr:uid="{00000000-0005-0000-0000-000008060000}"/>
    <cellStyle name="Akzent1 2 2339" xfId="23597" xr:uid="{00000000-0005-0000-0000-000009060000}"/>
    <cellStyle name="Akzent1 2 234" xfId="6552" xr:uid="{00000000-0005-0000-0000-00000A060000}"/>
    <cellStyle name="Akzent1 2 2340" xfId="23575" xr:uid="{00000000-0005-0000-0000-00000B060000}"/>
    <cellStyle name="Akzent1 2 2341" xfId="23557" xr:uid="{00000000-0005-0000-0000-00000C060000}"/>
    <cellStyle name="Akzent1 2 2342" xfId="23535" xr:uid="{00000000-0005-0000-0000-00000D060000}"/>
    <cellStyle name="Akzent1 2 2343" xfId="23512" xr:uid="{00000000-0005-0000-0000-00000E060000}"/>
    <cellStyle name="Akzent1 2 2344" xfId="23495" xr:uid="{00000000-0005-0000-0000-00000F060000}"/>
    <cellStyle name="Akzent1 2 2345" xfId="23476" xr:uid="{00000000-0005-0000-0000-000010060000}"/>
    <cellStyle name="Akzent1 2 2346" xfId="23686" xr:uid="{00000000-0005-0000-0000-000011060000}"/>
    <cellStyle name="Akzent1 2 2347" xfId="23435" xr:uid="{00000000-0005-0000-0000-000012060000}"/>
    <cellStyle name="Akzent1 2 2348" xfId="23400" xr:uid="{00000000-0005-0000-0000-000013060000}"/>
    <cellStyle name="Akzent1 2 2349" xfId="23344" xr:uid="{00000000-0005-0000-0000-000014060000}"/>
    <cellStyle name="Akzent1 2 235" xfId="6525" xr:uid="{00000000-0005-0000-0000-000015060000}"/>
    <cellStyle name="Akzent1 2 2350" xfId="23325" xr:uid="{00000000-0005-0000-0000-000016060000}"/>
    <cellStyle name="Akzent1 2 2351" xfId="23304" xr:uid="{00000000-0005-0000-0000-000017060000}"/>
    <cellStyle name="Akzent1 2 2352" xfId="23285" xr:uid="{00000000-0005-0000-0000-000018060000}"/>
    <cellStyle name="Akzent1 2 2353" xfId="23264" xr:uid="{00000000-0005-0000-0000-000019060000}"/>
    <cellStyle name="Akzent1 2 2354" xfId="23244" xr:uid="{00000000-0005-0000-0000-00001A060000}"/>
    <cellStyle name="Akzent1 2 2355" xfId="23224" xr:uid="{00000000-0005-0000-0000-00001B060000}"/>
    <cellStyle name="Akzent1 2 2356" xfId="23200" xr:uid="{00000000-0005-0000-0000-00001C060000}"/>
    <cellStyle name="Akzent1 2 2357" xfId="23156" xr:uid="{00000000-0005-0000-0000-00001D060000}"/>
    <cellStyle name="Akzent1 2 2358" xfId="23123" xr:uid="{00000000-0005-0000-0000-00001E060000}"/>
    <cellStyle name="Akzent1 2 2359" xfId="23094" xr:uid="{00000000-0005-0000-0000-00001F060000}"/>
    <cellStyle name="Akzent1 2 236" xfId="6511" xr:uid="{00000000-0005-0000-0000-000020060000}"/>
    <cellStyle name="Akzent1 2 2360" xfId="23073" xr:uid="{00000000-0005-0000-0000-000021060000}"/>
    <cellStyle name="Akzent1 2 2361" xfId="23045" xr:uid="{00000000-0005-0000-0000-000022060000}"/>
    <cellStyle name="Akzent1 2 2362" xfId="23033" xr:uid="{00000000-0005-0000-0000-000023060000}"/>
    <cellStyle name="Akzent1 2 2363" xfId="23005" xr:uid="{00000000-0005-0000-0000-000024060000}"/>
    <cellStyle name="Akzent1 2 2364" xfId="22993" xr:uid="{00000000-0005-0000-0000-000025060000}"/>
    <cellStyle name="Akzent1 2 2365" xfId="22965" xr:uid="{00000000-0005-0000-0000-000026060000}"/>
    <cellStyle name="Akzent1 2 2366" xfId="22953" xr:uid="{00000000-0005-0000-0000-000027060000}"/>
    <cellStyle name="Akzent1 2 2367" xfId="22934" xr:uid="{00000000-0005-0000-0000-000028060000}"/>
    <cellStyle name="Akzent1 2 2368" xfId="22869" xr:uid="{00000000-0005-0000-0000-000029060000}"/>
    <cellStyle name="Akzent1 2 2369" xfId="22850" xr:uid="{00000000-0005-0000-0000-00002A060000}"/>
    <cellStyle name="Akzent1 2 237" xfId="6470" xr:uid="{00000000-0005-0000-0000-00002B060000}"/>
    <cellStyle name="Akzent1 2 2370" xfId="22820" xr:uid="{00000000-0005-0000-0000-00002C060000}"/>
    <cellStyle name="Akzent1 2 2371" xfId="22804" xr:uid="{00000000-0005-0000-0000-00002D060000}"/>
    <cellStyle name="Akzent1 2 2372" xfId="22778" xr:uid="{00000000-0005-0000-0000-00002E060000}"/>
    <cellStyle name="Akzent1 2 2373" xfId="22764" xr:uid="{00000000-0005-0000-0000-00002F060000}"/>
    <cellStyle name="Akzent1 2 2374" xfId="22738" xr:uid="{00000000-0005-0000-0000-000030060000}"/>
    <cellStyle name="Akzent1 2 2375" xfId="22724" xr:uid="{00000000-0005-0000-0000-000031060000}"/>
    <cellStyle name="Akzent1 2 2376" xfId="22698" xr:uid="{00000000-0005-0000-0000-000032060000}"/>
    <cellStyle name="Akzent1 2 2377" xfId="23141" xr:uid="{00000000-0005-0000-0000-000033060000}"/>
    <cellStyle name="Akzent1 2 2378" xfId="22665" xr:uid="{00000000-0005-0000-0000-000034060000}"/>
    <cellStyle name="Akzent1 2 2379" xfId="22649" xr:uid="{00000000-0005-0000-0000-000035060000}"/>
    <cellStyle name="Akzent1 2 238" xfId="6429" xr:uid="{00000000-0005-0000-0000-000036060000}"/>
    <cellStyle name="Akzent1 2 2380" xfId="22623" xr:uid="{00000000-0005-0000-0000-000037060000}"/>
    <cellStyle name="Akzent1 2 2381" xfId="22609" xr:uid="{00000000-0005-0000-0000-000038060000}"/>
    <cellStyle name="Akzent1 2 2382" xfId="22583" xr:uid="{00000000-0005-0000-0000-000039060000}"/>
    <cellStyle name="Akzent1 2 2383" xfId="22568" xr:uid="{00000000-0005-0000-0000-00003A060000}"/>
    <cellStyle name="Akzent1 2 2384" xfId="22543" xr:uid="{00000000-0005-0000-0000-00003B060000}"/>
    <cellStyle name="Akzent1 2 2385" xfId="22528" xr:uid="{00000000-0005-0000-0000-00003C060000}"/>
    <cellStyle name="Akzent1 2 2386" xfId="22503" xr:uid="{00000000-0005-0000-0000-00003D060000}"/>
    <cellStyle name="Akzent1 2 2387" xfId="22927" xr:uid="{00000000-0005-0000-0000-00003E060000}"/>
    <cellStyle name="Akzent1 2 2388" xfId="22477" xr:uid="{00000000-0005-0000-0000-00003F060000}"/>
    <cellStyle name="Akzent1 2 2389" xfId="22458" xr:uid="{00000000-0005-0000-0000-000040060000}"/>
    <cellStyle name="Akzent1 2 239" xfId="6409" xr:uid="{00000000-0005-0000-0000-000041060000}"/>
    <cellStyle name="Akzent1 2 2390" xfId="22437" xr:uid="{00000000-0005-0000-0000-000042060000}"/>
    <cellStyle name="Akzent1 2 2391" xfId="22411" xr:uid="{00000000-0005-0000-0000-000043060000}"/>
    <cellStyle name="Akzent1 2 2392" xfId="22397" xr:uid="{00000000-0005-0000-0000-000044060000}"/>
    <cellStyle name="Akzent1 2 2393" xfId="22369" xr:uid="{00000000-0005-0000-0000-000045060000}"/>
    <cellStyle name="Akzent1 2 2394" xfId="22357" xr:uid="{00000000-0005-0000-0000-000046060000}"/>
    <cellStyle name="Akzent1 2 2395" xfId="22329" xr:uid="{00000000-0005-0000-0000-000047060000}"/>
    <cellStyle name="Akzent1 2 2396" xfId="22316" xr:uid="{00000000-0005-0000-0000-000048060000}"/>
    <cellStyle name="Akzent1 2 2397" xfId="22291" xr:uid="{00000000-0005-0000-0000-000049060000}"/>
    <cellStyle name="Akzent1 2 2398" xfId="22259" xr:uid="{00000000-0005-0000-0000-00004A060000}"/>
    <cellStyle name="Akzent1 2 2399" xfId="22241" xr:uid="{00000000-0005-0000-0000-00004B060000}"/>
    <cellStyle name="Akzent1 2 24" xfId="1043" xr:uid="{00000000-0005-0000-0000-00004C060000}"/>
    <cellStyle name="Akzent1 2 240" xfId="6373" xr:uid="{00000000-0005-0000-0000-00004D060000}"/>
    <cellStyle name="Akzent1 2 2400" xfId="22215" xr:uid="{00000000-0005-0000-0000-00004E060000}"/>
    <cellStyle name="Akzent1 2 2401" xfId="22200" xr:uid="{00000000-0005-0000-0000-00004F060000}"/>
    <cellStyle name="Akzent1 2 2402" xfId="22175" xr:uid="{00000000-0005-0000-0000-000050060000}"/>
    <cellStyle name="Akzent1 2 2403" xfId="22160" xr:uid="{00000000-0005-0000-0000-000051060000}"/>
    <cellStyle name="Akzent1 2 2404" xfId="22134" xr:uid="{00000000-0005-0000-0000-000052060000}"/>
    <cellStyle name="Akzent1 2 2405" xfId="22120" xr:uid="{00000000-0005-0000-0000-000053060000}"/>
    <cellStyle name="Akzent1 2 2406" xfId="22090" xr:uid="{00000000-0005-0000-0000-000054060000}"/>
    <cellStyle name="Akzent1 2 2407" xfId="22074" xr:uid="{00000000-0005-0000-0000-000055060000}"/>
    <cellStyle name="Akzent1 2 2408" xfId="22044" xr:uid="{00000000-0005-0000-0000-000056060000}"/>
    <cellStyle name="Akzent1 2 2409" xfId="22023" xr:uid="{00000000-0005-0000-0000-000057060000}"/>
    <cellStyle name="Akzent1 2 241" xfId="6350" xr:uid="{00000000-0005-0000-0000-000058060000}"/>
    <cellStyle name="Akzent1 2 2410" xfId="22003" xr:uid="{00000000-0005-0000-0000-000059060000}"/>
    <cellStyle name="Akzent1 2 2411" xfId="21975" xr:uid="{00000000-0005-0000-0000-00005A060000}"/>
    <cellStyle name="Akzent1 2 2412" xfId="21963" xr:uid="{00000000-0005-0000-0000-00005B060000}"/>
    <cellStyle name="Akzent1 2 2413" xfId="21935" xr:uid="{00000000-0005-0000-0000-00005C060000}"/>
    <cellStyle name="Akzent1 2 2414" xfId="21923" xr:uid="{00000000-0005-0000-0000-00005D060000}"/>
    <cellStyle name="Akzent1 2 2415" xfId="21903" xr:uid="{00000000-0005-0000-0000-00005E060000}"/>
    <cellStyle name="Akzent1 2 2416" xfId="21871" xr:uid="{00000000-0005-0000-0000-00005F060000}"/>
    <cellStyle name="Akzent1 2 2417" xfId="22285" xr:uid="{00000000-0005-0000-0000-000060060000}"/>
    <cellStyle name="Akzent1 2 2418" xfId="21837" xr:uid="{00000000-0005-0000-0000-000061060000}"/>
    <cellStyle name="Akzent1 2 2419" xfId="21821" xr:uid="{00000000-0005-0000-0000-000062060000}"/>
    <cellStyle name="Akzent1 2 242" xfId="6317" xr:uid="{00000000-0005-0000-0000-000063060000}"/>
    <cellStyle name="Akzent1 2 2420" xfId="21796" xr:uid="{00000000-0005-0000-0000-000064060000}"/>
    <cellStyle name="Akzent1 2 2421" xfId="21777" xr:uid="{00000000-0005-0000-0000-000065060000}"/>
    <cellStyle name="Akzent1 2 2422" xfId="21756" xr:uid="{00000000-0005-0000-0000-000066060000}"/>
    <cellStyle name="Akzent1 2 2423" xfId="21737" xr:uid="{00000000-0005-0000-0000-000067060000}"/>
    <cellStyle name="Akzent1 2 2424" xfId="21716" xr:uid="{00000000-0005-0000-0000-000068060000}"/>
    <cellStyle name="Akzent1 2 2425" xfId="21697" xr:uid="{00000000-0005-0000-0000-000069060000}"/>
    <cellStyle name="Akzent1 2 2426" xfId="21683" xr:uid="{00000000-0005-0000-0000-00006A060000}"/>
    <cellStyle name="Akzent1 2 2427" xfId="22067" xr:uid="{00000000-0005-0000-0000-00006B060000}"/>
    <cellStyle name="Akzent1 2 2428" xfId="21650" xr:uid="{00000000-0005-0000-0000-00006C060000}"/>
    <cellStyle name="Akzent1 2 2429" xfId="21622" xr:uid="{00000000-0005-0000-0000-00006D060000}"/>
    <cellStyle name="Akzent1 2 243" xfId="6270" xr:uid="{00000000-0005-0000-0000-00006E060000}"/>
    <cellStyle name="Akzent1 2 2430" xfId="21610" xr:uid="{00000000-0005-0000-0000-00006F060000}"/>
    <cellStyle name="Akzent1 2 2431" xfId="21582" xr:uid="{00000000-0005-0000-0000-000070060000}"/>
    <cellStyle name="Akzent1 2 2432" xfId="21567" xr:uid="{00000000-0005-0000-0000-000071060000}"/>
    <cellStyle name="Akzent1 2 2433" xfId="21541" xr:uid="{00000000-0005-0000-0000-000072060000}"/>
    <cellStyle name="Akzent1 2 2434" xfId="21525" xr:uid="{00000000-0005-0000-0000-000073060000}"/>
    <cellStyle name="Akzent1 2 2435" xfId="21508" xr:uid="{00000000-0005-0000-0000-000074060000}"/>
    <cellStyle name="Akzent1 2 2436" xfId="21489" xr:uid="{00000000-0005-0000-0000-000075060000}"/>
    <cellStyle name="Akzent1 2 2437" xfId="21467" xr:uid="{00000000-0005-0000-0000-000076060000}"/>
    <cellStyle name="Akzent1 2 2438" xfId="21444" xr:uid="{00000000-0005-0000-0000-000077060000}"/>
    <cellStyle name="Akzent1 2 2439" xfId="21424" xr:uid="{00000000-0005-0000-0000-000078060000}"/>
    <cellStyle name="Akzent1 2 244" xfId="6226" xr:uid="{00000000-0005-0000-0000-000079060000}"/>
    <cellStyle name="Akzent1 2 2440" xfId="21395" xr:uid="{00000000-0005-0000-0000-00007A060000}"/>
    <cellStyle name="Akzent1 2 2441" xfId="21381" xr:uid="{00000000-0005-0000-0000-00007B060000}"/>
    <cellStyle name="Akzent1 2 2442" xfId="21355" xr:uid="{00000000-0005-0000-0000-00007C060000}"/>
    <cellStyle name="Akzent1 2 2443" xfId="21340" xr:uid="{00000000-0005-0000-0000-00007D060000}"/>
    <cellStyle name="Akzent1 2 2444" xfId="21319" xr:uid="{00000000-0005-0000-0000-00007E060000}"/>
    <cellStyle name="Akzent1 2 2445" xfId="21294" xr:uid="{00000000-0005-0000-0000-00007F060000}"/>
    <cellStyle name="Akzent1 2 2446" xfId="21268" xr:uid="{00000000-0005-0000-0000-000080060000}"/>
    <cellStyle name="Akzent1 2 2447" xfId="21240" xr:uid="{00000000-0005-0000-0000-000081060000}"/>
    <cellStyle name="Akzent1 2 2448" xfId="21244" xr:uid="{00000000-0005-0000-0000-000082060000}"/>
    <cellStyle name="Akzent1 2 2449" xfId="21198" xr:uid="{00000000-0005-0000-0000-000083060000}"/>
    <cellStyle name="Akzent1 2 245" xfId="6203" xr:uid="{00000000-0005-0000-0000-000084060000}"/>
    <cellStyle name="Akzent1 2 2450" xfId="21167" xr:uid="{00000000-0005-0000-0000-000085060000}"/>
    <cellStyle name="Akzent1 2 2451" xfId="21152" xr:uid="{00000000-0005-0000-0000-000086060000}"/>
    <cellStyle name="Akzent1 2 2452" xfId="21126" xr:uid="{00000000-0005-0000-0000-000087060000}"/>
    <cellStyle name="Akzent1 2 2453" xfId="21110" xr:uid="{00000000-0005-0000-0000-000088060000}"/>
    <cellStyle name="Akzent1 2 2454" xfId="21084" xr:uid="{00000000-0005-0000-0000-000089060000}"/>
    <cellStyle name="Akzent1 2 2455" xfId="21073" xr:uid="{00000000-0005-0000-0000-00008A060000}"/>
    <cellStyle name="Akzent1 2 2456" xfId="25652" xr:uid="{00000000-0005-0000-0000-00008B060000}"/>
    <cellStyle name="Akzent1 2 2457" xfId="25660" xr:uid="{00000000-0005-0000-0000-00008C060000}"/>
    <cellStyle name="Akzent1 2 2458" xfId="25672" xr:uid="{00000000-0005-0000-0000-00008D060000}"/>
    <cellStyle name="Akzent1 2 2459" xfId="21209" xr:uid="{00000000-0005-0000-0000-00008E060000}"/>
    <cellStyle name="Akzent1 2 246" xfId="6787" xr:uid="{00000000-0005-0000-0000-00008F060000}"/>
    <cellStyle name="Akzent1 2 2460" xfId="25686" xr:uid="{00000000-0005-0000-0000-000090060000}"/>
    <cellStyle name="Akzent1 2 2461" xfId="25694" xr:uid="{00000000-0005-0000-0000-000091060000}"/>
    <cellStyle name="Akzent1 2 2462" xfId="25706" xr:uid="{00000000-0005-0000-0000-000092060000}"/>
    <cellStyle name="Akzent1 2 2463" xfId="25714" xr:uid="{00000000-0005-0000-0000-000093060000}"/>
    <cellStyle name="Akzent1 2 2464" xfId="25726" xr:uid="{00000000-0005-0000-0000-000094060000}"/>
    <cellStyle name="Akzent1 2 2465" xfId="25734" xr:uid="{00000000-0005-0000-0000-000095060000}"/>
    <cellStyle name="Akzent1 2 2466" xfId="25746" xr:uid="{00000000-0005-0000-0000-000096060000}"/>
    <cellStyle name="Akzent1 2 2467" xfId="25754" xr:uid="{00000000-0005-0000-0000-000097060000}"/>
    <cellStyle name="Akzent1 2 2468" xfId="25766" xr:uid="{00000000-0005-0000-0000-000098060000}"/>
    <cellStyle name="Akzent1 2 2469" xfId="25792" xr:uid="{00000000-0005-0000-0000-000099060000}"/>
    <cellStyle name="Akzent1 2 247" xfId="6157" xr:uid="{00000000-0005-0000-0000-00009A060000}"/>
    <cellStyle name="Akzent1 2 2470" xfId="25800" xr:uid="{00000000-0005-0000-0000-00009B060000}"/>
    <cellStyle name="Akzent1 2 2471" xfId="25812" xr:uid="{00000000-0005-0000-0000-00009C060000}"/>
    <cellStyle name="Akzent1 2 2472" xfId="25820" xr:uid="{00000000-0005-0000-0000-00009D060000}"/>
    <cellStyle name="Akzent1 2 2473" xfId="25832" xr:uid="{00000000-0005-0000-0000-00009E060000}"/>
    <cellStyle name="Akzent1 2 2474" xfId="25840" xr:uid="{00000000-0005-0000-0000-00009F060000}"/>
    <cellStyle name="Akzent1 2 2475" xfId="25852" xr:uid="{00000000-0005-0000-0000-0000A0060000}"/>
    <cellStyle name="Akzent1 2 2476" xfId="25860" xr:uid="{00000000-0005-0000-0000-0000A1060000}"/>
    <cellStyle name="Akzent1 2 2477" xfId="25872" xr:uid="{00000000-0005-0000-0000-0000A2060000}"/>
    <cellStyle name="Akzent1 2 2478" xfId="25882" xr:uid="{00000000-0005-0000-0000-0000A3060000}"/>
    <cellStyle name="Akzent1 2 2479" xfId="25898" xr:uid="{00000000-0005-0000-0000-0000A4060000}"/>
    <cellStyle name="Akzent1 2 248" xfId="6121" xr:uid="{00000000-0005-0000-0000-0000A5060000}"/>
    <cellStyle name="Akzent1 2 2480" xfId="25907" xr:uid="{00000000-0005-0000-0000-0000A6060000}"/>
    <cellStyle name="Akzent1 2 2481" xfId="25919" xr:uid="{00000000-0005-0000-0000-0000A7060000}"/>
    <cellStyle name="Akzent1 2 2482" xfId="25927" xr:uid="{00000000-0005-0000-0000-0000A8060000}"/>
    <cellStyle name="Akzent1 2 2483" xfId="25939" xr:uid="{00000000-0005-0000-0000-0000A9060000}"/>
    <cellStyle name="Akzent1 2 2484" xfId="25947" xr:uid="{00000000-0005-0000-0000-0000AA060000}"/>
    <cellStyle name="Akzent1 2 2485" xfId="25959" xr:uid="{00000000-0005-0000-0000-0000AB060000}"/>
    <cellStyle name="Akzent1 2 2486" xfId="25967" xr:uid="{00000000-0005-0000-0000-0000AC060000}"/>
    <cellStyle name="Akzent1 2 2487" xfId="25979" xr:uid="{00000000-0005-0000-0000-0000AD060000}"/>
    <cellStyle name="Akzent1 2 2488" xfId="25781" xr:uid="{00000000-0005-0000-0000-0000AE060000}"/>
    <cellStyle name="Akzent1 2 2489" xfId="25993" xr:uid="{00000000-0005-0000-0000-0000AF060000}"/>
    <cellStyle name="Akzent1 2 249" xfId="6096" xr:uid="{00000000-0005-0000-0000-0000B0060000}"/>
    <cellStyle name="Akzent1 2 2490" xfId="26002" xr:uid="{00000000-0005-0000-0000-0000B1060000}"/>
    <cellStyle name="Akzent1 2 2491" xfId="26014" xr:uid="{00000000-0005-0000-0000-0000B2060000}"/>
    <cellStyle name="Akzent1 2 2492" xfId="26022" xr:uid="{00000000-0005-0000-0000-0000B3060000}"/>
    <cellStyle name="Akzent1 2 2493" xfId="26034" xr:uid="{00000000-0005-0000-0000-0000B4060000}"/>
    <cellStyle name="Akzent1 2 2494" xfId="26042" xr:uid="{00000000-0005-0000-0000-0000B5060000}"/>
    <cellStyle name="Akzent1 2 2495" xfId="26054" xr:uid="{00000000-0005-0000-0000-0000B6060000}"/>
    <cellStyle name="Akzent1 2 2496" xfId="26062" xr:uid="{00000000-0005-0000-0000-0000B7060000}"/>
    <cellStyle name="Akzent1 2 2497" xfId="26074" xr:uid="{00000000-0005-0000-0000-0000B8060000}"/>
    <cellStyle name="Akzent1 2 2498" xfId="25888" xr:uid="{00000000-0005-0000-0000-0000B9060000}"/>
    <cellStyle name="Akzent1 2 2499" xfId="26087" xr:uid="{00000000-0005-0000-0000-0000BA060000}"/>
    <cellStyle name="Akzent1 2 25" xfId="1069" xr:uid="{00000000-0005-0000-0000-0000BB060000}"/>
    <cellStyle name="Akzent1 2 250" xfId="6066" xr:uid="{00000000-0005-0000-0000-0000BC060000}"/>
    <cellStyle name="Akzent1 2 2500" xfId="26095" xr:uid="{00000000-0005-0000-0000-0000BD060000}"/>
    <cellStyle name="Akzent1 2 2501" xfId="26107" xr:uid="{00000000-0005-0000-0000-0000BE060000}"/>
    <cellStyle name="Akzent1 2 2502" xfId="26115" xr:uid="{00000000-0005-0000-0000-0000BF060000}"/>
    <cellStyle name="Akzent1 2 2503" xfId="26127" xr:uid="{00000000-0005-0000-0000-0000C0060000}"/>
    <cellStyle name="Akzent1 2 2504" xfId="26135" xr:uid="{00000000-0005-0000-0000-0000C1060000}"/>
    <cellStyle name="Akzent1 2 2505" xfId="26147" xr:uid="{00000000-0005-0000-0000-0000C2060000}"/>
    <cellStyle name="Akzent1 2 2506" xfId="26155" xr:uid="{00000000-0005-0000-0000-0000C3060000}"/>
    <cellStyle name="Akzent1 2 2507" xfId="26167" xr:uid="{00000000-0005-0000-0000-0000C4060000}"/>
    <cellStyle name="Akzent1 2 2508" xfId="26180" xr:uid="{00000000-0005-0000-0000-0000C5060000}"/>
    <cellStyle name="Akzent1 2 2509" xfId="26198" xr:uid="{00000000-0005-0000-0000-0000C6060000}"/>
    <cellStyle name="Akzent1 2 251" xfId="6033" xr:uid="{00000000-0005-0000-0000-0000C7060000}"/>
    <cellStyle name="Akzent1 2 2510" xfId="26206" xr:uid="{00000000-0005-0000-0000-0000C8060000}"/>
    <cellStyle name="Akzent1 2 2511" xfId="26218" xr:uid="{00000000-0005-0000-0000-0000C9060000}"/>
    <cellStyle name="Akzent1 2 2512" xfId="26226" xr:uid="{00000000-0005-0000-0000-0000CA060000}"/>
    <cellStyle name="Akzent1 2 2513" xfId="26238" xr:uid="{00000000-0005-0000-0000-0000CB060000}"/>
    <cellStyle name="Akzent1 2 2514" xfId="26246" xr:uid="{00000000-0005-0000-0000-0000CC060000}"/>
    <cellStyle name="Akzent1 2 2515" xfId="26258" xr:uid="{00000000-0005-0000-0000-0000CD060000}"/>
    <cellStyle name="Akzent1 2 2516" xfId="26266" xr:uid="{00000000-0005-0000-0000-0000CE060000}"/>
    <cellStyle name="Akzent1 2 2517" xfId="26278" xr:uid="{00000000-0005-0000-0000-0000CF060000}"/>
    <cellStyle name="Akzent1 2 2518" xfId="26288" xr:uid="{00000000-0005-0000-0000-0000D0060000}"/>
    <cellStyle name="Akzent1 2 2519" xfId="26304" xr:uid="{00000000-0005-0000-0000-0000D1060000}"/>
    <cellStyle name="Akzent1 2 252" xfId="6007" xr:uid="{00000000-0005-0000-0000-0000D2060000}"/>
    <cellStyle name="Akzent1 2 2520" xfId="26313" xr:uid="{00000000-0005-0000-0000-0000D3060000}"/>
    <cellStyle name="Akzent1 2 2521" xfId="26325" xr:uid="{00000000-0005-0000-0000-0000D4060000}"/>
    <cellStyle name="Akzent1 2 2522" xfId="26333" xr:uid="{00000000-0005-0000-0000-0000D5060000}"/>
    <cellStyle name="Akzent1 2 2523" xfId="26345" xr:uid="{00000000-0005-0000-0000-0000D6060000}"/>
    <cellStyle name="Akzent1 2 2524" xfId="26353" xr:uid="{00000000-0005-0000-0000-0000D7060000}"/>
    <cellStyle name="Akzent1 2 2525" xfId="26365" xr:uid="{00000000-0005-0000-0000-0000D8060000}"/>
    <cellStyle name="Akzent1 2 2526" xfId="26373" xr:uid="{00000000-0005-0000-0000-0000D9060000}"/>
    <cellStyle name="Akzent1 2 2527" xfId="26385" xr:uid="{00000000-0005-0000-0000-0000DA060000}"/>
    <cellStyle name="Akzent1 2 2528" xfId="26188" xr:uid="{00000000-0005-0000-0000-0000DB060000}"/>
    <cellStyle name="Akzent1 2 2529" xfId="26399" xr:uid="{00000000-0005-0000-0000-0000DC060000}"/>
    <cellStyle name="Akzent1 2 253" xfId="5978" xr:uid="{00000000-0005-0000-0000-0000DD060000}"/>
    <cellStyle name="Akzent1 2 2530" xfId="26408" xr:uid="{00000000-0005-0000-0000-0000DE060000}"/>
    <cellStyle name="Akzent1 2 2531" xfId="26420" xr:uid="{00000000-0005-0000-0000-0000DF060000}"/>
    <cellStyle name="Akzent1 2 2532" xfId="26428" xr:uid="{00000000-0005-0000-0000-0000E0060000}"/>
    <cellStyle name="Akzent1 2 2533" xfId="26440" xr:uid="{00000000-0005-0000-0000-0000E1060000}"/>
    <cellStyle name="Akzent1 2 2534" xfId="26448" xr:uid="{00000000-0005-0000-0000-0000E2060000}"/>
    <cellStyle name="Akzent1 2 2535" xfId="26460" xr:uid="{00000000-0005-0000-0000-0000E3060000}"/>
    <cellStyle name="Akzent1 2 2536" xfId="26468" xr:uid="{00000000-0005-0000-0000-0000E4060000}"/>
    <cellStyle name="Akzent1 2 2537" xfId="26480" xr:uid="{00000000-0005-0000-0000-0000E5060000}"/>
    <cellStyle name="Akzent1 2 2538" xfId="26294" xr:uid="{00000000-0005-0000-0000-0000E6060000}"/>
    <cellStyle name="Akzent1 2 2539" xfId="26493" xr:uid="{00000000-0005-0000-0000-0000E7060000}"/>
    <cellStyle name="Akzent1 2 254" xfId="5949" xr:uid="{00000000-0005-0000-0000-0000E8060000}"/>
    <cellStyle name="Akzent1 2 2540" xfId="26501" xr:uid="{00000000-0005-0000-0000-0000E9060000}"/>
    <cellStyle name="Akzent1 2 2541" xfId="26513" xr:uid="{00000000-0005-0000-0000-0000EA060000}"/>
    <cellStyle name="Akzent1 2 2542" xfId="26521" xr:uid="{00000000-0005-0000-0000-0000EB060000}"/>
    <cellStyle name="Akzent1 2 2543" xfId="26533" xr:uid="{00000000-0005-0000-0000-0000EC060000}"/>
    <cellStyle name="Akzent1 2 2544" xfId="26541" xr:uid="{00000000-0005-0000-0000-0000ED060000}"/>
    <cellStyle name="Akzent1 2 2545" xfId="26553" xr:uid="{00000000-0005-0000-0000-0000EE060000}"/>
    <cellStyle name="Akzent1 2 2546" xfId="26561" xr:uid="{00000000-0005-0000-0000-0000EF060000}"/>
    <cellStyle name="Akzent1 2 2547" xfId="26573" xr:uid="{00000000-0005-0000-0000-0000F0060000}"/>
    <cellStyle name="Akzent1 2 2548" xfId="26581" xr:uid="{00000000-0005-0000-0000-0000F1060000}"/>
    <cellStyle name="Akzent1 2 2549" xfId="26593" xr:uid="{00000000-0005-0000-0000-0000F2060000}"/>
    <cellStyle name="Akzent1 2 255" xfId="5920" xr:uid="{00000000-0005-0000-0000-0000F3060000}"/>
    <cellStyle name="Akzent1 2 2550" xfId="26601" xr:uid="{00000000-0005-0000-0000-0000F4060000}"/>
    <cellStyle name="Akzent1 2 2551" xfId="26613" xr:uid="{00000000-0005-0000-0000-0000F5060000}"/>
    <cellStyle name="Akzent1 2 2552" xfId="26621" xr:uid="{00000000-0005-0000-0000-0000F6060000}"/>
    <cellStyle name="Akzent1 2 2553" xfId="26633" xr:uid="{00000000-0005-0000-0000-0000F7060000}"/>
    <cellStyle name="Akzent1 2 2554" xfId="26641" xr:uid="{00000000-0005-0000-0000-0000F8060000}"/>
    <cellStyle name="Akzent1 2 2555" xfId="26653" xr:uid="{00000000-0005-0000-0000-0000F9060000}"/>
    <cellStyle name="Akzent1 2 2556" xfId="26661" xr:uid="{00000000-0005-0000-0000-0000FA060000}"/>
    <cellStyle name="Akzent1 2 2557" xfId="26673" xr:uid="{00000000-0005-0000-0000-0000FB060000}"/>
    <cellStyle name="Akzent1 2 2558" xfId="26693" xr:uid="{00000000-0005-0000-0000-0000FC060000}"/>
    <cellStyle name="Akzent1 2 2559" xfId="26690" xr:uid="{00000000-0005-0000-0000-0000FD060000}"/>
    <cellStyle name="Akzent1 2 256" xfId="6495" xr:uid="{00000000-0005-0000-0000-0000FE060000}"/>
    <cellStyle name="Akzent1 2 2560" xfId="26728" xr:uid="{00000000-0005-0000-0000-0000FF060000}"/>
    <cellStyle name="Akzent1 2 2561" xfId="26742" xr:uid="{00000000-0005-0000-0000-000000070000}"/>
    <cellStyle name="Akzent1 2 2562" xfId="26750" xr:uid="{00000000-0005-0000-0000-000001070000}"/>
    <cellStyle name="Akzent1 2 2563" xfId="26762" xr:uid="{00000000-0005-0000-0000-000002070000}"/>
    <cellStyle name="Akzent1 2 2564" xfId="26770" xr:uid="{00000000-0005-0000-0000-000003070000}"/>
    <cellStyle name="Akzent1 2 2565" xfId="26782" xr:uid="{00000000-0005-0000-0000-000004070000}"/>
    <cellStyle name="Akzent1 2 2566" xfId="26790" xr:uid="{00000000-0005-0000-0000-000005070000}"/>
    <cellStyle name="Akzent1 2 2567" xfId="26802" xr:uid="{00000000-0005-0000-0000-000006070000}"/>
    <cellStyle name="Akzent1 2 2568" xfId="26810" xr:uid="{00000000-0005-0000-0000-000007070000}"/>
    <cellStyle name="Akzent1 2 2569" xfId="26822" xr:uid="{00000000-0005-0000-0000-000008070000}"/>
    <cellStyle name="Akzent1 2 257" xfId="5873" xr:uid="{00000000-0005-0000-0000-000009070000}"/>
    <cellStyle name="Akzent1 2 2570" xfId="26716" xr:uid="{00000000-0005-0000-0000-00000A070000}"/>
    <cellStyle name="Akzent1 2 2571" xfId="26838" xr:uid="{00000000-0005-0000-0000-00000B070000}"/>
    <cellStyle name="Akzent1 2 2572" xfId="26846" xr:uid="{00000000-0005-0000-0000-00000C070000}"/>
    <cellStyle name="Akzent1 2 2573" xfId="26858" xr:uid="{00000000-0005-0000-0000-00000D070000}"/>
    <cellStyle name="Akzent1 2 2574" xfId="26866" xr:uid="{00000000-0005-0000-0000-00000E070000}"/>
    <cellStyle name="Akzent1 2 2575" xfId="26878" xr:uid="{00000000-0005-0000-0000-00000F070000}"/>
    <cellStyle name="Akzent1 2 2576" xfId="26886" xr:uid="{00000000-0005-0000-0000-000010070000}"/>
    <cellStyle name="Akzent1 2 2577" xfId="26898" xr:uid="{00000000-0005-0000-0000-000011070000}"/>
    <cellStyle name="Akzent1 2 2578" xfId="26906" xr:uid="{00000000-0005-0000-0000-000012070000}"/>
    <cellStyle name="Akzent1 2 2579" xfId="26918" xr:uid="{00000000-0005-0000-0000-000013070000}"/>
    <cellStyle name="Akzent1 2 258" xfId="5839" xr:uid="{00000000-0005-0000-0000-000014070000}"/>
    <cellStyle name="Akzent1 2 2580" xfId="26935" xr:uid="{00000000-0005-0000-0000-000015070000}"/>
    <cellStyle name="Akzent1 2 2581" xfId="26974" xr:uid="{00000000-0005-0000-0000-000016070000}"/>
    <cellStyle name="Akzent1 2 2582" xfId="26995" xr:uid="{00000000-0005-0000-0000-000017070000}"/>
    <cellStyle name="Akzent1 2 2583" xfId="27011" xr:uid="{00000000-0005-0000-0000-000018070000}"/>
    <cellStyle name="Akzent1 2 2584" xfId="27023" xr:uid="{00000000-0005-0000-0000-000019070000}"/>
    <cellStyle name="Akzent1 2 2585" xfId="27031" xr:uid="{00000000-0005-0000-0000-00001A070000}"/>
    <cellStyle name="Akzent1 2 2586" xfId="27043" xr:uid="{00000000-0005-0000-0000-00001B070000}"/>
    <cellStyle name="Akzent1 2 2587" xfId="27051" xr:uid="{00000000-0005-0000-0000-00001C070000}"/>
    <cellStyle name="Akzent1 2 2588" xfId="27063" xr:uid="{00000000-0005-0000-0000-00001D070000}"/>
    <cellStyle name="Akzent1 2 2589" xfId="27071" xr:uid="{00000000-0005-0000-0000-00001E070000}"/>
    <cellStyle name="Akzent1 2 259" xfId="5817" xr:uid="{00000000-0005-0000-0000-00001F070000}"/>
    <cellStyle name="Akzent1 2 2590" xfId="27083" xr:uid="{00000000-0005-0000-0000-000020070000}"/>
    <cellStyle name="Akzent1 2 2591" xfId="27093" xr:uid="{00000000-0005-0000-0000-000021070000}"/>
    <cellStyle name="Akzent1 2 2592" xfId="27109" xr:uid="{00000000-0005-0000-0000-000022070000}"/>
    <cellStyle name="Akzent1 2 2593" xfId="27118" xr:uid="{00000000-0005-0000-0000-000023070000}"/>
    <cellStyle name="Akzent1 2 2594" xfId="27130" xr:uid="{00000000-0005-0000-0000-000024070000}"/>
    <cellStyle name="Akzent1 2 2595" xfId="27138" xr:uid="{00000000-0005-0000-0000-000025070000}"/>
    <cellStyle name="Akzent1 2 2596" xfId="27150" xr:uid="{00000000-0005-0000-0000-000026070000}"/>
    <cellStyle name="Akzent1 2 2597" xfId="27158" xr:uid="{00000000-0005-0000-0000-000027070000}"/>
    <cellStyle name="Akzent1 2 2598" xfId="27170" xr:uid="{00000000-0005-0000-0000-000028070000}"/>
    <cellStyle name="Akzent1 2 2599" xfId="27178" xr:uid="{00000000-0005-0000-0000-000029070000}"/>
    <cellStyle name="Akzent1 2 26" xfId="1102" xr:uid="{00000000-0005-0000-0000-00002A070000}"/>
    <cellStyle name="Akzent1 2 260" xfId="5780" xr:uid="{00000000-0005-0000-0000-00002B070000}"/>
    <cellStyle name="Akzent1 2 2600" xfId="27190" xr:uid="{00000000-0005-0000-0000-00002C070000}"/>
    <cellStyle name="Akzent1 2 2601" xfId="26985" xr:uid="{00000000-0005-0000-0000-00002D070000}"/>
    <cellStyle name="Akzent1 2 2602" xfId="27204" xr:uid="{00000000-0005-0000-0000-00002E070000}"/>
    <cellStyle name="Akzent1 2 2603" xfId="27213" xr:uid="{00000000-0005-0000-0000-00002F070000}"/>
    <cellStyle name="Akzent1 2 2604" xfId="27225" xr:uid="{00000000-0005-0000-0000-000030070000}"/>
    <cellStyle name="Akzent1 2 2605" xfId="27233" xr:uid="{00000000-0005-0000-0000-000031070000}"/>
    <cellStyle name="Akzent1 2 2606" xfId="27245" xr:uid="{00000000-0005-0000-0000-000032070000}"/>
    <cellStyle name="Akzent1 2 2607" xfId="27253" xr:uid="{00000000-0005-0000-0000-000033070000}"/>
    <cellStyle name="Akzent1 2 2608" xfId="27265" xr:uid="{00000000-0005-0000-0000-000034070000}"/>
    <cellStyle name="Akzent1 2 2609" xfId="27273" xr:uid="{00000000-0005-0000-0000-000035070000}"/>
    <cellStyle name="Akzent1 2 261" xfId="5758" xr:uid="{00000000-0005-0000-0000-000036070000}"/>
    <cellStyle name="Akzent1 2 2610" xfId="27285" xr:uid="{00000000-0005-0000-0000-000037070000}"/>
    <cellStyle name="Akzent1 2 2611" xfId="27099" xr:uid="{00000000-0005-0000-0000-000038070000}"/>
    <cellStyle name="Akzent1 2 2612" xfId="27298" xr:uid="{00000000-0005-0000-0000-000039070000}"/>
    <cellStyle name="Akzent1 2 2613" xfId="27306" xr:uid="{00000000-0005-0000-0000-00003A070000}"/>
    <cellStyle name="Akzent1 2 2614" xfId="27318" xr:uid="{00000000-0005-0000-0000-00003B070000}"/>
    <cellStyle name="Akzent1 2 2615" xfId="27326" xr:uid="{00000000-0005-0000-0000-00003C070000}"/>
    <cellStyle name="Akzent1 2 2616" xfId="27338" xr:uid="{00000000-0005-0000-0000-00003D070000}"/>
    <cellStyle name="Akzent1 2 2617" xfId="27346" xr:uid="{00000000-0005-0000-0000-00003E070000}"/>
    <cellStyle name="Akzent1 2 2618" xfId="27358" xr:uid="{00000000-0005-0000-0000-00003F070000}"/>
    <cellStyle name="Akzent1 2 2619" xfId="27366" xr:uid="{00000000-0005-0000-0000-000040070000}"/>
    <cellStyle name="Akzent1 2 262" xfId="5727" xr:uid="{00000000-0005-0000-0000-000041070000}"/>
    <cellStyle name="Akzent1 2 2620" xfId="27378" xr:uid="{00000000-0005-0000-0000-000042070000}"/>
    <cellStyle name="Akzent1 2 2621" xfId="27391" xr:uid="{00000000-0005-0000-0000-000043070000}"/>
    <cellStyle name="Akzent1 2 2622" xfId="27409" xr:uid="{00000000-0005-0000-0000-000044070000}"/>
    <cellStyle name="Akzent1 2 2623" xfId="27417" xr:uid="{00000000-0005-0000-0000-000045070000}"/>
    <cellStyle name="Akzent1 2 2624" xfId="27429" xr:uid="{00000000-0005-0000-0000-000046070000}"/>
    <cellStyle name="Akzent1 2 2625" xfId="27437" xr:uid="{00000000-0005-0000-0000-000047070000}"/>
    <cellStyle name="Akzent1 2 2626" xfId="27449" xr:uid="{00000000-0005-0000-0000-000048070000}"/>
    <cellStyle name="Akzent1 2 2627" xfId="27457" xr:uid="{00000000-0005-0000-0000-000049070000}"/>
    <cellStyle name="Akzent1 2 2628" xfId="27469" xr:uid="{00000000-0005-0000-0000-00004A070000}"/>
    <cellStyle name="Akzent1 2 2629" xfId="27477" xr:uid="{00000000-0005-0000-0000-00004B070000}"/>
    <cellStyle name="Akzent1 2 263" xfId="5699" xr:uid="{00000000-0005-0000-0000-00004C070000}"/>
    <cellStyle name="Akzent1 2 2630" xfId="27489" xr:uid="{00000000-0005-0000-0000-00004D070000}"/>
    <cellStyle name="Akzent1 2 2631" xfId="27499" xr:uid="{00000000-0005-0000-0000-00004E070000}"/>
    <cellStyle name="Akzent1 2 2632" xfId="27515" xr:uid="{00000000-0005-0000-0000-00004F070000}"/>
    <cellStyle name="Akzent1 2 2633" xfId="27524" xr:uid="{00000000-0005-0000-0000-000050070000}"/>
    <cellStyle name="Akzent1 2 2634" xfId="27536" xr:uid="{00000000-0005-0000-0000-000051070000}"/>
    <cellStyle name="Akzent1 2 2635" xfId="27544" xr:uid="{00000000-0005-0000-0000-000052070000}"/>
    <cellStyle name="Akzent1 2 2636" xfId="27556" xr:uid="{00000000-0005-0000-0000-000053070000}"/>
    <cellStyle name="Akzent1 2 2637" xfId="27564" xr:uid="{00000000-0005-0000-0000-000054070000}"/>
    <cellStyle name="Akzent1 2 2638" xfId="27576" xr:uid="{00000000-0005-0000-0000-000055070000}"/>
    <cellStyle name="Akzent1 2 2639" xfId="27584" xr:uid="{00000000-0005-0000-0000-000056070000}"/>
    <cellStyle name="Akzent1 2 264" xfId="5672" xr:uid="{00000000-0005-0000-0000-000057070000}"/>
    <cellStyle name="Akzent1 2 2640" xfId="27596" xr:uid="{00000000-0005-0000-0000-000058070000}"/>
    <cellStyle name="Akzent1 2 2641" xfId="27399" xr:uid="{00000000-0005-0000-0000-000059070000}"/>
    <cellStyle name="Akzent1 2 2642" xfId="27610" xr:uid="{00000000-0005-0000-0000-00005A070000}"/>
    <cellStyle name="Akzent1 2 2643" xfId="27619" xr:uid="{00000000-0005-0000-0000-00005B070000}"/>
    <cellStyle name="Akzent1 2 2644" xfId="27631" xr:uid="{00000000-0005-0000-0000-00005C070000}"/>
    <cellStyle name="Akzent1 2 2645" xfId="27639" xr:uid="{00000000-0005-0000-0000-00005D070000}"/>
    <cellStyle name="Akzent1 2 2646" xfId="27651" xr:uid="{00000000-0005-0000-0000-00005E070000}"/>
    <cellStyle name="Akzent1 2 2647" xfId="27659" xr:uid="{00000000-0005-0000-0000-00005F070000}"/>
    <cellStyle name="Akzent1 2 2648" xfId="27671" xr:uid="{00000000-0005-0000-0000-000060070000}"/>
    <cellStyle name="Akzent1 2 2649" xfId="27679" xr:uid="{00000000-0005-0000-0000-000061070000}"/>
    <cellStyle name="Akzent1 2 265" xfId="5639" xr:uid="{00000000-0005-0000-0000-000062070000}"/>
    <cellStyle name="Akzent1 2 2650" xfId="27691" xr:uid="{00000000-0005-0000-0000-000063070000}"/>
    <cellStyle name="Akzent1 2 2651" xfId="27505" xr:uid="{00000000-0005-0000-0000-000064070000}"/>
    <cellStyle name="Akzent1 2 2652" xfId="27704" xr:uid="{00000000-0005-0000-0000-000065070000}"/>
    <cellStyle name="Akzent1 2 2653" xfId="27712" xr:uid="{00000000-0005-0000-0000-000066070000}"/>
    <cellStyle name="Akzent1 2 2654" xfId="27724" xr:uid="{00000000-0005-0000-0000-000067070000}"/>
    <cellStyle name="Akzent1 2 2655" xfId="27732" xr:uid="{00000000-0005-0000-0000-000068070000}"/>
    <cellStyle name="Akzent1 2 2656" xfId="27744" xr:uid="{00000000-0005-0000-0000-000069070000}"/>
    <cellStyle name="Akzent1 2 2657" xfId="27752" xr:uid="{00000000-0005-0000-0000-00006A070000}"/>
    <cellStyle name="Akzent1 2 2658" xfId="27764" xr:uid="{00000000-0005-0000-0000-00006B070000}"/>
    <cellStyle name="Akzent1 2 2659" xfId="27772" xr:uid="{00000000-0005-0000-0000-00006C070000}"/>
    <cellStyle name="Akzent1 2 266" xfId="5596" xr:uid="{00000000-0005-0000-0000-00006D070000}"/>
    <cellStyle name="Akzent1 2 2660" xfId="27784" xr:uid="{00000000-0005-0000-0000-00006E070000}"/>
    <cellStyle name="Akzent1 2 2661" xfId="27792" xr:uid="{00000000-0005-0000-0000-00006F070000}"/>
    <cellStyle name="Akzent1 2 2662" xfId="27804" xr:uid="{00000000-0005-0000-0000-000070070000}"/>
    <cellStyle name="Akzent1 2 2663" xfId="27812" xr:uid="{00000000-0005-0000-0000-000071070000}"/>
    <cellStyle name="Akzent1 2 2664" xfId="27824" xr:uid="{00000000-0005-0000-0000-000072070000}"/>
    <cellStyle name="Akzent1 2 2665" xfId="27832" xr:uid="{00000000-0005-0000-0000-000073070000}"/>
    <cellStyle name="Akzent1 2 2666" xfId="27844" xr:uid="{00000000-0005-0000-0000-000074070000}"/>
    <cellStyle name="Akzent1 2 2667" xfId="27852" xr:uid="{00000000-0005-0000-0000-000075070000}"/>
    <cellStyle name="Akzent1 2 2668" xfId="27864" xr:uid="{00000000-0005-0000-0000-000076070000}"/>
    <cellStyle name="Akzent1 2 2669" xfId="27872" xr:uid="{00000000-0005-0000-0000-000077070000}"/>
    <cellStyle name="Akzent1 2 267" xfId="5563" xr:uid="{00000000-0005-0000-0000-000078070000}"/>
    <cellStyle name="Akzent1 2 2670" xfId="27884" xr:uid="{00000000-0005-0000-0000-000079070000}"/>
    <cellStyle name="Akzent1 2 2671" xfId="27904" xr:uid="{00000000-0005-0000-0000-00007A070000}"/>
    <cellStyle name="Akzent1 2 2672" xfId="27901" xr:uid="{00000000-0005-0000-0000-00007B070000}"/>
    <cellStyle name="Akzent1 2 2673" xfId="27939" xr:uid="{00000000-0005-0000-0000-00007C070000}"/>
    <cellStyle name="Akzent1 2 2674" xfId="27953" xr:uid="{00000000-0005-0000-0000-00007D070000}"/>
    <cellStyle name="Akzent1 2 2675" xfId="27961" xr:uid="{00000000-0005-0000-0000-00007E070000}"/>
    <cellStyle name="Akzent1 2 2676" xfId="27973" xr:uid="{00000000-0005-0000-0000-00007F070000}"/>
    <cellStyle name="Akzent1 2 2677" xfId="27981" xr:uid="{00000000-0005-0000-0000-000080070000}"/>
    <cellStyle name="Akzent1 2 2678" xfId="27993" xr:uid="{00000000-0005-0000-0000-000081070000}"/>
    <cellStyle name="Akzent1 2 2679" xfId="28001" xr:uid="{00000000-0005-0000-0000-000082070000}"/>
    <cellStyle name="Akzent1 2 268" xfId="5519" xr:uid="{00000000-0005-0000-0000-000083070000}"/>
    <cellStyle name="Akzent1 2 2680" xfId="28013" xr:uid="{00000000-0005-0000-0000-000084070000}"/>
    <cellStyle name="Akzent1 2 2681" xfId="28021" xr:uid="{00000000-0005-0000-0000-000085070000}"/>
    <cellStyle name="Akzent1 2 2682" xfId="28033" xr:uid="{00000000-0005-0000-0000-000086070000}"/>
    <cellStyle name="Akzent1 2 2683" xfId="27927" xr:uid="{00000000-0005-0000-0000-000087070000}"/>
    <cellStyle name="Akzent1 2 2684" xfId="28049" xr:uid="{00000000-0005-0000-0000-000088070000}"/>
    <cellStyle name="Akzent1 2 2685" xfId="28057" xr:uid="{00000000-0005-0000-0000-000089070000}"/>
    <cellStyle name="Akzent1 2 2686" xfId="28069" xr:uid="{00000000-0005-0000-0000-00008A070000}"/>
    <cellStyle name="Akzent1 2 2687" xfId="28077" xr:uid="{00000000-0005-0000-0000-00008B070000}"/>
    <cellStyle name="Akzent1 2 2688" xfId="28089" xr:uid="{00000000-0005-0000-0000-00008C070000}"/>
    <cellStyle name="Akzent1 2 2689" xfId="28097" xr:uid="{00000000-0005-0000-0000-00008D070000}"/>
    <cellStyle name="Akzent1 2 269" xfId="5508" xr:uid="{00000000-0005-0000-0000-00008E070000}"/>
    <cellStyle name="Akzent1 2 2690" xfId="28109" xr:uid="{00000000-0005-0000-0000-00008F070000}"/>
    <cellStyle name="Akzent1 2 2691" xfId="28117" xr:uid="{00000000-0005-0000-0000-000090070000}"/>
    <cellStyle name="Akzent1 2 2692" xfId="28129" xr:uid="{00000000-0005-0000-0000-000091070000}"/>
    <cellStyle name="Akzent1 2 2693" xfId="28294" xr:uid="{00000000-0005-0000-0000-000092070000}"/>
    <cellStyle name="Akzent1 2 2694" xfId="28307" xr:uid="{00000000-0005-0000-0000-000093070000}"/>
    <cellStyle name="Akzent1 2 2695" xfId="28319" xr:uid="{00000000-0005-0000-0000-000094070000}"/>
    <cellStyle name="Akzent1 2 2696" xfId="28327" xr:uid="{00000000-0005-0000-0000-000095070000}"/>
    <cellStyle name="Akzent1 2 2697" xfId="28339" xr:uid="{00000000-0005-0000-0000-000096070000}"/>
    <cellStyle name="Akzent1 2 2698" xfId="28347" xr:uid="{00000000-0005-0000-0000-000097070000}"/>
    <cellStyle name="Akzent1 2 2699" xfId="28359" xr:uid="{00000000-0005-0000-0000-000098070000}"/>
    <cellStyle name="Akzent1 2 27" xfId="1128" xr:uid="{00000000-0005-0000-0000-000099070000}"/>
    <cellStyle name="Akzent1 2 270" xfId="5458" xr:uid="{00000000-0005-0000-0000-00009A070000}"/>
    <cellStyle name="Akzent1 2 2700" xfId="28367" xr:uid="{00000000-0005-0000-0000-00009B070000}"/>
    <cellStyle name="Akzent1 2 2701" xfId="28379" xr:uid="{00000000-0005-0000-0000-00009C070000}"/>
    <cellStyle name="Akzent1 2 2702" xfId="28389" xr:uid="{00000000-0005-0000-0000-00009D070000}"/>
    <cellStyle name="Akzent1 2 2703" xfId="28405" xr:uid="{00000000-0005-0000-0000-00009E070000}"/>
    <cellStyle name="Akzent1 2 2704" xfId="28414" xr:uid="{00000000-0005-0000-0000-00009F070000}"/>
    <cellStyle name="Akzent1 2 2705" xfId="28426" xr:uid="{00000000-0005-0000-0000-0000A0070000}"/>
    <cellStyle name="Akzent1 2 2706" xfId="28434" xr:uid="{00000000-0005-0000-0000-0000A1070000}"/>
    <cellStyle name="Akzent1 2 2707" xfId="28446" xr:uid="{00000000-0005-0000-0000-0000A2070000}"/>
    <cellStyle name="Akzent1 2 2708" xfId="28454" xr:uid="{00000000-0005-0000-0000-0000A3070000}"/>
    <cellStyle name="Akzent1 2 2709" xfId="28466" xr:uid="{00000000-0005-0000-0000-0000A4070000}"/>
    <cellStyle name="Akzent1 2 271" xfId="5441" xr:uid="{00000000-0005-0000-0000-0000A5070000}"/>
    <cellStyle name="Akzent1 2 2710" xfId="28474" xr:uid="{00000000-0005-0000-0000-0000A6070000}"/>
    <cellStyle name="Akzent1 2 2711" xfId="28486" xr:uid="{00000000-0005-0000-0000-0000A7070000}"/>
    <cellStyle name="Akzent1 2 2712" xfId="28279" xr:uid="{00000000-0005-0000-0000-0000A8070000}"/>
    <cellStyle name="Akzent1 2 2713" xfId="28500" xr:uid="{00000000-0005-0000-0000-0000A9070000}"/>
    <cellStyle name="Akzent1 2 2714" xfId="28509" xr:uid="{00000000-0005-0000-0000-0000AA070000}"/>
    <cellStyle name="Akzent1 2 2715" xfId="28521" xr:uid="{00000000-0005-0000-0000-0000AB070000}"/>
    <cellStyle name="Akzent1 2 2716" xfId="28529" xr:uid="{00000000-0005-0000-0000-0000AC070000}"/>
    <cellStyle name="Akzent1 2 2717" xfId="28541" xr:uid="{00000000-0005-0000-0000-0000AD070000}"/>
    <cellStyle name="Akzent1 2 2718" xfId="28549" xr:uid="{00000000-0005-0000-0000-0000AE070000}"/>
    <cellStyle name="Akzent1 2 2719" xfId="28561" xr:uid="{00000000-0005-0000-0000-0000AF070000}"/>
    <cellStyle name="Akzent1 2 272" xfId="5411" xr:uid="{00000000-0005-0000-0000-0000B0070000}"/>
    <cellStyle name="Akzent1 2 2720" xfId="28569" xr:uid="{00000000-0005-0000-0000-0000B1070000}"/>
    <cellStyle name="Akzent1 2 2721" xfId="28581" xr:uid="{00000000-0005-0000-0000-0000B2070000}"/>
    <cellStyle name="Akzent1 2 2722" xfId="28395" xr:uid="{00000000-0005-0000-0000-0000B3070000}"/>
    <cellStyle name="Akzent1 2 2723" xfId="28594" xr:uid="{00000000-0005-0000-0000-0000B4070000}"/>
    <cellStyle name="Akzent1 2 2724" xfId="28602" xr:uid="{00000000-0005-0000-0000-0000B5070000}"/>
    <cellStyle name="Akzent1 2 2725" xfId="28614" xr:uid="{00000000-0005-0000-0000-0000B6070000}"/>
    <cellStyle name="Akzent1 2 2726" xfId="28622" xr:uid="{00000000-0005-0000-0000-0000B7070000}"/>
    <cellStyle name="Akzent1 2 2727" xfId="28634" xr:uid="{00000000-0005-0000-0000-0000B8070000}"/>
    <cellStyle name="Akzent1 2 2728" xfId="28642" xr:uid="{00000000-0005-0000-0000-0000B9070000}"/>
    <cellStyle name="Akzent1 2 2729" xfId="28654" xr:uid="{00000000-0005-0000-0000-0000BA070000}"/>
    <cellStyle name="Akzent1 2 273" xfId="5388" xr:uid="{00000000-0005-0000-0000-0000BB070000}"/>
    <cellStyle name="Akzent1 2 2730" xfId="28662" xr:uid="{00000000-0005-0000-0000-0000BC070000}"/>
    <cellStyle name="Akzent1 2 2731" xfId="28674" xr:uid="{00000000-0005-0000-0000-0000BD070000}"/>
    <cellStyle name="Akzent1 2 2732" xfId="28688" xr:uid="{00000000-0005-0000-0000-0000BE070000}"/>
    <cellStyle name="Akzent1 2 2733" xfId="28706" xr:uid="{00000000-0005-0000-0000-0000BF070000}"/>
    <cellStyle name="Akzent1 2 2734" xfId="28714" xr:uid="{00000000-0005-0000-0000-0000C0070000}"/>
    <cellStyle name="Akzent1 2 2735" xfId="28726" xr:uid="{00000000-0005-0000-0000-0000C1070000}"/>
    <cellStyle name="Akzent1 2 2736" xfId="28734" xr:uid="{00000000-0005-0000-0000-0000C2070000}"/>
    <cellStyle name="Akzent1 2 2737" xfId="28746" xr:uid="{00000000-0005-0000-0000-0000C3070000}"/>
    <cellStyle name="Akzent1 2 2738" xfId="28754" xr:uid="{00000000-0005-0000-0000-0000C4070000}"/>
    <cellStyle name="Akzent1 2 2739" xfId="28766" xr:uid="{00000000-0005-0000-0000-0000C5070000}"/>
    <cellStyle name="Akzent1 2 274" xfId="5352" xr:uid="{00000000-0005-0000-0000-0000C6070000}"/>
    <cellStyle name="Akzent1 2 2740" xfId="28774" xr:uid="{00000000-0005-0000-0000-0000C7070000}"/>
    <cellStyle name="Akzent1 2 2741" xfId="28786" xr:uid="{00000000-0005-0000-0000-0000C8070000}"/>
    <cellStyle name="Akzent1 2 2742" xfId="28796" xr:uid="{00000000-0005-0000-0000-0000C9070000}"/>
    <cellStyle name="Akzent1 2 2743" xfId="28812" xr:uid="{00000000-0005-0000-0000-0000CA070000}"/>
    <cellStyle name="Akzent1 2 2744" xfId="28821" xr:uid="{00000000-0005-0000-0000-0000CB070000}"/>
    <cellStyle name="Akzent1 2 2745" xfId="28833" xr:uid="{00000000-0005-0000-0000-0000CC070000}"/>
    <cellStyle name="Akzent1 2 2746" xfId="28841" xr:uid="{00000000-0005-0000-0000-0000CD070000}"/>
    <cellStyle name="Akzent1 2 2747" xfId="28853" xr:uid="{00000000-0005-0000-0000-0000CE070000}"/>
    <cellStyle name="Akzent1 2 2748" xfId="28861" xr:uid="{00000000-0005-0000-0000-0000CF070000}"/>
    <cellStyle name="Akzent1 2 2749" xfId="28873" xr:uid="{00000000-0005-0000-0000-0000D0070000}"/>
    <cellStyle name="Akzent1 2 275" xfId="5324" xr:uid="{00000000-0005-0000-0000-0000D1070000}"/>
    <cellStyle name="Akzent1 2 2750" xfId="28881" xr:uid="{00000000-0005-0000-0000-0000D2070000}"/>
    <cellStyle name="Akzent1 2 2751" xfId="28893" xr:uid="{00000000-0005-0000-0000-0000D3070000}"/>
    <cellStyle name="Akzent1 2 2752" xfId="28696" xr:uid="{00000000-0005-0000-0000-0000D4070000}"/>
    <cellStyle name="Akzent1 2 2753" xfId="28907" xr:uid="{00000000-0005-0000-0000-0000D5070000}"/>
    <cellStyle name="Akzent1 2 2754" xfId="28916" xr:uid="{00000000-0005-0000-0000-0000D6070000}"/>
    <cellStyle name="Akzent1 2 2755" xfId="28928" xr:uid="{00000000-0005-0000-0000-0000D7070000}"/>
    <cellStyle name="Akzent1 2 2756" xfId="28936" xr:uid="{00000000-0005-0000-0000-0000D8070000}"/>
    <cellStyle name="Akzent1 2 2757" xfId="28948" xr:uid="{00000000-0005-0000-0000-0000D9070000}"/>
    <cellStyle name="Akzent1 2 2758" xfId="28956" xr:uid="{00000000-0005-0000-0000-0000DA070000}"/>
    <cellStyle name="Akzent1 2 2759" xfId="28968" xr:uid="{00000000-0005-0000-0000-0000DB070000}"/>
    <cellStyle name="Akzent1 2 276" xfId="5298" xr:uid="{00000000-0005-0000-0000-0000DC070000}"/>
    <cellStyle name="Akzent1 2 2760" xfId="28976" xr:uid="{00000000-0005-0000-0000-0000DD070000}"/>
    <cellStyle name="Akzent1 2 2761" xfId="28988" xr:uid="{00000000-0005-0000-0000-0000DE070000}"/>
    <cellStyle name="Akzent1 2 2762" xfId="28802" xr:uid="{00000000-0005-0000-0000-0000DF070000}"/>
    <cellStyle name="Akzent1 2 2763" xfId="29001" xr:uid="{00000000-0005-0000-0000-0000E0070000}"/>
    <cellStyle name="Akzent1 2 2764" xfId="29009" xr:uid="{00000000-0005-0000-0000-0000E1070000}"/>
    <cellStyle name="Akzent1 2 2765" xfId="29021" xr:uid="{00000000-0005-0000-0000-0000E2070000}"/>
    <cellStyle name="Akzent1 2 2766" xfId="29029" xr:uid="{00000000-0005-0000-0000-0000E3070000}"/>
    <cellStyle name="Akzent1 2 2767" xfId="29041" xr:uid="{00000000-0005-0000-0000-0000E4070000}"/>
    <cellStyle name="Akzent1 2 2768" xfId="29049" xr:uid="{00000000-0005-0000-0000-0000E5070000}"/>
    <cellStyle name="Akzent1 2 2769" xfId="29061" xr:uid="{00000000-0005-0000-0000-0000E6070000}"/>
    <cellStyle name="Akzent1 2 277" xfId="5252" xr:uid="{00000000-0005-0000-0000-0000E7070000}"/>
    <cellStyle name="Akzent1 2 2770" xfId="29069" xr:uid="{00000000-0005-0000-0000-0000E8070000}"/>
    <cellStyle name="Akzent1 2 2771" xfId="29081" xr:uid="{00000000-0005-0000-0000-0000E9070000}"/>
    <cellStyle name="Akzent1 2 2772" xfId="29089" xr:uid="{00000000-0005-0000-0000-0000EA070000}"/>
    <cellStyle name="Akzent1 2 2773" xfId="29101" xr:uid="{00000000-0005-0000-0000-0000EB070000}"/>
    <cellStyle name="Akzent1 2 2774" xfId="29109" xr:uid="{00000000-0005-0000-0000-0000EC070000}"/>
    <cellStyle name="Akzent1 2 2775" xfId="29121" xr:uid="{00000000-0005-0000-0000-0000ED070000}"/>
    <cellStyle name="Akzent1 2 2776" xfId="29129" xr:uid="{00000000-0005-0000-0000-0000EE070000}"/>
    <cellStyle name="Akzent1 2 2777" xfId="29141" xr:uid="{00000000-0005-0000-0000-0000EF070000}"/>
    <cellStyle name="Akzent1 2 2778" xfId="29149" xr:uid="{00000000-0005-0000-0000-0000F0070000}"/>
    <cellStyle name="Akzent1 2 2779" xfId="29161" xr:uid="{00000000-0005-0000-0000-0000F1070000}"/>
    <cellStyle name="Akzent1 2 278" xfId="5227" xr:uid="{00000000-0005-0000-0000-0000F2070000}"/>
    <cellStyle name="Akzent1 2 2780" xfId="29169" xr:uid="{00000000-0005-0000-0000-0000F3070000}"/>
    <cellStyle name="Akzent1 2 2781" xfId="29181" xr:uid="{00000000-0005-0000-0000-0000F4070000}"/>
    <cellStyle name="Akzent1 2 2782" xfId="29202" xr:uid="{00000000-0005-0000-0000-0000F5070000}"/>
    <cellStyle name="Akzent1 2 2783" xfId="29199" xr:uid="{00000000-0005-0000-0000-0000F6070000}"/>
    <cellStyle name="Akzent1 2 2784" xfId="29239" xr:uid="{00000000-0005-0000-0000-0000F7070000}"/>
    <cellStyle name="Akzent1 2 2785" xfId="29253" xr:uid="{00000000-0005-0000-0000-0000F8070000}"/>
    <cellStyle name="Akzent1 2 2786" xfId="29261" xr:uid="{00000000-0005-0000-0000-0000F9070000}"/>
    <cellStyle name="Akzent1 2 2787" xfId="29273" xr:uid="{00000000-0005-0000-0000-0000FA070000}"/>
    <cellStyle name="Akzent1 2 2788" xfId="29281" xr:uid="{00000000-0005-0000-0000-0000FB070000}"/>
    <cellStyle name="Akzent1 2 2789" xfId="29293" xr:uid="{00000000-0005-0000-0000-0000FC070000}"/>
    <cellStyle name="Akzent1 2 279" xfId="5198" xr:uid="{00000000-0005-0000-0000-0000FD070000}"/>
    <cellStyle name="Akzent1 2 2790" xfId="29301" xr:uid="{00000000-0005-0000-0000-0000FE070000}"/>
    <cellStyle name="Akzent1 2 2791" xfId="29313" xr:uid="{00000000-0005-0000-0000-0000FF070000}"/>
    <cellStyle name="Akzent1 2 2792" xfId="29321" xr:uid="{00000000-0005-0000-0000-000000080000}"/>
    <cellStyle name="Akzent1 2 2793" xfId="29333" xr:uid="{00000000-0005-0000-0000-000001080000}"/>
    <cellStyle name="Akzent1 2 2794" xfId="29227" xr:uid="{00000000-0005-0000-0000-000002080000}"/>
    <cellStyle name="Akzent1 2 2795" xfId="29349" xr:uid="{00000000-0005-0000-0000-000003080000}"/>
    <cellStyle name="Akzent1 2 2796" xfId="29357" xr:uid="{00000000-0005-0000-0000-000004080000}"/>
    <cellStyle name="Akzent1 2 2797" xfId="29369" xr:uid="{00000000-0005-0000-0000-000005080000}"/>
    <cellStyle name="Akzent1 2 2798" xfId="29377" xr:uid="{00000000-0005-0000-0000-000006080000}"/>
    <cellStyle name="Akzent1 2 2799" xfId="29389" xr:uid="{00000000-0005-0000-0000-000007080000}"/>
    <cellStyle name="Akzent1 2 28" xfId="1154" xr:uid="{00000000-0005-0000-0000-000008080000}"/>
    <cellStyle name="Akzent1 2 280" xfId="5168" xr:uid="{00000000-0005-0000-0000-000009080000}"/>
    <cellStyle name="Akzent1 2 2800" xfId="29397" xr:uid="{00000000-0005-0000-0000-00000A080000}"/>
    <cellStyle name="Akzent1 2 2801" xfId="29409" xr:uid="{00000000-0005-0000-0000-00000B080000}"/>
    <cellStyle name="Akzent1 2 2802" xfId="29417" xr:uid="{00000000-0005-0000-0000-00000C080000}"/>
    <cellStyle name="Akzent1 2 2803" xfId="29429" xr:uid="{00000000-0005-0000-0000-00000D080000}"/>
    <cellStyle name="Akzent1 2 2804" xfId="29447" xr:uid="{00000000-0005-0000-0000-00000E080000}"/>
    <cellStyle name="Akzent1 2 2805" xfId="29486" xr:uid="{00000000-0005-0000-0000-00000F080000}"/>
    <cellStyle name="Akzent1 2 2806" xfId="29507" xr:uid="{00000000-0005-0000-0000-000010080000}"/>
    <cellStyle name="Akzent1 2 2807" xfId="29523" xr:uid="{00000000-0005-0000-0000-000011080000}"/>
    <cellStyle name="Akzent1 2 2808" xfId="29535" xr:uid="{00000000-0005-0000-0000-000012080000}"/>
    <cellStyle name="Akzent1 2 2809" xfId="29543" xr:uid="{00000000-0005-0000-0000-000013080000}"/>
    <cellStyle name="Akzent1 2 281" xfId="5139" xr:uid="{00000000-0005-0000-0000-000014080000}"/>
    <cellStyle name="Akzent1 2 2810" xfId="29555" xr:uid="{00000000-0005-0000-0000-000015080000}"/>
    <cellStyle name="Akzent1 2 2811" xfId="29563" xr:uid="{00000000-0005-0000-0000-000016080000}"/>
    <cellStyle name="Akzent1 2 2812" xfId="29575" xr:uid="{00000000-0005-0000-0000-000017080000}"/>
    <cellStyle name="Akzent1 2 2813" xfId="29583" xr:uid="{00000000-0005-0000-0000-000018080000}"/>
    <cellStyle name="Akzent1 2 2814" xfId="29595" xr:uid="{00000000-0005-0000-0000-000019080000}"/>
    <cellStyle name="Akzent1 2 2815" xfId="29605" xr:uid="{00000000-0005-0000-0000-00001A080000}"/>
    <cellStyle name="Akzent1 2 2816" xfId="29621" xr:uid="{00000000-0005-0000-0000-00001B080000}"/>
    <cellStyle name="Akzent1 2 2817" xfId="29630" xr:uid="{00000000-0005-0000-0000-00001C080000}"/>
    <cellStyle name="Akzent1 2 2818" xfId="29642" xr:uid="{00000000-0005-0000-0000-00001D080000}"/>
    <cellStyle name="Akzent1 2 2819" xfId="29650" xr:uid="{00000000-0005-0000-0000-00001E080000}"/>
    <cellStyle name="Akzent1 2 282" xfId="5105" xr:uid="{00000000-0005-0000-0000-00001F080000}"/>
    <cellStyle name="Akzent1 2 2820" xfId="29662" xr:uid="{00000000-0005-0000-0000-000020080000}"/>
    <cellStyle name="Akzent1 2 2821" xfId="29670" xr:uid="{00000000-0005-0000-0000-000021080000}"/>
    <cellStyle name="Akzent1 2 2822" xfId="29682" xr:uid="{00000000-0005-0000-0000-000022080000}"/>
    <cellStyle name="Akzent1 2 2823" xfId="29690" xr:uid="{00000000-0005-0000-0000-000023080000}"/>
    <cellStyle name="Akzent1 2 2824" xfId="29702" xr:uid="{00000000-0005-0000-0000-000024080000}"/>
    <cellStyle name="Akzent1 2 2825" xfId="29497" xr:uid="{00000000-0005-0000-0000-000025080000}"/>
    <cellStyle name="Akzent1 2 2826" xfId="29716" xr:uid="{00000000-0005-0000-0000-000026080000}"/>
    <cellStyle name="Akzent1 2 2827" xfId="29725" xr:uid="{00000000-0005-0000-0000-000027080000}"/>
    <cellStyle name="Akzent1 2 2828" xfId="29737" xr:uid="{00000000-0005-0000-0000-000028080000}"/>
    <cellStyle name="Akzent1 2 2829" xfId="29745" xr:uid="{00000000-0005-0000-0000-000029080000}"/>
    <cellStyle name="Akzent1 2 283" xfId="5074" xr:uid="{00000000-0005-0000-0000-00002A080000}"/>
    <cellStyle name="Akzent1 2 2830" xfId="29757" xr:uid="{00000000-0005-0000-0000-00002B080000}"/>
    <cellStyle name="Akzent1 2 2831" xfId="29765" xr:uid="{00000000-0005-0000-0000-00002C080000}"/>
    <cellStyle name="Akzent1 2 2832" xfId="29777" xr:uid="{00000000-0005-0000-0000-00002D080000}"/>
    <cellStyle name="Akzent1 2 2833" xfId="29785" xr:uid="{00000000-0005-0000-0000-00002E080000}"/>
    <cellStyle name="Akzent1 2 2834" xfId="29797" xr:uid="{00000000-0005-0000-0000-00002F080000}"/>
    <cellStyle name="Akzent1 2 2835" xfId="29611" xr:uid="{00000000-0005-0000-0000-000030080000}"/>
    <cellStyle name="Akzent1 2 2836" xfId="29810" xr:uid="{00000000-0005-0000-0000-000031080000}"/>
    <cellStyle name="Akzent1 2 2837" xfId="29818" xr:uid="{00000000-0005-0000-0000-000032080000}"/>
    <cellStyle name="Akzent1 2 2838" xfId="29830" xr:uid="{00000000-0005-0000-0000-000033080000}"/>
    <cellStyle name="Akzent1 2 2839" xfId="29838" xr:uid="{00000000-0005-0000-0000-000034080000}"/>
    <cellStyle name="Akzent1 2 284" xfId="5048" xr:uid="{00000000-0005-0000-0000-000035080000}"/>
    <cellStyle name="Akzent1 2 2840" xfId="29850" xr:uid="{00000000-0005-0000-0000-000036080000}"/>
    <cellStyle name="Akzent1 2 2841" xfId="29858" xr:uid="{00000000-0005-0000-0000-000037080000}"/>
    <cellStyle name="Akzent1 2 2842" xfId="29870" xr:uid="{00000000-0005-0000-0000-000038080000}"/>
    <cellStyle name="Akzent1 2 2843" xfId="29878" xr:uid="{00000000-0005-0000-0000-000039080000}"/>
    <cellStyle name="Akzent1 2 2844" xfId="29890" xr:uid="{00000000-0005-0000-0000-00003A080000}"/>
    <cellStyle name="Akzent1 2 2845" xfId="29903" xr:uid="{00000000-0005-0000-0000-00003B080000}"/>
    <cellStyle name="Akzent1 2 2846" xfId="29921" xr:uid="{00000000-0005-0000-0000-00003C080000}"/>
    <cellStyle name="Akzent1 2 2847" xfId="29929" xr:uid="{00000000-0005-0000-0000-00003D080000}"/>
    <cellStyle name="Akzent1 2 2848" xfId="29941" xr:uid="{00000000-0005-0000-0000-00003E080000}"/>
    <cellStyle name="Akzent1 2 2849" xfId="29949" xr:uid="{00000000-0005-0000-0000-00003F080000}"/>
    <cellStyle name="Akzent1 2 285" xfId="5015" xr:uid="{00000000-0005-0000-0000-000040080000}"/>
    <cellStyle name="Akzent1 2 2850" xfId="29961" xr:uid="{00000000-0005-0000-0000-000041080000}"/>
    <cellStyle name="Akzent1 2 2851" xfId="29969" xr:uid="{00000000-0005-0000-0000-000042080000}"/>
    <cellStyle name="Akzent1 2 2852" xfId="29981" xr:uid="{00000000-0005-0000-0000-000043080000}"/>
    <cellStyle name="Akzent1 2 2853" xfId="29989" xr:uid="{00000000-0005-0000-0000-000044080000}"/>
    <cellStyle name="Akzent1 2 2854" xfId="30001" xr:uid="{00000000-0005-0000-0000-000045080000}"/>
    <cellStyle name="Akzent1 2 2855" xfId="30011" xr:uid="{00000000-0005-0000-0000-000046080000}"/>
    <cellStyle name="Akzent1 2 2856" xfId="30027" xr:uid="{00000000-0005-0000-0000-000047080000}"/>
    <cellStyle name="Akzent1 2 2857" xfId="30036" xr:uid="{00000000-0005-0000-0000-000048080000}"/>
    <cellStyle name="Akzent1 2 2858" xfId="30048" xr:uid="{00000000-0005-0000-0000-000049080000}"/>
    <cellStyle name="Akzent1 2 2859" xfId="30056" xr:uid="{00000000-0005-0000-0000-00004A080000}"/>
    <cellStyle name="Akzent1 2 286" xfId="5589" xr:uid="{00000000-0005-0000-0000-00004B080000}"/>
    <cellStyle name="Akzent1 2 2860" xfId="30068" xr:uid="{00000000-0005-0000-0000-00004C080000}"/>
    <cellStyle name="Akzent1 2 2861" xfId="30076" xr:uid="{00000000-0005-0000-0000-00004D080000}"/>
    <cellStyle name="Akzent1 2 2862" xfId="30088" xr:uid="{00000000-0005-0000-0000-00004E080000}"/>
    <cellStyle name="Akzent1 2 2863" xfId="30096" xr:uid="{00000000-0005-0000-0000-00004F080000}"/>
    <cellStyle name="Akzent1 2 2864" xfId="30108" xr:uid="{00000000-0005-0000-0000-000050080000}"/>
    <cellStyle name="Akzent1 2 2865" xfId="29911" xr:uid="{00000000-0005-0000-0000-000051080000}"/>
    <cellStyle name="Akzent1 2 2866" xfId="30122" xr:uid="{00000000-0005-0000-0000-000052080000}"/>
    <cellStyle name="Akzent1 2 2867" xfId="30131" xr:uid="{00000000-0005-0000-0000-000053080000}"/>
    <cellStyle name="Akzent1 2 2868" xfId="30143" xr:uid="{00000000-0005-0000-0000-000054080000}"/>
    <cellStyle name="Akzent1 2 2869" xfId="30151" xr:uid="{00000000-0005-0000-0000-000055080000}"/>
    <cellStyle name="Akzent1 2 287" xfId="4962" xr:uid="{00000000-0005-0000-0000-000056080000}"/>
    <cellStyle name="Akzent1 2 2870" xfId="30163" xr:uid="{00000000-0005-0000-0000-000057080000}"/>
    <cellStyle name="Akzent1 2 2871" xfId="30171" xr:uid="{00000000-0005-0000-0000-000058080000}"/>
    <cellStyle name="Akzent1 2 2872" xfId="30183" xr:uid="{00000000-0005-0000-0000-000059080000}"/>
    <cellStyle name="Akzent1 2 2873" xfId="30191" xr:uid="{00000000-0005-0000-0000-00005A080000}"/>
    <cellStyle name="Akzent1 2 2874" xfId="30203" xr:uid="{00000000-0005-0000-0000-00005B080000}"/>
    <cellStyle name="Akzent1 2 2875" xfId="30017" xr:uid="{00000000-0005-0000-0000-00005C080000}"/>
    <cellStyle name="Akzent1 2 2876" xfId="30216" xr:uid="{00000000-0005-0000-0000-00005D080000}"/>
    <cellStyle name="Akzent1 2 2877" xfId="30224" xr:uid="{00000000-0005-0000-0000-00005E080000}"/>
    <cellStyle name="Akzent1 2 2878" xfId="30236" xr:uid="{00000000-0005-0000-0000-00005F080000}"/>
    <cellStyle name="Akzent1 2 2879" xfId="30244" xr:uid="{00000000-0005-0000-0000-000060080000}"/>
    <cellStyle name="Akzent1 2 288" xfId="4941" xr:uid="{00000000-0005-0000-0000-000061080000}"/>
    <cellStyle name="Akzent1 2 2880" xfId="30256" xr:uid="{00000000-0005-0000-0000-000062080000}"/>
    <cellStyle name="Akzent1 2 2881" xfId="30264" xr:uid="{00000000-0005-0000-0000-000063080000}"/>
    <cellStyle name="Akzent1 2 2882" xfId="30276" xr:uid="{00000000-0005-0000-0000-000064080000}"/>
    <cellStyle name="Akzent1 2 2883" xfId="30284" xr:uid="{00000000-0005-0000-0000-000065080000}"/>
    <cellStyle name="Akzent1 2 2884" xfId="30296" xr:uid="{00000000-0005-0000-0000-000066080000}"/>
    <cellStyle name="Akzent1 2 2885" xfId="30304" xr:uid="{00000000-0005-0000-0000-000067080000}"/>
    <cellStyle name="Akzent1 2 2886" xfId="30316" xr:uid="{00000000-0005-0000-0000-000068080000}"/>
    <cellStyle name="Akzent1 2 2887" xfId="30324" xr:uid="{00000000-0005-0000-0000-000069080000}"/>
    <cellStyle name="Akzent1 2 2888" xfId="30336" xr:uid="{00000000-0005-0000-0000-00006A080000}"/>
    <cellStyle name="Akzent1 2 2889" xfId="30344" xr:uid="{00000000-0005-0000-0000-00006B080000}"/>
    <cellStyle name="Akzent1 2 289" xfId="4909" xr:uid="{00000000-0005-0000-0000-00006C080000}"/>
    <cellStyle name="Akzent1 2 2890" xfId="30356" xr:uid="{00000000-0005-0000-0000-00006D080000}"/>
    <cellStyle name="Akzent1 2 2891" xfId="30364" xr:uid="{00000000-0005-0000-0000-00006E080000}"/>
    <cellStyle name="Akzent1 2 2892" xfId="30376" xr:uid="{00000000-0005-0000-0000-00006F080000}"/>
    <cellStyle name="Akzent1 2 2893" xfId="30384" xr:uid="{00000000-0005-0000-0000-000070080000}"/>
    <cellStyle name="Akzent1 2 2894" xfId="30396" xr:uid="{00000000-0005-0000-0000-000071080000}"/>
    <cellStyle name="Akzent1 2 2895" xfId="30416" xr:uid="{00000000-0005-0000-0000-000072080000}"/>
    <cellStyle name="Akzent1 2 2896" xfId="30413" xr:uid="{00000000-0005-0000-0000-000073080000}"/>
    <cellStyle name="Akzent1 2 2897" xfId="30452" xr:uid="{00000000-0005-0000-0000-000074080000}"/>
    <cellStyle name="Akzent1 2 2898" xfId="30466" xr:uid="{00000000-0005-0000-0000-000075080000}"/>
    <cellStyle name="Akzent1 2 2899" xfId="30474" xr:uid="{00000000-0005-0000-0000-000076080000}"/>
    <cellStyle name="Akzent1 2 29" xfId="1178" xr:uid="{00000000-0005-0000-0000-000077080000}"/>
    <cellStyle name="Akzent1 2 290" xfId="4886" xr:uid="{00000000-0005-0000-0000-000078080000}"/>
    <cellStyle name="Akzent1 2 2900" xfId="30486" xr:uid="{00000000-0005-0000-0000-000079080000}"/>
    <cellStyle name="Akzent1 2 2901" xfId="30494" xr:uid="{00000000-0005-0000-0000-00007A080000}"/>
    <cellStyle name="Akzent1 2 2902" xfId="30506" xr:uid="{00000000-0005-0000-0000-00007B080000}"/>
    <cellStyle name="Akzent1 2 2903" xfId="30514" xr:uid="{00000000-0005-0000-0000-00007C080000}"/>
    <cellStyle name="Akzent1 2 2904" xfId="30526" xr:uid="{00000000-0005-0000-0000-00007D080000}"/>
    <cellStyle name="Akzent1 2 2905" xfId="30534" xr:uid="{00000000-0005-0000-0000-00007E080000}"/>
    <cellStyle name="Akzent1 2 2906" xfId="30546" xr:uid="{00000000-0005-0000-0000-00007F080000}"/>
    <cellStyle name="Akzent1 2 2907" xfId="30440" xr:uid="{00000000-0005-0000-0000-000080080000}"/>
    <cellStyle name="Akzent1 2 2908" xfId="30562" xr:uid="{00000000-0005-0000-0000-000081080000}"/>
    <cellStyle name="Akzent1 2 2909" xfId="30570" xr:uid="{00000000-0005-0000-0000-000082080000}"/>
    <cellStyle name="Akzent1 2 291" xfId="4847" xr:uid="{00000000-0005-0000-0000-000083080000}"/>
    <cellStyle name="Akzent1 2 2910" xfId="30582" xr:uid="{00000000-0005-0000-0000-000084080000}"/>
    <cellStyle name="Akzent1 2 2911" xfId="30590" xr:uid="{00000000-0005-0000-0000-000085080000}"/>
    <cellStyle name="Akzent1 2 2912" xfId="30602" xr:uid="{00000000-0005-0000-0000-000086080000}"/>
    <cellStyle name="Akzent1 2 2913" xfId="30610" xr:uid="{00000000-0005-0000-0000-000087080000}"/>
    <cellStyle name="Akzent1 2 2914" xfId="30622" xr:uid="{00000000-0005-0000-0000-000088080000}"/>
    <cellStyle name="Akzent1 2 2915" xfId="30630" xr:uid="{00000000-0005-0000-0000-000089080000}"/>
    <cellStyle name="Akzent1 2 2916" xfId="30642" xr:uid="{00000000-0005-0000-0000-00008A080000}"/>
    <cellStyle name="Akzent1 2 2917" xfId="30687" xr:uid="{00000000-0005-0000-0000-00008B080000}"/>
    <cellStyle name="Akzent1 2 2918" xfId="30702" xr:uid="{00000000-0005-0000-0000-00008C080000}"/>
    <cellStyle name="Akzent1 2 2919" xfId="30714" xr:uid="{00000000-0005-0000-0000-00008D080000}"/>
    <cellStyle name="Akzent1 2 292" xfId="4829" xr:uid="{00000000-0005-0000-0000-00008E080000}"/>
    <cellStyle name="Akzent1 2 2920" xfId="30722" xr:uid="{00000000-0005-0000-0000-00008F080000}"/>
    <cellStyle name="Akzent1 2 2921" xfId="30734" xr:uid="{00000000-0005-0000-0000-000090080000}"/>
    <cellStyle name="Akzent1 2 2922" xfId="30742" xr:uid="{00000000-0005-0000-0000-000091080000}"/>
    <cellStyle name="Akzent1 2 2923" xfId="30754" xr:uid="{00000000-0005-0000-0000-000092080000}"/>
    <cellStyle name="Akzent1 2 2924" xfId="30762" xr:uid="{00000000-0005-0000-0000-000093080000}"/>
    <cellStyle name="Akzent1 2 2925" xfId="30774" xr:uid="{00000000-0005-0000-0000-000094080000}"/>
    <cellStyle name="Akzent1 2 2926" xfId="30784" xr:uid="{00000000-0005-0000-0000-000095080000}"/>
    <cellStyle name="Akzent1 2 2927" xfId="30800" xr:uid="{00000000-0005-0000-0000-000096080000}"/>
    <cellStyle name="Akzent1 2 2928" xfId="30809" xr:uid="{00000000-0005-0000-0000-000097080000}"/>
    <cellStyle name="Akzent1 2 2929" xfId="30821" xr:uid="{00000000-0005-0000-0000-000098080000}"/>
    <cellStyle name="Akzent1 2 293" xfId="4796" xr:uid="{00000000-0005-0000-0000-000099080000}"/>
    <cellStyle name="Akzent1 2 2930" xfId="30829" xr:uid="{00000000-0005-0000-0000-00009A080000}"/>
    <cellStyle name="Akzent1 2 2931" xfId="30841" xr:uid="{00000000-0005-0000-0000-00009B080000}"/>
    <cellStyle name="Akzent1 2 2932" xfId="30849" xr:uid="{00000000-0005-0000-0000-00009C080000}"/>
    <cellStyle name="Akzent1 2 2933" xfId="30861" xr:uid="{00000000-0005-0000-0000-00009D080000}"/>
    <cellStyle name="Akzent1 2 2934" xfId="30869" xr:uid="{00000000-0005-0000-0000-00009E080000}"/>
    <cellStyle name="Akzent1 2 2935" xfId="30881" xr:uid="{00000000-0005-0000-0000-00009F080000}"/>
    <cellStyle name="Akzent1 2 2936" xfId="30672" xr:uid="{00000000-0005-0000-0000-0000A0080000}"/>
    <cellStyle name="Akzent1 2 2937" xfId="30895" xr:uid="{00000000-0005-0000-0000-0000A1080000}"/>
    <cellStyle name="Akzent1 2 2938" xfId="30904" xr:uid="{00000000-0005-0000-0000-0000A2080000}"/>
    <cellStyle name="Akzent1 2 2939" xfId="30916" xr:uid="{00000000-0005-0000-0000-0000A3080000}"/>
    <cellStyle name="Akzent1 2 294" xfId="4775" xr:uid="{00000000-0005-0000-0000-0000A4080000}"/>
    <cellStyle name="Akzent1 2 2940" xfId="30924" xr:uid="{00000000-0005-0000-0000-0000A5080000}"/>
    <cellStyle name="Akzent1 2 2941" xfId="30936" xr:uid="{00000000-0005-0000-0000-0000A6080000}"/>
    <cellStyle name="Akzent1 2 2942" xfId="30944" xr:uid="{00000000-0005-0000-0000-0000A7080000}"/>
    <cellStyle name="Akzent1 2 2943" xfId="30956" xr:uid="{00000000-0005-0000-0000-0000A8080000}"/>
    <cellStyle name="Akzent1 2 2944" xfId="30964" xr:uid="{00000000-0005-0000-0000-0000A9080000}"/>
    <cellStyle name="Akzent1 2 2945" xfId="30976" xr:uid="{00000000-0005-0000-0000-0000AA080000}"/>
    <cellStyle name="Akzent1 2 2946" xfId="30790" xr:uid="{00000000-0005-0000-0000-0000AB080000}"/>
    <cellStyle name="Akzent1 2 2947" xfId="30989" xr:uid="{00000000-0005-0000-0000-0000AC080000}"/>
    <cellStyle name="Akzent1 2 2948" xfId="30997" xr:uid="{00000000-0005-0000-0000-0000AD080000}"/>
    <cellStyle name="Akzent1 2 2949" xfId="31009" xr:uid="{00000000-0005-0000-0000-0000AE080000}"/>
    <cellStyle name="Akzent1 2 295" xfId="4738" xr:uid="{00000000-0005-0000-0000-0000AF080000}"/>
    <cellStyle name="Akzent1 2 2950" xfId="31017" xr:uid="{00000000-0005-0000-0000-0000B0080000}"/>
    <cellStyle name="Akzent1 2 2951" xfId="31029" xr:uid="{00000000-0005-0000-0000-0000B1080000}"/>
    <cellStyle name="Akzent1 2 2952" xfId="31037" xr:uid="{00000000-0005-0000-0000-0000B2080000}"/>
    <cellStyle name="Akzent1 2 2953" xfId="31049" xr:uid="{00000000-0005-0000-0000-0000B3080000}"/>
    <cellStyle name="Akzent1 2 2954" xfId="31057" xr:uid="{00000000-0005-0000-0000-0000B4080000}"/>
    <cellStyle name="Akzent1 2 2955" xfId="31069" xr:uid="{00000000-0005-0000-0000-0000B5080000}"/>
    <cellStyle name="Akzent1 2 2956" xfId="31082" xr:uid="{00000000-0005-0000-0000-0000B6080000}"/>
    <cellStyle name="Akzent1 2 2957" xfId="31100" xr:uid="{00000000-0005-0000-0000-0000B7080000}"/>
    <cellStyle name="Akzent1 2 2958" xfId="31108" xr:uid="{00000000-0005-0000-0000-0000B8080000}"/>
    <cellStyle name="Akzent1 2 2959" xfId="31120" xr:uid="{00000000-0005-0000-0000-0000B9080000}"/>
    <cellStyle name="Akzent1 2 296" xfId="5287" xr:uid="{00000000-0005-0000-0000-0000BA080000}"/>
    <cellStyle name="Akzent1 2 2960" xfId="31128" xr:uid="{00000000-0005-0000-0000-0000BB080000}"/>
    <cellStyle name="Akzent1 2 2961" xfId="31140" xr:uid="{00000000-0005-0000-0000-0000BC080000}"/>
    <cellStyle name="Akzent1 2 2962" xfId="31148" xr:uid="{00000000-0005-0000-0000-0000BD080000}"/>
    <cellStyle name="Akzent1 2 2963" xfId="31160" xr:uid="{00000000-0005-0000-0000-0000BE080000}"/>
    <cellStyle name="Akzent1 2 2964" xfId="31168" xr:uid="{00000000-0005-0000-0000-0000BF080000}"/>
    <cellStyle name="Akzent1 2 2965" xfId="31180" xr:uid="{00000000-0005-0000-0000-0000C0080000}"/>
    <cellStyle name="Akzent1 2 2966" xfId="31190" xr:uid="{00000000-0005-0000-0000-0000C1080000}"/>
    <cellStyle name="Akzent1 2 2967" xfId="31206" xr:uid="{00000000-0005-0000-0000-0000C2080000}"/>
    <cellStyle name="Akzent1 2 2968" xfId="31215" xr:uid="{00000000-0005-0000-0000-0000C3080000}"/>
    <cellStyle name="Akzent1 2 2969" xfId="31227" xr:uid="{00000000-0005-0000-0000-0000C4080000}"/>
    <cellStyle name="Akzent1 2 297" xfId="4688" xr:uid="{00000000-0005-0000-0000-0000C5080000}"/>
    <cellStyle name="Akzent1 2 2970" xfId="31235" xr:uid="{00000000-0005-0000-0000-0000C6080000}"/>
    <cellStyle name="Akzent1 2 2971" xfId="31247" xr:uid="{00000000-0005-0000-0000-0000C7080000}"/>
    <cellStyle name="Akzent1 2 2972" xfId="31255" xr:uid="{00000000-0005-0000-0000-0000C8080000}"/>
    <cellStyle name="Akzent1 2 2973" xfId="31267" xr:uid="{00000000-0005-0000-0000-0000C9080000}"/>
    <cellStyle name="Akzent1 2 2974" xfId="31275" xr:uid="{00000000-0005-0000-0000-0000CA080000}"/>
    <cellStyle name="Akzent1 2 2975" xfId="31287" xr:uid="{00000000-0005-0000-0000-0000CB080000}"/>
    <cellStyle name="Akzent1 2 2976" xfId="31090" xr:uid="{00000000-0005-0000-0000-0000CC080000}"/>
    <cellStyle name="Akzent1 2 2977" xfId="31301" xr:uid="{00000000-0005-0000-0000-0000CD080000}"/>
    <cellStyle name="Akzent1 2 2978" xfId="31310" xr:uid="{00000000-0005-0000-0000-0000CE080000}"/>
    <cellStyle name="Akzent1 2 2979" xfId="31322" xr:uid="{00000000-0005-0000-0000-0000CF080000}"/>
    <cellStyle name="Akzent1 2 298" xfId="4664" xr:uid="{00000000-0005-0000-0000-0000D0080000}"/>
    <cellStyle name="Akzent1 2 2980" xfId="31330" xr:uid="{00000000-0005-0000-0000-0000D1080000}"/>
    <cellStyle name="Akzent1 2 2981" xfId="31342" xr:uid="{00000000-0005-0000-0000-0000D2080000}"/>
    <cellStyle name="Akzent1 2 2982" xfId="31350" xr:uid="{00000000-0005-0000-0000-0000D3080000}"/>
    <cellStyle name="Akzent1 2 2983" xfId="31362" xr:uid="{00000000-0005-0000-0000-0000D4080000}"/>
    <cellStyle name="Akzent1 2 2984" xfId="31370" xr:uid="{00000000-0005-0000-0000-0000D5080000}"/>
    <cellStyle name="Akzent1 2 2985" xfId="31382" xr:uid="{00000000-0005-0000-0000-0000D6080000}"/>
    <cellStyle name="Akzent1 2 2986" xfId="31196" xr:uid="{00000000-0005-0000-0000-0000D7080000}"/>
    <cellStyle name="Akzent1 2 2987" xfId="31395" xr:uid="{00000000-0005-0000-0000-0000D8080000}"/>
    <cellStyle name="Akzent1 2 2988" xfId="31403" xr:uid="{00000000-0005-0000-0000-0000D9080000}"/>
    <cellStyle name="Akzent1 2 2989" xfId="31415" xr:uid="{00000000-0005-0000-0000-0000DA080000}"/>
    <cellStyle name="Akzent1 2 299" xfId="4632" xr:uid="{00000000-0005-0000-0000-0000DB080000}"/>
    <cellStyle name="Akzent1 2 2990" xfId="31423" xr:uid="{00000000-0005-0000-0000-0000DC080000}"/>
    <cellStyle name="Akzent1 2 2991" xfId="31435" xr:uid="{00000000-0005-0000-0000-0000DD080000}"/>
    <cellStyle name="Akzent1 2 2992" xfId="31443" xr:uid="{00000000-0005-0000-0000-0000DE080000}"/>
    <cellStyle name="Akzent1 2 2993" xfId="31455" xr:uid="{00000000-0005-0000-0000-0000DF080000}"/>
    <cellStyle name="Akzent1 2 2994" xfId="31463" xr:uid="{00000000-0005-0000-0000-0000E0080000}"/>
    <cellStyle name="Akzent1 2 2995" xfId="31475" xr:uid="{00000000-0005-0000-0000-0000E1080000}"/>
    <cellStyle name="Akzent1 2 2996" xfId="31483" xr:uid="{00000000-0005-0000-0000-0000E2080000}"/>
    <cellStyle name="Akzent1 2 2997" xfId="31495" xr:uid="{00000000-0005-0000-0000-0000E3080000}"/>
    <cellStyle name="Akzent1 2 2998" xfId="31503" xr:uid="{00000000-0005-0000-0000-0000E4080000}"/>
    <cellStyle name="Akzent1 2 2999" xfId="31515" xr:uid="{00000000-0005-0000-0000-0000E5080000}"/>
    <cellStyle name="Akzent1 2 3" xfId="411" xr:uid="{00000000-0005-0000-0000-0000E6080000}"/>
    <cellStyle name="Akzent1 2 30" xfId="1206" xr:uid="{00000000-0005-0000-0000-0000E7080000}"/>
    <cellStyle name="Akzent1 2 300" xfId="4602" xr:uid="{00000000-0005-0000-0000-0000E8080000}"/>
    <cellStyle name="Akzent1 2 3000" xfId="31523" xr:uid="{00000000-0005-0000-0000-0000E9080000}"/>
    <cellStyle name="Akzent1 2 3001" xfId="31535" xr:uid="{00000000-0005-0000-0000-0000EA080000}"/>
    <cellStyle name="Akzent1 2 3002" xfId="31543" xr:uid="{00000000-0005-0000-0000-0000EB080000}"/>
    <cellStyle name="Akzent1 2 3003" xfId="31555" xr:uid="{00000000-0005-0000-0000-0000EC080000}"/>
    <cellStyle name="Akzent1 2 3004" xfId="31563" xr:uid="{00000000-0005-0000-0000-0000ED080000}"/>
    <cellStyle name="Akzent1 2 3005" xfId="31575" xr:uid="{00000000-0005-0000-0000-0000EE080000}"/>
    <cellStyle name="Akzent1 2 3006" xfId="31596" xr:uid="{00000000-0005-0000-0000-0000EF080000}"/>
    <cellStyle name="Akzent1 2 3007" xfId="31593" xr:uid="{00000000-0005-0000-0000-0000F0080000}"/>
    <cellStyle name="Akzent1 2 3008" xfId="31633" xr:uid="{00000000-0005-0000-0000-0000F1080000}"/>
    <cellStyle name="Akzent1 2 3009" xfId="31647" xr:uid="{00000000-0005-0000-0000-0000F2080000}"/>
    <cellStyle name="Akzent1 2 301" xfId="4574" xr:uid="{00000000-0005-0000-0000-0000F3080000}"/>
    <cellStyle name="Akzent1 2 3010" xfId="31655" xr:uid="{00000000-0005-0000-0000-0000F4080000}"/>
    <cellStyle name="Akzent1 2 3011" xfId="31667" xr:uid="{00000000-0005-0000-0000-0000F5080000}"/>
    <cellStyle name="Akzent1 2 3012" xfId="31675" xr:uid="{00000000-0005-0000-0000-0000F6080000}"/>
    <cellStyle name="Akzent1 2 3013" xfId="31687" xr:uid="{00000000-0005-0000-0000-0000F7080000}"/>
    <cellStyle name="Akzent1 2 3014" xfId="31695" xr:uid="{00000000-0005-0000-0000-0000F8080000}"/>
    <cellStyle name="Akzent1 2 3015" xfId="31707" xr:uid="{00000000-0005-0000-0000-0000F9080000}"/>
    <cellStyle name="Akzent1 2 3016" xfId="31715" xr:uid="{00000000-0005-0000-0000-0000FA080000}"/>
    <cellStyle name="Akzent1 2 3017" xfId="31727" xr:uid="{00000000-0005-0000-0000-0000FB080000}"/>
    <cellStyle name="Akzent1 2 3018" xfId="31621" xr:uid="{00000000-0005-0000-0000-0000FC080000}"/>
    <cellStyle name="Akzent1 2 3019" xfId="31743" xr:uid="{00000000-0005-0000-0000-0000FD080000}"/>
    <cellStyle name="Akzent1 2 302" xfId="4547" xr:uid="{00000000-0005-0000-0000-0000FE080000}"/>
    <cellStyle name="Akzent1 2 3020" xfId="31751" xr:uid="{00000000-0005-0000-0000-0000FF080000}"/>
    <cellStyle name="Akzent1 2 3021" xfId="31763" xr:uid="{00000000-0005-0000-0000-000000090000}"/>
    <cellStyle name="Akzent1 2 3022" xfId="31771" xr:uid="{00000000-0005-0000-0000-000001090000}"/>
    <cellStyle name="Akzent1 2 3023" xfId="31783" xr:uid="{00000000-0005-0000-0000-000002090000}"/>
    <cellStyle name="Akzent1 2 3024" xfId="31791" xr:uid="{00000000-0005-0000-0000-000003090000}"/>
    <cellStyle name="Akzent1 2 3025" xfId="31803" xr:uid="{00000000-0005-0000-0000-000004090000}"/>
    <cellStyle name="Akzent1 2 3026" xfId="31811" xr:uid="{00000000-0005-0000-0000-000005090000}"/>
    <cellStyle name="Akzent1 2 3027" xfId="31823" xr:uid="{00000000-0005-0000-0000-000006090000}"/>
    <cellStyle name="Akzent1 2 3028" xfId="31840" xr:uid="{00000000-0005-0000-0000-000007090000}"/>
    <cellStyle name="Akzent1 2 3029" xfId="31879" xr:uid="{00000000-0005-0000-0000-000008090000}"/>
    <cellStyle name="Akzent1 2 303" xfId="4522" xr:uid="{00000000-0005-0000-0000-000009090000}"/>
    <cellStyle name="Akzent1 2 3030" xfId="31900" xr:uid="{00000000-0005-0000-0000-00000A090000}"/>
    <cellStyle name="Akzent1 2 3031" xfId="31916" xr:uid="{00000000-0005-0000-0000-00000B090000}"/>
    <cellStyle name="Akzent1 2 3032" xfId="31928" xr:uid="{00000000-0005-0000-0000-00000C090000}"/>
    <cellStyle name="Akzent1 2 3033" xfId="31936" xr:uid="{00000000-0005-0000-0000-00000D090000}"/>
    <cellStyle name="Akzent1 2 3034" xfId="31948" xr:uid="{00000000-0005-0000-0000-00000E090000}"/>
    <cellStyle name="Akzent1 2 3035" xfId="31956" xr:uid="{00000000-0005-0000-0000-00000F090000}"/>
    <cellStyle name="Akzent1 2 3036" xfId="31968" xr:uid="{00000000-0005-0000-0000-000010090000}"/>
    <cellStyle name="Akzent1 2 3037" xfId="31976" xr:uid="{00000000-0005-0000-0000-000011090000}"/>
    <cellStyle name="Akzent1 2 3038" xfId="31988" xr:uid="{00000000-0005-0000-0000-000012090000}"/>
    <cellStyle name="Akzent1 2 3039" xfId="31997" xr:uid="{00000000-0005-0000-0000-000013090000}"/>
    <cellStyle name="Akzent1 2 304" xfId="4488" xr:uid="{00000000-0005-0000-0000-000014090000}"/>
    <cellStyle name="Akzent1 2 3040" xfId="32013" xr:uid="{00000000-0005-0000-0000-000015090000}"/>
    <cellStyle name="Akzent1 2 3041" xfId="32022" xr:uid="{00000000-0005-0000-0000-000016090000}"/>
    <cellStyle name="Akzent1 2 3042" xfId="32034" xr:uid="{00000000-0005-0000-0000-000017090000}"/>
    <cellStyle name="Akzent1 2 3043" xfId="32042" xr:uid="{00000000-0005-0000-0000-000018090000}"/>
    <cellStyle name="Akzent1 2 3044" xfId="32054" xr:uid="{00000000-0005-0000-0000-000019090000}"/>
    <cellStyle name="Akzent1 2 3045" xfId="32062" xr:uid="{00000000-0005-0000-0000-00001A090000}"/>
    <cellStyle name="Akzent1 2 3046" xfId="32074" xr:uid="{00000000-0005-0000-0000-00001B090000}"/>
    <cellStyle name="Akzent1 2 3047" xfId="32082" xr:uid="{00000000-0005-0000-0000-00001C090000}"/>
    <cellStyle name="Akzent1 2 3048" xfId="32094" xr:uid="{00000000-0005-0000-0000-00001D090000}"/>
    <cellStyle name="Akzent1 2 3049" xfId="31890" xr:uid="{00000000-0005-0000-0000-00001E090000}"/>
    <cellStyle name="Akzent1 2 305" xfId="4463" xr:uid="{00000000-0005-0000-0000-00001F090000}"/>
    <cellStyle name="Akzent1 2 3050" xfId="32108" xr:uid="{00000000-0005-0000-0000-000020090000}"/>
    <cellStyle name="Akzent1 2 3051" xfId="32117" xr:uid="{00000000-0005-0000-0000-000021090000}"/>
    <cellStyle name="Akzent1 2 3052" xfId="32129" xr:uid="{00000000-0005-0000-0000-000022090000}"/>
    <cellStyle name="Akzent1 2 3053" xfId="32137" xr:uid="{00000000-0005-0000-0000-000023090000}"/>
    <cellStyle name="Akzent1 2 3054" xfId="32149" xr:uid="{00000000-0005-0000-0000-000024090000}"/>
    <cellStyle name="Akzent1 2 3055" xfId="32157" xr:uid="{00000000-0005-0000-0000-000025090000}"/>
    <cellStyle name="Akzent1 2 3056" xfId="32169" xr:uid="{00000000-0005-0000-0000-000026090000}"/>
    <cellStyle name="Akzent1 2 3057" xfId="32177" xr:uid="{00000000-0005-0000-0000-000027090000}"/>
    <cellStyle name="Akzent1 2 3058" xfId="32189" xr:uid="{00000000-0005-0000-0000-000028090000}"/>
    <cellStyle name="Akzent1 2 3059" xfId="32003" xr:uid="{00000000-0005-0000-0000-000029090000}"/>
    <cellStyle name="Akzent1 2 306" xfId="4424" xr:uid="{00000000-0005-0000-0000-00002A090000}"/>
    <cellStyle name="Akzent1 2 3060" xfId="32202" xr:uid="{00000000-0005-0000-0000-00002B090000}"/>
    <cellStyle name="Akzent1 2 3061" xfId="32210" xr:uid="{00000000-0005-0000-0000-00002C090000}"/>
    <cellStyle name="Akzent1 2 3062" xfId="32222" xr:uid="{00000000-0005-0000-0000-00002D090000}"/>
    <cellStyle name="Akzent1 2 3063" xfId="32230" xr:uid="{00000000-0005-0000-0000-00002E090000}"/>
    <cellStyle name="Akzent1 2 3064" xfId="32242" xr:uid="{00000000-0005-0000-0000-00002F090000}"/>
    <cellStyle name="Akzent1 2 3065" xfId="32250" xr:uid="{00000000-0005-0000-0000-000030090000}"/>
    <cellStyle name="Akzent1 2 3066" xfId="32262" xr:uid="{00000000-0005-0000-0000-000031090000}"/>
    <cellStyle name="Akzent1 2 3067" xfId="32270" xr:uid="{00000000-0005-0000-0000-000032090000}"/>
    <cellStyle name="Akzent1 2 3068" xfId="32282" xr:uid="{00000000-0005-0000-0000-000033090000}"/>
    <cellStyle name="Akzent1 2 3069" xfId="32294" xr:uid="{00000000-0005-0000-0000-000034090000}"/>
    <cellStyle name="Akzent1 2 307" xfId="4403" xr:uid="{00000000-0005-0000-0000-000035090000}"/>
    <cellStyle name="Akzent1 2 3070" xfId="32312" xr:uid="{00000000-0005-0000-0000-000036090000}"/>
    <cellStyle name="Akzent1 2 3071" xfId="32320" xr:uid="{00000000-0005-0000-0000-000037090000}"/>
    <cellStyle name="Akzent1 2 3072" xfId="32332" xr:uid="{00000000-0005-0000-0000-000038090000}"/>
    <cellStyle name="Akzent1 2 3073" xfId="32340" xr:uid="{00000000-0005-0000-0000-000039090000}"/>
    <cellStyle name="Akzent1 2 3074" xfId="32352" xr:uid="{00000000-0005-0000-0000-00003A090000}"/>
    <cellStyle name="Akzent1 2 3075" xfId="32360" xr:uid="{00000000-0005-0000-0000-00003B090000}"/>
    <cellStyle name="Akzent1 2 3076" xfId="32372" xr:uid="{00000000-0005-0000-0000-00003C090000}"/>
    <cellStyle name="Akzent1 2 3077" xfId="32380" xr:uid="{00000000-0005-0000-0000-00003D090000}"/>
    <cellStyle name="Akzent1 2 3078" xfId="32392" xr:uid="{00000000-0005-0000-0000-00003E090000}"/>
    <cellStyle name="Akzent1 2 3079" xfId="32401" xr:uid="{00000000-0005-0000-0000-00003F090000}"/>
    <cellStyle name="Akzent1 2 308" xfId="4360" xr:uid="{00000000-0005-0000-0000-000040090000}"/>
    <cellStyle name="Akzent1 2 3080" xfId="32417" xr:uid="{00000000-0005-0000-0000-000041090000}"/>
    <cellStyle name="Akzent1 2 3081" xfId="32426" xr:uid="{00000000-0005-0000-0000-000042090000}"/>
    <cellStyle name="Akzent1 2 3082" xfId="32438" xr:uid="{00000000-0005-0000-0000-000043090000}"/>
    <cellStyle name="Akzent1 2 3083" xfId="32446" xr:uid="{00000000-0005-0000-0000-000044090000}"/>
    <cellStyle name="Akzent1 2 3084" xfId="32458" xr:uid="{00000000-0005-0000-0000-000045090000}"/>
    <cellStyle name="Akzent1 2 3085" xfId="32466" xr:uid="{00000000-0005-0000-0000-000046090000}"/>
    <cellStyle name="Akzent1 2 3086" xfId="32478" xr:uid="{00000000-0005-0000-0000-000047090000}"/>
    <cellStyle name="Akzent1 2 3087" xfId="32486" xr:uid="{00000000-0005-0000-0000-000048090000}"/>
    <cellStyle name="Akzent1 2 3088" xfId="32498" xr:uid="{00000000-0005-0000-0000-000049090000}"/>
    <cellStyle name="Akzent1 2 3089" xfId="32302" xr:uid="{00000000-0005-0000-0000-00004A090000}"/>
    <cellStyle name="Akzent1 2 309" xfId="4344" xr:uid="{00000000-0005-0000-0000-00004B090000}"/>
    <cellStyle name="Akzent1 2 3090" xfId="32512" xr:uid="{00000000-0005-0000-0000-00004C090000}"/>
    <cellStyle name="Akzent1 2 3091" xfId="32521" xr:uid="{00000000-0005-0000-0000-00004D090000}"/>
    <cellStyle name="Akzent1 2 3092" xfId="32533" xr:uid="{00000000-0005-0000-0000-00004E090000}"/>
    <cellStyle name="Akzent1 2 3093" xfId="32541" xr:uid="{00000000-0005-0000-0000-00004F090000}"/>
    <cellStyle name="Akzent1 2 3094" xfId="32553" xr:uid="{00000000-0005-0000-0000-000050090000}"/>
    <cellStyle name="Akzent1 2 3095" xfId="32561" xr:uid="{00000000-0005-0000-0000-000051090000}"/>
    <cellStyle name="Akzent1 2 3096" xfId="32573" xr:uid="{00000000-0005-0000-0000-000052090000}"/>
    <cellStyle name="Akzent1 2 3097" xfId="32581" xr:uid="{00000000-0005-0000-0000-000053090000}"/>
    <cellStyle name="Akzent1 2 3098" xfId="32593" xr:uid="{00000000-0005-0000-0000-000054090000}"/>
    <cellStyle name="Akzent1 2 3099" xfId="32407" xr:uid="{00000000-0005-0000-0000-000055090000}"/>
    <cellStyle name="Akzent1 2 31" xfId="1226" xr:uid="{00000000-0005-0000-0000-000056090000}"/>
    <cellStyle name="Akzent1 2 310" xfId="4282" xr:uid="{00000000-0005-0000-0000-000057090000}"/>
    <cellStyle name="Akzent1 2 3100" xfId="32606" xr:uid="{00000000-0005-0000-0000-000058090000}"/>
    <cellStyle name="Akzent1 2 3101" xfId="32614" xr:uid="{00000000-0005-0000-0000-000059090000}"/>
    <cellStyle name="Akzent1 2 3102" xfId="32626" xr:uid="{00000000-0005-0000-0000-00005A090000}"/>
    <cellStyle name="Akzent1 2 3103" xfId="32634" xr:uid="{00000000-0005-0000-0000-00005B090000}"/>
    <cellStyle name="Akzent1 2 3104" xfId="32646" xr:uid="{00000000-0005-0000-0000-00005C090000}"/>
    <cellStyle name="Akzent1 2 3105" xfId="32654" xr:uid="{00000000-0005-0000-0000-00005D090000}"/>
    <cellStyle name="Akzent1 2 3106" xfId="32666" xr:uid="{00000000-0005-0000-0000-00005E090000}"/>
    <cellStyle name="Akzent1 2 3107" xfId="32674" xr:uid="{00000000-0005-0000-0000-00005F090000}"/>
    <cellStyle name="Akzent1 2 3108" xfId="32686" xr:uid="{00000000-0005-0000-0000-000060090000}"/>
    <cellStyle name="Akzent1 2 3109" xfId="32694" xr:uid="{00000000-0005-0000-0000-000061090000}"/>
    <cellStyle name="Akzent1 2 311" xfId="4255" xr:uid="{00000000-0005-0000-0000-000062090000}"/>
    <cellStyle name="Akzent1 2 3110" xfId="32706" xr:uid="{00000000-0005-0000-0000-000063090000}"/>
    <cellStyle name="Akzent1 2 3111" xfId="32714" xr:uid="{00000000-0005-0000-0000-000064090000}"/>
    <cellStyle name="Akzent1 2 3112" xfId="32726" xr:uid="{00000000-0005-0000-0000-000065090000}"/>
    <cellStyle name="Akzent1 2 3113" xfId="32734" xr:uid="{00000000-0005-0000-0000-000066090000}"/>
    <cellStyle name="Akzent1 2 3114" xfId="32746" xr:uid="{00000000-0005-0000-0000-000067090000}"/>
    <cellStyle name="Akzent1 2 3115" xfId="32754" xr:uid="{00000000-0005-0000-0000-000068090000}"/>
    <cellStyle name="Akzent1 2 3116" xfId="32766" xr:uid="{00000000-0005-0000-0000-000069090000}"/>
    <cellStyle name="Akzent1 2 3117" xfId="32774" xr:uid="{00000000-0005-0000-0000-00006A090000}"/>
    <cellStyle name="Akzent1 2 3118" xfId="32786" xr:uid="{00000000-0005-0000-0000-00006B090000}"/>
    <cellStyle name="Akzent1 2 3119" xfId="32806" xr:uid="{00000000-0005-0000-0000-00006C090000}"/>
    <cellStyle name="Akzent1 2 312" xfId="4221" xr:uid="{00000000-0005-0000-0000-00006D090000}"/>
    <cellStyle name="Akzent1 2 3120" xfId="32803" xr:uid="{00000000-0005-0000-0000-00006E090000}"/>
    <cellStyle name="Akzent1 2 3121" xfId="32842" xr:uid="{00000000-0005-0000-0000-00006F090000}"/>
    <cellStyle name="Akzent1 2 3122" xfId="32856" xr:uid="{00000000-0005-0000-0000-000070090000}"/>
    <cellStyle name="Akzent1 2 3123" xfId="32864" xr:uid="{00000000-0005-0000-0000-000071090000}"/>
    <cellStyle name="Akzent1 2 3124" xfId="32876" xr:uid="{00000000-0005-0000-0000-000072090000}"/>
    <cellStyle name="Akzent1 2 3125" xfId="32884" xr:uid="{00000000-0005-0000-0000-000073090000}"/>
    <cellStyle name="Akzent1 2 3126" xfId="32896" xr:uid="{00000000-0005-0000-0000-000074090000}"/>
    <cellStyle name="Akzent1 2 3127" xfId="32904" xr:uid="{00000000-0005-0000-0000-000075090000}"/>
    <cellStyle name="Akzent1 2 3128" xfId="32916" xr:uid="{00000000-0005-0000-0000-000076090000}"/>
    <cellStyle name="Akzent1 2 3129" xfId="32924" xr:uid="{00000000-0005-0000-0000-000077090000}"/>
    <cellStyle name="Akzent1 2 313" xfId="4196" xr:uid="{00000000-0005-0000-0000-000078090000}"/>
    <cellStyle name="Akzent1 2 3130" xfId="32936" xr:uid="{00000000-0005-0000-0000-000079090000}"/>
    <cellStyle name="Akzent1 2 3131" xfId="32830" xr:uid="{00000000-0005-0000-0000-00007A090000}"/>
    <cellStyle name="Akzent1 2 3132" xfId="32951" xr:uid="{00000000-0005-0000-0000-00007B090000}"/>
    <cellStyle name="Akzent1 2 3133" xfId="32959" xr:uid="{00000000-0005-0000-0000-00007C090000}"/>
    <cellStyle name="Akzent1 2 3134" xfId="32971" xr:uid="{00000000-0005-0000-0000-00007D090000}"/>
    <cellStyle name="Akzent1 2 3135" xfId="32979" xr:uid="{00000000-0005-0000-0000-00007E090000}"/>
    <cellStyle name="Akzent1 2 3136" xfId="32991" xr:uid="{00000000-0005-0000-0000-00007F090000}"/>
    <cellStyle name="Akzent1 2 3137" xfId="32999" xr:uid="{00000000-0005-0000-0000-000080090000}"/>
    <cellStyle name="Akzent1 2 3138" xfId="33011" xr:uid="{00000000-0005-0000-0000-000081090000}"/>
    <cellStyle name="Akzent1 2 3139" xfId="33019" xr:uid="{00000000-0005-0000-0000-000082090000}"/>
    <cellStyle name="Akzent1 2 314" xfId="4162" xr:uid="{00000000-0005-0000-0000-000083090000}"/>
    <cellStyle name="Akzent1 2 3140" xfId="33031" xr:uid="{00000000-0005-0000-0000-000084090000}"/>
    <cellStyle name="Akzent1 2 3141" xfId="28199" xr:uid="{00000000-0005-0000-0000-000085090000}"/>
    <cellStyle name="Akzent1 2 3142" xfId="28259" xr:uid="{00000000-0005-0000-0000-000086090000}"/>
    <cellStyle name="Akzent1 2 3143" xfId="28260" xr:uid="{00000000-0005-0000-0000-000087090000}"/>
    <cellStyle name="Akzent1 2 3144" xfId="28225" xr:uid="{00000000-0005-0000-0000-000088090000}"/>
    <cellStyle name="Akzent1 2 3145" xfId="28262" xr:uid="{00000000-0005-0000-0000-000089090000}"/>
    <cellStyle name="Akzent1 2 3146" xfId="28241" xr:uid="{00000000-0005-0000-0000-00008A090000}"/>
    <cellStyle name="Akzent1 2 3147" xfId="33048" xr:uid="{00000000-0005-0000-0000-00008B090000}"/>
    <cellStyle name="Akzent1 2 3148" xfId="33056" xr:uid="{00000000-0005-0000-0000-00008C090000}"/>
    <cellStyle name="Akzent1 2 3149" xfId="33068" xr:uid="{00000000-0005-0000-0000-00008D090000}"/>
    <cellStyle name="Akzent1 2 315" xfId="4145" xr:uid="{00000000-0005-0000-0000-00008E090000}"/>
    <cellStyle name="Akzent1 2 3150" xfId="33078" xr:uid="{00000000-0005-0000-0000-00008F090000}"/>
    <cellStyle name="Akzent1 2 3151" xfId="33094" xr:uid="{00000000-0005-0000-0000-000090090000}"/>
    <cellStyle name="Akzent1 2 3152" xfId="33103" xr:uid="{00000000-0005-0000-0000-000091090000}"/>
    <cellStyle name="Akzent1 2 3153" xfId="33115" xr:uid="{00000000-0005-0000-0000-000092090000}"/>
    <cellStyle name="Akzent1 2 3154" xfId="33123" xr:uid="{00000000-0005-0000-0000-000093090000}"/>
    <cellStyle name="Akzent1 2 3155" xfId="33135" xr:uid="{00000000-0005-0000-0000-000094090000}"/>
    <cellStyle name="Akzent1 2 3156" xfId="33143" xr:uid="{00000000-0005-0000-0000-000095090000}"/>
    <cellStyle name="Akzent1 2 3157" xfId="33155" xr:uid="{00000000-0005-0000-0000-000096090000}"/>
    <cellStyle name="Akzent1 2 3158" xfId="33163" xr:uid="{00000000-0005-0000-0000-000097090000}"/>
    <cellStyle name="Akzent1 2 3159" xfId="33175" xr:uid="{00000000-0005-0000-0000-000098090000}"/>
    <cellStyle name="Akzent1 2 316" xfId="4094" xr:uid="{00000000-0005-0000-0000-000099090000}"/>
    <cellStyle name="Akzent1 2 3160" xfId="28198" xr:uid="{00000000-0005-0000-0000-00009A090000}"/>
    <cellStyle name="Akzent1 2 3161" xfId="33189" xr:uid="{00000000-0005-0000-0000-00009B090000}"/>
    <cellStyle name="Akzent1 2 3162" xfId="33198" xr:uid="{00000000-0005-0000-0000-00009C090000}"/>
    <cellStyle name="Akzent1 2 3163" xfId="33210" xr:uid="{00000000-0005-0000-0000-00009D090000}"/>
    <cellStyle name="Akzent1 2 3164" xfId="33218" xr:uid="{00000000-0005-0000-0000-00009E090000}"/>
    <cellStyle name="Akzent1 2 3165" xfId="33230" xr:uid="{00000000-0005-0000-0000-00009F090000}"/>
    <cellStyle name="Akzent1 2 3166" xfId="33238" xr:uid="{00000000-0005-0000-0000-0000A0090000}"/>
    <cellStyle name="Akzent1 2 3167" xfId="33250" xr:uid="{00000000-0005-0000-0000-0000A1090000}"/>
    <cellStyle name="Akzent1 2 3168" xfId="33258" xr:uid="{00000000-0005-0000-0000-0000A2090000}"/>
    <cellStyle name="Akzent1 2 3169" xfId="33270" xr:uid="{00000000-0005-0000-0000-0000A3090000}"/>
    <cellStyle name="Akzent1 2 317" xfId="4097" xr:uid="{00000000-0005-0000-0000-0000A4090000}"/>
    <cellStyle name="Akzent1 2 3170" xfId="33084" xr:uid="{00000000-0005-0000-0000-0000A5090000}"/>
    <cellStyle name="Akzent1 2 3171" xfId="33283" xr:uid="{00000000-0005-0000-0000-0000A6090000}"/>
    <cellStyle name="Akzent1 2 3172" xfId="33291" xr:uid="{00000000-0005-0000-0000-0000A7090000}"/>
    <cellStyle name="Akzent1 2 3173" xfId="33303" xr:uid="{00000000-0005-0000-0000-0000A8090000}"/>
    <cellStyle name="Akzent1 2 3174" xfId="33311" xr:uid="{00000000-0005-0000-0000-0000A9090000}"/>
    <cellStyle name="Akzent1 2 3175" xfId="33323" xr:uid="{00000000-0005-0000-0000-0000AA090000}"/>
    <cellStyle name="Akzent1 2 3176" xfId="33331" xr:uid="{00000000-0005-0000-0000-0000AB090000}"/>
    <cellStyle name="Akzent1 2 3177" xfId="33343" xr:uid="{00000000-0005-0000-0000-0000AC090000}"/>
    <cellStyle name="Akzent1 2 3178" xfId="33351" xr:uid="{00000000-0005-0000-0000-0000AD090000}"/>
    <cellStyle name="Akzent1 2 3179" xfId="33363" xr:uid="{00000000-0005-0000-0000-0000AE090000}"/>
    <cellStyle name="Akzent1 2 318" xfId="4038" xr:uid="{00000000-0005-0000-0000-0000AF090000}"/>
    <cellStyle name="Akzent1 2 3180" xfId="33376" xr:uid="{00000000-0005-0000-0000-0000B0090000}"/>
    <cellStyle name="Akzent1 2 3181" xfId="33393" xr:uid="{00000000-0005-0000-0000-0000B1090000}"/>
    <cellStyle name="Akzent1 2 3182" xfId="33401" xr:uid="{00000000-0005-0000-0000-0000B2090000}"/>
    <cellStyle name="Akzent1 2 3183" xfId="33413" xr:uid="{00000000-0005-0000-0000-0000B3090000}"/>
    <cellStyle name="Akzent1 2 3184" xfId="33421" xr:uid="{00000000-0005-0000-0000-0000B4090000}"/>
    <cellStyle name="Akzent1 2 3185" xfId="33433" xr:uid="{00000000-0005-0000-0000-0000B5090000}"/>
    <cellStyle name="Akzent1 2 3186" xfId="33441" xr:uid="{00000000-0005-0000-0000-0000B6090000}"/>
    <cellStyle name="Akzent1 2 3187" xfId="33453" xr:uid="{00000000-0005-0000-0000-0000B7090000}"/>
    <cellStyle name="Akzent1 2 3188" xfId="33461" xr:uid="{00000000-0005-0000-0000-0000B8090000}"/>
    <cellStyle name="Akzent1 2 3189" xfId="33473" xr:uid="{00000000-0005-0000-0000-0000B9090000}"/>
    <cellStyle name="Akzent1 2 319" xfId="4010" xr:uid="{00000000-0005-0000-0000-0000BA090000}"/>
    <cellStyle name="Akzent1 2 3190" xfId="33482" xr:uid="{00000000-0005-0000-0000-0000BB090000}"/>
    <cellStyle name="Akzent1 2 3191" xfId="33498" xr:uid="{00000000-0005-0000-0000-0000BC090000}"/>
    <cellStyle name="Akzent1 2 3192" xfId="33507" xr:uid="{00000000-0005-0000-0000-0000BD090000}"/>
    <cellStyle name="Akzent1 2 3193" xfId="33519" xr:uid="{00000000-0005-0000-0000-0000BE090000}"/>
    <cellStyle name="Akzent1 2 3194" xfId="33527" xr:uid="{00000000-0005-0000-0000-0000BF090000}"/>
    <cellStyle name="Akzent1 2 3195" xfId="33539" xr:uid="{00000000-0005-0000-0000-0000C0090000}"/>
    <cellStyle name="Akzent1 2 3196" xfId="33547" xr:uid="{00000000-0005-0000-0000-0000C1090000}"/>
    <cellStyle name="Akzent1 2 3197" xfId="33559" xr:uid="{00000000-0005-0000-0000-0000C2090000}"/>
    <cellStyle name="Akzent1 2 3198" xfId="33567" xr:uid="{00000000-0005-0000-0000-0000C3090000}"/>
    <cellStyle name="Akzent1 2 3199" xfId="33579" xr:uid="{00000000-0005-0000-0000-0000C4090000}"/>
    <cellStyle name="Akzent1 2 32" xfId="707" xr:uid="{00000000-0005-0000-0000-0000C5090000}"/>
    <cellStyle name="Akzent1 2 320" xfId="3971" xr:uid="{00000000-0005-0000-0000-0000C6090000}"/>
    <cellStyle name="Akzent1 2 3200" xfId="33383" xr:uid="{00000000-0005-0000-0000-0000C7090000}"/>
    <cellStyle name="Akzent1 2 3201" xfId="33593" xr:uid="{00000000-0005-0000-0000-0000C8090000}"/>
    <cellStyle name="Akzent1 2 3202" xfId="33602" xr:uid="{00000000-0005-0000-0000-0000C9090000}"/>
    <cellStyle name="Akzent1 2 3203" xfId="33614" xr:uid="{00000000-0005-0000-0000-0000CA090000}"/>
    <cellStyle name="Akzent1 2 3204" xfId="33622" xr:uid="{00000000-0005-0000-0000-0000CB090000}"/>
    <cellStyle name="Akzent1 2 3205" xfId="33634" xr:uid="{00000000-0005-0000-0000-0000CC090000}"/>
    <cellStyle name="Akzent1 2 3206" xfId="33642" xr:uid="{00000000-0005-0000-0000-0000CD090000}"/>
    <cellStyle name="Akzent1 2 3207" xfId="33654" xr:uid="{00000000-0005-0000-0000-0000CE090000}"/>
    <cellStyle name="Akzent1 2 3208" xfId="33662" xr:uid="{00000000-0005-0000-0000-0000CF090000}"/>
    <cellStyle name="Akzent1 2 3209" xfId="33674" xr:uid="{00000000-0005-0000-0000-0000D0090000}"/>
    <cellStyle name="Akzent1 2 321" xfId="3943" xr:uid="{00000000-0005-0000-0000-0000D1090000}"/>
    <cellStyle name="Akzent1 2 3210" xfId="33488" xr:uid="{00000000-0005-0000-0000-0000D2090000}"/>
    <cellStyle name="Akzent1 2 3211" xfId="33687" xr:uid="{00000000-0005-0000-0000-0000D3090000}"/>
    <cellStyle name="Akzent1 2 3212" xfId="33695" xr:uid="{00000000-0005-0000-0000-0000D4090000}"/>
    <cellStyle name="Akzent1 2 3213" xfId="33707" xr:uid="{00000000-0005-0000-0000-0000D5090000}"/>
    <cellStyle name="Akzent1 2 3214" xfId="33715" xr:uid="{00000000-0005-0000-0000-0000D6090000}"/>
    <cellStyle name="Akzent1 2 3215" xfId="33727" xr:uid="{00000000-0005-0000-0000-0000D7090000}"/>
    <cellStyle name="Akzent1 2 3216" xfId="33735" xr:uid="{00000000-0005-0000-0000-0000D8090000}"/>
    <cellStyle name="Akzent1 2 3217" xfId="33747" xr:uid="{00000000-0005-0000-0000-0000D9090000}"/>
    <cellStyle name="Akzent1 2 3218" xfId="33755" xr:uid="{00000000-0005-0000-0000-0000DA090000}"/>
    <cellStyle name="Akzent1 2 3219" xfId="33767" xr:uid="{00000000-0005-0000-0000-0000DB090000}"/>
    <cellStyle name="Akzent1 2 322" xfId="3911" xr:uid="{00000000-0005-0000-0000-0000DC090000}"/>
    <cellStyle name="Akzent1 2 3220" xfId="33775" xr:uid="{00000000-0005-0000-0000-0000DD090000}"/>
    <cellStyle name="Akzent1 2 3221" xfId="33787" xr:uid="{00000000-0005-0000-0000-0000DE090000}"/>
    <cellStyle name="Akzent1 2 3222" xfId="33795" xr:uid="{00000000-0005-0000-0000-0000DF090000}"/>
    <cellStyle name="Akzent1 2 3223" xfId="33807" xr:uid="{00000000-0005-0000-0000-0000E0090000}"/>
    <cellStyle name="Akzent1 2 3224" xfId="33815" xr:uid="{00000000-0005-0000-0000-0000E1090000}"/>
    <cellStyle name="Akzent1 2 3225" xfId="33827" xr:uid="{00000000-0005-0000-0000-0000E2090000}"/>
    <cellStyle name="Akzent1 2 3226" xfId="33835" xr:uid="{00000000-0005-0000-0000-0000E3090000}"/>
    <cellStyle name="Akzent1 2 3227" xfId="33847" xr:uid="{00000000-0005-0000-0000-0000E4090000}"/>
    <cellStyle name="Akzent1 2 3228" xfId="33855" xr:uid="{00000000-0005-0000-0000-0000E5090000}"/>
    <cellStyle name="Akzent1 2 3229" xfId="33867" xr:uid="{00000000-0005-0000-0000-0000E6090000}"/>
    <cellStyle name="Akzent1 2 323" xfId="3888" xr:uid="{00000000-0005-0000-0000-0000E7090000}"/>
    <cellStyle name="Akzent1 2 3230" xfId="33886" xr:uid="{00000000-0005-0000-0000-0000E8090000}"/>
    <cellStyle name="Akzent1 2 3231" xfId="33883" xr:uid="{00000000-0005-0000-0000-0000E9090000}"/>
    <cellStyle name="Akzent1 2 3232" xfId="33923" xr:uid="{00000000-0005-0000-0000-0000EA090000}"/>
    <cellStyle name="Akzent1 2 3233" xfId="33937" xr:uid="{00000000-0005-0000-0000-0000EB090000}"/>
    <cellStyle name="Akzent1 2 3234" xfId="33945" xr:uid="{00000000-0005-0000-0000-0000EC090000}"/>
    <cellStyle name="Akzent1 2 3235" xfId="33957" xr:uid="{00000000-0005-0000-0000-0000ED090000}"/>
    <cellStyle name="Akzent1 2 3236" xfId="33965" xr:uid="{00000000-0005-0000-0000-0000EE090000}"/>
    <cellStyle name="Akzent1 2 3237" xfId="33977" xr:uid="{00000000-0005-0000-0000-0000EF090000}"/>
    <cellStyle name="Akzent1 2 3238" xfId="33985" xr:uid="{00000000-0005-0000-0000-0000F0090000}"/>
    <cellStyle name="Akzent1 2 3239" xfId="33997" xr:uid="{00000000-0005-0000-0000-0000F1090000}"/>
    <cellStyle name="Akzent1 2 324" xfId="3857" xr:uid="{00000000-0005-0000-0000-0000F2090000}"/>
    <cellStyle name="Akzent1 2 3240" xfId="34005" xr:uid="{00000000-0005-0000-0000-0000F3090000}"/>
    <cellStyle name="Akzent1 2 3241" xfId="34017" xr:uid="{00000000-0005-0000-0000-0000F4090000}"/>
    <cellStyle name="Akzent1 2 3242" xfId="33911" xr:uid="{00000000-0005-0000-0000-0000F5090000}"/>
    <cellStyle name="Akzent1 2 3243" xfId="34031" xr:uid="{00000000-0005-0000-0000-0000F6090000}"/>
    <cellStyle name="Akzent1 2 3244" xfId="34039" xr:uid="{00000000-0005-0000-0000-0000F7090000}"/>
    <cellStyle name="Akzent1 2 3245" xfId="34051" xr:uid="{00000000-0005-0000-0000-0000F8090000}"/>
    <cellStyle name="Akzent1 2 3246" xfId="34059" xr:uid="{00000000-0005-0000-0000-0000F9090000}"/>
    <cellStyle name="Akzent1 2 3247" xfId="34071" xr:uid="{00000000-0005-0000-0000-0000FA090000}"/>
    <cellStyle name="Akzent1 2 3248" xfId="34079" xr:uid="{00000000-0005-0000-0000-0000FB090000}"/>
    <cellStyle name="Akzent1 2 3249" xfId="34091" xr:uid="{00000000-0005-0000-0000-0000FC090000}"/>
    <cellStyle name="Akzent1 2 325" xfId="3828" xr:uid="{00000000-0005-0000-0000-0000FD090000}"/>
    <cellStyle name="Akzent1 2 3250" xfId="34099" xr:uid="{00000000-0005-0000-0000-0000FE090000}"/>
    <cellStyle name="Akzent1 2 3251" xfId="34111" xr:uid="{00000000-0005-0000-0000-0000FF090000}"/>
    <cellStyle name="Akzent1 2 3252" xfId="34128" xr:uid="{00000000-0005-0000-0000-0000000A0000}"/>
    <cellStyle name="Akzent1 2 3253" xfId="34166" xr:uid="{00000000-0005-0000-0000-0000010A0000}"/>
    <cellStyle name="Akzent1 2 3254" xfId="34187" xr:uid="{00000000-0005-0000-0000-0000020A0000}"/>
    <cellStyle name="Akzent1 2 3255" xfId="34203" xr:uid="{00000000-0005-0000-0000-0000030A0000}"/>
    <cellStyle name="Akzent1 2 3256" xfId="34215" xr:uid="{00000000-0005-0000-0000-0000040A0000}"/>
    <cellStyle name="Akzent1 2 3257" xfId="34223" xr:uid="{00000000-0005-0000-0000-0000050A0000}"/>
    <cellStyle name="Akzent1 2 3258" xfId="34235" xr:uid="{00000000-0005-0000-0000-0000060A0000}"/>
    <cellStyle name="Akzent1 2 3259" xfId="34243" xr:uid="{00000000-0005-0000-0000-0000070A0000}"/>
    <cellStyle name="Akzent1 2 326" xfId="3803" xr:uid="{00000000-0005-0000-0000-0000080A0000}"/>
    <cellStyle name="Akzent1 2 3260" xfId="34255" xr:uid="{00000000-0005-0000-0000-0000090A0000}"/>
    <cellStyle name="Akzent1 2 3261" xfId="34263" xr:uid="{00000000-0005-0000-0000-00000A0A0000}"/>
    <cellStyle name="Akzent1 2 3262" xfId="34275" xr:uid="{00000000-0005-0000-0000-00000B0A0000}"/>
    <cellStyle name="Akzent1 2 3263" xfId="34285" xr:uid="{00000000-0005-0000-0000-00000C0A0000}"/>
    <cellStyle name="Akzent1 2 3264" xfId="34301" xr:uid="{00000000-0005-0000-0000-00000D0A0000}"/>
    <cellStyle name="Akzent1 2 3265" xfId="34310" xr:uid="{00000000-0005-0000-0000-00000E0A0000}"/>
    <cellStyle name="Akzent1 2 3266" xfId="34322" xr:uid="{00000000-0005-0000-0000-00000F0A0000}"/>
    <cellStyle name="Akzent1 2 3267" xfId="34330" xr:uid="{00000000-0005-0000-0000-0000100A0000}"/>
    <cellStyle name="Akzent1 2 3268" xfId="34342" xr:uid="{00000000-0005-0000-0000-0000110A0000}"/>
    <cellStyle name="Akzent1 2 3269" xfId="34350" xr:uid="{00000000-0005-0000-0000-0000120A0000}"/>
    <cellStyle name="Akzent1 2 327" xfId="3776" xr:uid="{00000000-0005-0000-0000-0000130A0000}"/>
    <cellStyle name="Akzent1 2 3270" xfId="34362" xr:uid="{00000000-0005-0000-0000-0000140A0000}"/>
    <cellStyle name="Akzent1 2 3271" xfId="34370" xr:uid="{00000000-0005-0000-0000-0000150A0000}"/>
    <cellStyle name="Akzent1 2 3272" xfId="34382" xr:uid="{00000000-0005-0000-0000-0000160A0000}"/>
    <cellStyle name="Akzent1 2 3273" xfId="34177" xr:uid="{00000000-0005-0000-0000-0000170A0000}"/>
    <cellStyle name="Akzent1 2 3274" xfId="34396" xr:uid="{00000000-0005-0000-0000-0000180A0000}"/>
    <cellStyle name="Akzent1 2 3275" xfId="34405" xr:uid="{00000000-0005-0000-0000-0000190A0000}"/>
    <cellStyle name="Akzent1 2 3276" xfId="34417" xr:uid="{00000000-0005-0000-0000-00001A0A0000}"/>
    <cellStyle name="Akzent1 2 3277" xfId="34425" xr:uid="{00000000-0005-0000-0000-00001B0A0000}"/>
    <cellStyle name="Akzent1 2 3278" xfId="34437" xr:uid="{00000000-0005-0000-0000-00001C0A0000}"/>
    <cellStyle name="Akzent1 2 3279" xfId="34445" xr:uid="{00000000-0005-0000-0000-00001D0A0000}"/>
    <cellStyle name="Akzent1 2 328" xfId="4066" xr:uid="{00000000-0005-0000-0000-00001E0A0000}"/>
    <cellStyle name="Akzent1 2 3280" xfId="34457" xr:uid="{00000000-0005-0000-0000-00001F0A0000}"/>
    <cellStyle name="Akzent1 2 3281" xfId="34465" xr:uid="{00000000-0005-0000-0000-0000200A0000}"/>
    <cellStyle name="Akzent1 2 3282" xfId="34477" xr:uid="{00000000-0005-0000-0000-0000210A0000}"/>
    <cellStyle name="Akzent1 2 3283" xfId="34291" xr:uid="{00000000-0005-0000-0000-0000220A0000}"/>
    <cellStyle name="Akzent1 2 3284" xfId="34490" xr:uid="{00000000-0005-0000-0000-0000230A0000}"/>
    <cellStyle name="Akzent1 2 3285" xfId="34498" xr:uid="{00000000-0005-0000-0000-0000240A0000}"/>
    <cellStyle name="Akzent1 2 3286" xfId="34510" xr:uid="{00000000-0005-0000-0000-0000250A0000}"/>
    <cellStyle name="Akzent1 2 3287" xfId="34518" xr:uid="{00000000-0005-0000-0000-0000260A0000}"/>
    <cellStyle name="Akzent1 2 3288" xfId="34530" xr:uid="{00000000-0005-0000-0000-0000270A0000}"/>
    <cellStyle name="Akzent1 2 3289" xfId="34538" xr:uid="{00000000-0005-0000-0000-0000280A0000}"/>
    <cellStyle name="Akzent1 2 329" xfId="3715" xr:uid="{00000000-0005-0000-0000-0000290A0000}"/>
    <cellStyle name="Akzent1 2 3290" xfId="34550" xr:uid="{00000000-0005-0000-0000-00002A0A0000}"/>
    <cellStyle name="Akzent1 2 3291" xfId="34558" xr:uid="{00000000-0005-0000-0000-00002B0A0000}"/>
    <cellStyle name="Akzent1 2 3292" xfId="34570" xr:uid="{00000000-0005-0000-0000-00002C0A0000}"/>
    <cellStyle name="Akzent1 2 3293" xfId="34582" xr:uid="{00000000-0005-0000-0000-00002D0A0000}"/>
    <cellStyle name="Akzent1 2 3294" xfId="34600" xr:uid="{00000000-0005-0000-0000-00002E0A0000}"/>
    <cellStyle name="Akzent1 2 3295" xfId="34608" xr:uid="{00000000-0005-0000-0000-00002F0A0000}"/>
    <cellStyle name="Akzent1 2 3296" xfId="34620" xr:uid="{00000000-0005-0000-0000-0000300A0000}"/>
    <cellStyle name="Akzent1 2 3297" xfId="34628" xr:uid="{00000000-0005-0000-0000-0000310A0000}"/>
    <cellStyle name="Akzent1 2 3298" xfId="34640" xr:uid="{00000000-0005-0000-0000-0000320A0000}"/>
    <cellStyle name="Akzent1 2 3299" xfId="34648" xr:uid="{00000000-0005-0000-0000-0000330A0000}"/>
    <cellStyle name="Akzent1 2 33" xfId="1271" xr:uid="{00000000-0005-0000-0000-0000340A0000}"/>
    <cellStyle name="Akzent1 2 330" xfId="3678" xr:uid="{00000000-0005-0000-0000-0000350A0000}"/>
    <cellStyle name="Akzent1 2 3300" xfId="34660" xr:uid="{00000000-0005-0000-0000-0000360A0000}"/>
    <cellStyle name="Akzent1 2 3301" xfId="34668" xr:uid="{00000000-0005-0000-0000-0000370A0000}"/>
    <cellStyle name="Akzent1 2 3302" xfId="34680" xr:uid="{00000000-0005-0000-0000-0000380A0000}"/>
    <cellStyle name="Akzent1 2 3303" xfId="34689" xr:uid="{00000000-0005-0000-0000-0000390A0000}"/>
    <cellStyle name="Akzent1 2 3304" xfId="34705" xr:uid="{00000000-0005-0000-0000-00003A0A0000}"/>
    <cellStyle name="Akzent1 2 3305" xfId="34714" xr:uid="{00000000-0005-0000-0000-00003B0A0000}"/>
    <cellStyle name="Akzent1 2 3306" xfId="34726" xr:uid="{00000000-0005-0000-0000-00003C0A0000}"/>
    <cellStyle name="Akzent1 2 3307" xfId="34734" xr:uid="{00000000-0005-0000-0000-00003D0A0000}"/>
    <cellStyle name="Akzent1 2 3308" xfId="34746" xr:uid="{00000000-0005-0000-0000-00003E0A0000}"/>
    <cellStyle name="Akzent1 2 3309" xfId="34754" xr:uid="{00000000-0005-0000-0000-00003F0A0000}"/>
    <cellStyle name="Akzent1 2 331" xfId="3616" xr:uid="{00000000-0005-0000-0000-0000400A0000}"/>
    <cellStyle name="Akzent1 2 3310" xfId="34766" xr:uid="{00000000-0005-0000-0000-0000410A0000}"/>
    <cellStyle name="Akzent1 2 3311" xfId="34774" xr:uid="{00000000-0005-0000-0000-0000420A0000}"/>
    <cellStyle name="Akzent1 2 3312" xfId="34786" xr:uid="{00000000-0005-0000-0000-0000430A0000}"/>
    <cellStyle name="Akzent1 2 3313" xfId="34590" xr:uid="{00000000-0005-0000-0000-0000440A0000}"/>
    <cellStyle name="Akzent1 2 3314" xfId="34800" xr:uid="{00000000-0005-0000-0000-0000450A0000}"/>
    <cellStyle name="Akzent1 2 3315" xfId="34809" xr:uid="{00000000-0005-0000-0000-0000460A0000}"/>
    <cellStyle name="Akzent1 2 3316" xfId="34821" xr:uid="{00000000-0005-0000-0000-0000470A0000}"/>
    <cellStyle name="Akzent1 2 3317" xfId="34829" xr:uid="{00000000-0005-0000-0000-0000480A0000}"/>
    <cellStyle name="Akzent1 2 3318" xfId="34841" xr:uid="{00000000-0005-0000-0000-0000490A0000}"/>
    <cellStyle name="Akzent1 2 3319" xfId="34849" xr:uid="{00000000-0005-0000-0000-00004A0A0000}"/>
    <cellStyle name="Akzent1 2 332" xfId="3588" xr:uid="{00000000-0005-0000-0000-00004B0A0000}"/>
    <cellStyle name="Akzent1 2 3320" xfId="34861" xr:uid="{00000000-0005-0000-0000-00004C0A0000}"/>
    <cellStyle name="Akzent1 2 3321" xfId="34869" xr:uid="{00000000-0005-0000-0000-00004D0A0000}"/>
    <cellStyle name="Akzent1 2 3322" xfId="34881" xr:uid="{00000000-0005-0000-0000-00004E0A0000}"/>
    <cellStyle name="Akzent1 2 3323" xfId="34695" xr:uid="{00000000-0005-0000-0000-00004F0A0000}"/>
    <cellStyle name="Akzent1 2 3324" xfId="34894" xr:uid="{00000000-0005-0000-0000-0000500A0000}"/>
    <cellStyle name="Akzent1 2 3325" xfId="34902" xr:uid="{00000000-0005-0000-0000-0000510A0000}"/>
    <cellStyle name="Akzent1 2 3326" xfId="34914" xr:uid="{00000000-0005-0000-0000-0000520A0000}"/>
    <cellStyle name="Akzent1 2 3327" xfId="34922" xr:uid="{00000000-0005-0000-0000-0000530A0000}"/>
    <cellStyle name="Akzent1 2 3328" xfId="34934" xr:uid="{00000000-0005-0000-0000-0000540A0000}"/>
    <cellStyle name="Akzent1 2 3329" xfId="34942" xr:uid="{00000000-0005-0000-0000-0000550A0000}"/>
    <cellStyle name="Akzent1 2 333" xfId="3536" xr:uid="{00000000-0005-0000-0000-0000560A0000}"/>
    <cellStyle name="Akzent1 2 3330" xfId="34954" xr:uid="{00000000-0005-0000-0000-0000570A0000}"/>
    <cellStyle name="Akzent1 2 3331" xfId="34962" xr:uid="{00000000-0005-0000-0000-0000580A0000}"/>
    <cellStyle name="Akzent1 2 3332" xfId="34974" xr:uid="{00000000-0005-0000-0000-0000590A0000}"/>
    <cellStyle name="Akzent1 2 3333" xfId="34982" xr:uid="{00000000-0005-0000-0000-00005A0A0000}"/>
    <cellStyle name="Akzent1 2 3334" xfId="34994" xr:uid="{00000000-0005-0000-0000-00005B0A0000}"/>
    <cellStyle name="Akzent1 2 3335" xfId="35002" xr:uid="{00000000-0005-0000-0000-00005C0A0000}"/>
    <cellStyle name="Akzent1 2 3336" xfId="35014" xr:uid="{00000000-0005-0000-0000-00005D0A0000}"/>
    <cellStyle name="Akzent1 2 3337" xfId="35022" xr:uid="{00000000-0005-0000-0000-00005E0A0000}"/>
    <cellStyle name="Akzent1 2 3338" xfId="35034" xr:uid="{00000000-0005-0000-0000-00005F0A0000}"/>
    <cellStyle name="Akzent1 2 3339" xfId="35042" xr:uid="{00000000-0005-0000-0000-0000600A0000}"/>
    <cellStyle name="Akzent1 2 334" xfId="3491" xr:uid="{00000000-0005-0000-0000-0000610A0000}"/>
    <cellStyle name="Akzent1 2 3340" xfId="35054" xr:uid="{00000000-0005-0000-0000-0000620A0000}"/>
    <cellStyle name="Akzent1 2 3341" xfId="35062" xr:uid="{00000000-0005-0000-0000-0000630A0000}"/>
    <cellStyle name="Akzent1 2 3342" xfId="35074" xr:uid="{00000000-0005-0000-0000-0000640A0000}"/>
    <cellStyle name="Akzent1 2 3343" xfId="35092" xr:uid="{00000000-0005-0000-0000-0000650A0000}"/>
    <cellStyle name="Akzent1 2 3344" xfId="35089" xr:uid="{00000000-0005-0000-0000-0000660A0000}"/>
    <cellStyle name="Akzent1 2 3345" xfId="35128" xr:uid="{00000000-0005-0000-0000-0000670A0000}"/>
    <cellStyle name="Akzent1 2 3346" xfId="35142" xr:uid="{00000000-0005-0000-0000-0000680A0000}"/>
    <cellStyle name="Akzent1 2 3347" xfId="35150" xr:uid="{00000000-0005-0000-0000-0000690A0000}"/>
    <cellStyle name="Akzent1 2 3348" xfId="35162" xr:uid="{00000000-0005-0000-0000-00006A0A0000}"/>
    <cellStyle name="Akzent1 2 3349" xfId="35170" xr:uid="{00000000-0005-0000-0000-00006B0A0000}"/>
    <cellStyle name="Akzent1 2 335" xfId="3463" xr:uid="{00000000-0005-0000-0000-00006C0A0000}"/>
    <cellStyle name="Akzent1 2 3350" xfId="35182" xr:uid="{00000000-0005-0000-0000-00006D0A0000}"/>
    <cellStyle name="Akzent1 2 3351" xfId="35190" xr:uid="{00000000-0005-0000-0000-00006E0A0000}"/>
    <cellStyle name="Akzent1 2 3352" xfId="35202" xr:uid="{00000000-0005-0000-0000-00006F0A0000}"/>
    <cellStyle name="Akzent1 2 3353" xfId="35210" xr:uid="{00000000-0005-0000-0000-0000700A0000}"/>
    <cellStyle name="Akzent1 2 3354" xfId="35222" xr:uid="{00000000-0005-0000-0000-0000710A0000}"/>
    <cellStyle name="Akzent1 2 3355" xfId="35116" xr:uid="{00000000-0005-0000-0000-0000720A0000}"/>
    <cellStyle name="Akzent1 2 3356" xfId="35237" xr:uid="{00000000-0005-0000-0000-0000730A0000}"/>
    <cellStyle name="Akzent1 2 3357" xfId="35245" xr:uid="{00000000-0005-0000-0000-0000740A0000}"/>
    <cellStyle name="Akzent1 2 3358" xfId="35257" xr:uid="{00000000-0005-0000-0000-0000750A0000}"/>
    <cellStyle name="Akzent1 2 3359" xfId="35265" xr:uid="{00000000-0005-0000-0000-0000760A0000}"/>
    <cellStyle name="Akzent1 2 336" xfId="3437" xr:uid="{00000000-0005-0000-0000-0000770A0000}"/>
    <cellStyle name="Akzent1 2 3360" xfId="35277" xr:uid="{00000000-0005-0000-0000-0000780A0000}"/>
    <cellStyle name="Akzent1 2 3361" xfId="35285" xr:uid="{00000000-0005-0000-0000-0000790A0000}"/>
    <cellStyle name="Akzent1 2 3362" xfId="35297" xr:uid="{00000000-0005-0000-0000-00007A0A0000}"/>
    <cellStyle name="Akzent1 2 3363" xfId="35305" xr:uid="{00000000-0005-0000-0000-00007B0A0000}"/>
    <cellStyle name="Akzent1 2 3364" xfId="35317" xr:uid="{00000000-0005-0000-0000-00007C0A0000}"/>
    <cellStyle name="Akzent1 2 3365" xfId="28207" xr:uid="{00000000-0005-0000-0000-00007D0A0000}"/>
    <cellStyle name="Akzent1 2 3366" xfId="30675" xr:uid="{00000000-0005-0000-0000-00007E0A0000}"/>
    <cellStyle name="Akzent1 2 3367" xfId="28154" xr:uid="{00000000-0005-0000-0000-00007F0A0000}"/>
    <cellStyle name="Akzent1 2 3368" xfId="31863" xr:uid="{00000000-0005-0000-0000-0000800A0000}"/>
    <cellStyle name="Akzent1 2 3369" xfId="28264" xr:uid="{00000000-0005-0000-0000-0000810A0000}"/>
    <cellStyle name="Akzent1 2 337" xfId="3399" xr:uid="{00000000-0005-0000-0000-0000820A0000}"/>
    <cellStyle name="Akzent1 2 3370" xfId="28187" xr:uid="{00000000-0005-0000-0000-0000830A0000}"/>
    <cellStyle name="Akzent1 2 3371" xfId="35336" xr:uid="{00000000-0005-0000-0000-0000840A0000}"/>
    <cellStyle name="Akzent1 2 3372" xfId="35344" xr:uid="{00000000-0005-0000-0000-0000850A0000}"/>
    <cellStyle name="Akzent1 2 3373" xfId="35356" xr:uid="{00000000-0005-0000-0000-0000860A0000}"/>
    <cellStyle name="Akzent1 2 3374" xfId="35365" xr:uid="{00000000-0005-0000-0000-0000870A0000}"/>
    <cellStyle name="Akzent1 2 3375" xfId="35381" xr:uid="{00000000-0005-0000-0000-0000880A0000}"/>
    <cellStyle name="Akzent1 2 3376" xfId="35390" xr:uid="{00000000-0005-0000-0000-0000890A0000}"/>
    <cellStyle name="Akzent1 2 3377" xfId="35402" xr:uid="{00000000-0005-0000-0000-00008A0A0000}"/>
    <cellStyle name="Akzent1 2 3378" xfId="35410" xr:uid="{00000000-0005-0000-0000-00008B0A0000}"/>
    <cellStyle name="Akzent1 2 3379" xfId="35422" xr:uid="{00000000-0005-0000-0000-00008C0A0000}"/>
    <cellStyle name="Akzent1 2 338" xfId="3369" xr:uid="{00000000-0005-0000-0000-00008D0A0000}"/>
    <cellStyle name="Akzent1 2 3380" xfId="35430" xr:uid="{00000000-0005-0000-0000-00008E0A0000}"/>
    <cellStyle name="Akzent1 2 3381" xfId="35442" xr:uid="{00000000-0005-0000-0000-00008F0A0000}"/>
    <cellStyle name="Akzent1 2 3382" xfId="35450" xr:uid="{00000000-0005-0000-0000-0000900A0000}"/>
    <cellStyle name="Akzent1 2 3383" xfId="35462" xr:uid="{00000000-0005-0000-0000-0000910A0000}"/>
    <cellStyle name="Akzent1 2 3384" xfId="33044" xr:uid="{00000000-0005-0000-0000-0000920A0000}"/>
    <cellStyle name="Akzent1 2 3385" xfId="35476" xr:uid="{00000000-0005-0000-0000-0000930A0000}"/>
    <cellStyle name="Akzent1 2 3386" xfId="35485" xr:uid="{00000000-0005-0000-0000-0000940A0000}"/>
    <cellStyle name="Akzent1 2 3387" xfId="35497" xr:uid="{00000000-0005-0000-0000-0000950A0000}"/>
    <cellStyle name="Akzent1 2 3388" xfId="35505" xr:uid="{00000000-0005-0000-0000-0000960A0000}"/>
    <cellStyle name="Akzent1 2 3389" xfId="35517" xr:uid="{00000000-0005-0000-0000-0000970A0000}"/>
    <cellStyle name="Akzent1 2 339" xfId="3311" xr:uid="{00000000-0005-0000-0000-0000980A0000}"/>
    <cellStyle name="Akzent1 2 3390" xfId="35525" xr:uid="{00000000-0005-0000-0000-0000990A0000}"/>
    <cellStyle name="Akzent1 2 3391" xfId="35537" xr:uid="{00000000-0005-0000-0000-00009A0A0000}"/>
    <cellStyle name="Akzent1 2 3392" xfId="35545" xr:uid="{00000000-0005-0000-0000-00009B0A0000}"/>
    <cellStyle name="Akzent1 2 3393" xfId="35557" xr:uid="{00000000-0005-0000-0000-00009C0A0000}"/>
    <cellStyle name="Akzent1 2 3394" xfId="35371" xr:uid="{00000000-0005-0000-0000-00009D0A0000}"/>
    <cellStyle name="Akzent1 2 3395" xfId="35570" xr:uid="{00000000-0005-0000-0000-00009E0A0000}"/>
    <cellStyle name="Akzent1 2 3396" xfId="35578" xr:uid="{00000000-0005-0000-0000-00009F0A0000}"/>
    <cellStyle name="Akzent1 2 3397" xfId="35590" xr:uid="{00000000-0005-0000-0000-0000A00A0000}"/>
    <cellStyle name="Akzent1 2 3398" xfId="35598" xr:uid="{00000000-0005-0000-0000-0000A10A0000}"/>
    <cellStyle name="Akzent1 2 3399" xfId="35610" xr:uid="{00000000-0005-0000-0000-0000A20A0000}"/>
    <cellStyle name="Akzent1 2 34" xfId="1303" xr:uid="{00000000-0005-0000-0000-0000A30A0000}"/>
    <cellStyle name="Akzent1 2 340" xfId="3273" xr:uid="{00000000-0005-0000-0000-0000A40A0000}"/>
    <cellStyle name="Akzent1 2 3400" xfId="35618" xr:uid="{00000000-0005-0000-0000-0000A50A0000}"/>
    <cellStyle name="Akzent1 2 3401" xfId="35630" xr:uid="{00000000-0005-0000-0000-0000A60A0000}"/>
    <cellStyle name="Akzent1 2 3402" xfId="35638" xr:uid="{00000000-0005-0000-0000-0000A70A0000}"/>
    <cellStyle name="Akzent1 2 3403" xfId="35650" xr:uid="{00000000-0005-0000-0000-0000A80A0000}"/>
    <cellStyle name="Akzent1 2 3404" xfId="35663" xr:uid="{00000000-0005-0000-0000-0000A90A0000}"/>
    <cellStyle name="Akzent1 2 3405" xfId="35679" xr:uid="{00000000-0005-0000-0000-0000AA0A0000}"/>
    <cellStyle name="Akzent1 2 3406" xfId="35687" xr:uid="{00000000-0005-0000-0000-0000AB0A0000}"/>
    <cellStyle name="Akzent1 2 3407" xfId="35699" xr:uid="{00000000-0005-0000-0000-0000AC0A0000}"/>
    <cellStyle name="Akzent1 2 3408" xfId="35707" xr:uid="{00000000-0005-0000-0000-0000AD0A0000}"/>
    <cellStyle name="Akzent1 2 3409" xfId="35719" xr:uid="{00000000-0005-0000-0000-0000AE0A0000}"/>
    <cellStyle name="Akzent1 2 341" xfId="3231" xr:uid="{00000000-0005-0000-0000-0000AF0A0000}"/>
    <cellStyle name="Akzent1 2 3410" xfId="35727" xr:uid="{00000000-0005-0000-0000-0000B00A0000}"/>
    <cellStyle name="Akzent1 2 3411" xfId="35739" xr:uid="{00000000-0005-0000-0000-0000B10A0000}"/>
    <cellStyle name="Akzent1 2 3412" xfId="35747" xr:uid="{00000000-0005-0000-0000-0000B20A0000}"/>
    <cellStyle name="Akzent1 2 3413" xfId="35759" xr:uid="{00000000-0005-0000-0000-0000B30A0000}"/>
    <cellStyle name="Akzent1 2 3414" xfId="35767" xr:uid="{00000000-0005-0000-0000-0000B40A0000}"/>
    <cellStyle name="Akzent1 2 3415" xfId="35783" xr:uid="{00000000-0005-0000-0000-0000B50A0000}"/>
    <cellStyle name="Akzent1 2 3416" xfId="35792" xr:uid="{00000000-0005-0000-0000-0000B60A0000}"/>
    <cellStyle name="Akzent1 2 3417" xfId="35804" xr:uid="{00000000-0005-0000-0000-0000B70A0000}"/>
    <cellStyle name="Akzent1 2 3418" xfId="35812" xr:uid="{00000000-0005-0000-0000-0000B80A0000}"/>
    <cellStyle name="Akzent1 2 3419" xfId="35824" xr:uid="{00000000-0005-0000-0000-0000B90A0000}"/>
    <cellStyle name="Akzent1 2 342" xfId="3206" xr:uid="{00000000-0005-0000-0000-0000BA0A0000}"/>
    <cellStyle name="Akzent1 2 3420" xfId="35832" xr:uid="{00000000-0005-0000-0000-0000BB0A0000}"/>
    <cellStyle name="Akzent1 2 3421" xfId="35844" xr:uid="{00000000-0005-0000-0000-0000BC0A0000}"/>
    <cellStyle name="Akzent1 2 3422" xfId="35852" xr:uid="{00000000-0005-0000-0000-0000BD0A0000}"/>
    <cellStyle name="Akzent1 2 3423" xfId="35864" xr:uid="{00000000-0005-0000-0000-0000BE0A0000}"/>
    <cellStyle name="Akzent1 2 3424" xfId="35669" xr:uid="{00000000-0005-0000-0000-0000BF0A0000}"/>
    <cellStyle name="Akzent1 2 3425" xfId="35878" xr:uid="{00000000-0005-0000-0000-0000C00A0000}"/>
    <cellStyle name="Akzent1 2 3426" xfId="35887" xr:uid="{00000000-0005-0000-0000-0000C10A0000}"/>
    <cellStyle name="Akzent1 2 3427" xfId="35899" xr:uid="{00000000-0005-0000-0000-0000C20A0000}"/>
    <cellStyle name="Akzent1 2 3428" xfId="35907" xr:uid="{00000000-0005-0000-0000-0000C30A0000}"/>
    <cellStyle name="Akzent1 2 3429" xfId="35919" xr:uid="{00000000-0005-0000-0000-0000C40A0000}"/>
    <cellStyle name="Akzent1 2 343" xfId="3162" xr:uid="{00000000-0005-0000-0000-0000C50A0000}"/>
    <cellStyle name="Akzent1 2 3430" xfId="35927" xr:uid="{00000000-0005-0000-0000-0000C60A0000}"/>
    <cellStyle name="Akzent1 2 3431" xfId="35939" xr:uid="{00000000-0005-0000-0000-0000C70A0000}"/>
    <cellStyle name="Akzent1 2 3432" xfId="35947" xr:uid="{00000000-0005-0000-0000-0000C80A0000}"/>
    <cellStyle name="Akzent1 2 3433" xfId="35959" xr:uid="{00000000-0005-0000-0000-0000C90A0000}"/>
    <cellStyle name="Akzent1 2 3434" xfId="35773" xr:uid="{00000000-0005-0000-0000-0000CA0A0000}"/>
    <cellStyle name="Akzent1 2 3435" xfId="35972" xr:uid="{00000000-0005-0000-0000-0000CB0A0000}"/>
    <cellStyle name="Akzent1 2 3436" xfId="35980" xr:uid="{00000000-0005-0000-0000-0000CC0A0000}"/>
    <cellStyle name="Akzent1 2 3437" xfId="35992" xr:uid="{00000000-0005-0000-0000-0000CD0A0000}"/>
    <cellStyle name="Akzent1 2 3438" xfId="36000" xr:uid="{00000000-0005-0000-0000-0000CE0A0000}"/>
    <cellStyle name="Akzent1 2 3439" xfId="36012" xr:uid="{00000000-0005-0000-0000-0000CF0A0000}"/>
    <cellStyle name="Akzent1 2 344" xfId="3147" xr:uid="{00000000-0005-0000-0000-0000D00A0000}"/>
    <cellStyle name="Akzent1 2 3440" xfId="36020" xr:uid="{00000000-0005-0000-0000-0000D10A0000}"/>
    <cellStyle name="Akzent1 2 3441" xfId="36032" xr:uid="{00000000-0005-0000-0000-0000D20A0000}"/>
    <cellStyle name="Akzent1 2 3442" xfId="36040" xr:uid="{00000000-0005-0000-0000-0000D30A0000}"/>
    <cellStyle name="Akzent1 2 3443" xfId="36052" xr:uid="{00000000-0005-0000-0000-0000D40A0000}"/>
    <cellStyle name="Akzent1 2 3444" xfId="36060" xr:uid="{00000000-0005-0000-0000-0000D50A0000}"/>
    <cellStyle name="Akzent1 2 3445" xfId="36072" xr:uid="{00000000-0005-0000-0000-0000D60A0000}"/>
    <cellStyle name="Akzent1 2 3446" xfId="36080" xr:uid="{00000000-0005-0000-0000-0000D70A0000}"/>
    <cellStyle name="Akzent1 2 3447" xfId="36092" xr:uid="{00000000-0005-0000-0000-0000D80A0000}"/>
    <cellStyle name="Akzent1 2 3448" xfId="36100" xr:uid="{00000000-0005-0000-0000-0000D90A0000}"/>
    <cellStyle name="Akzent1 2 3449" xfId="36112" xr:uid="{00000000-0005-0000-0000-0000DA0A0000}"/>
    <cellStyle name="Akzent1 2 345" xfId="3101" xr:uid="{00000000-0005-0000-0000-0000DB0A0000}"/>
    <cellStyle name="Akzent1 2 3450" xfId="36120" xr:uid="{00000000-0005-0000-0000-0000DC0A0000}"/>
    <cellStyle name="Akzent1 2 3451" xfId="36132" xr:uid="{00000000-0005-0000-0000-0000DD0A0000}"/>
    <cellStyle name="Akzent1 2 3452" xfId="36140" xr:uid="{00000000-0005-0000-0000-0000DE0A0000}"/>
    <cellStyle name="Akzent1 2 3453" xfId="36152" xr:uid="{00000000-0005-0000-0000-0000DF0A0000}"/>
    <cellStyle name="Akzent1 2 3454" xfId="36171" xr:uid="{00000000-0005-0000-0000-0000E00A0000}"/>
    <cellStyle name="Akzent1 2 3455" xfId="36168" xr:uid="{00000000-0005-0000-0000-0000E10A0000}"/>
    <cellStyle name="Akzent1 2 3456" xfId="36208" xr:uid="{00000000-0005-0000-0000-0000E20A0000}"/>
    <cellStyle name="Akzent1 2 3457" xfId="36221" xr:uid="{00000000-0005-0000-0000-0000E30A0000}"/>
    <cellStyle name="Akzent1 2 3458" xfId="36229" xr:uid="{00000000-0005-0000-0000-0000E40A0000}"/>
    <cellStyle name="Akzent1 2 3459" xfId="36241" xr:uid="{00000000-0005-0000-0000-0000E50A0000}"/>
    <cellStyle name="Akzent1 2 346" xfId="3084" xr:uid="{00000000-0005-0000-0000-0000E60A0000}"/>
    <cellStyle name="Akzent1 2 3460" xfId="36249" xr:uid="{00000000-0005-0000-0000-0000E70A0000}"/>
    <cellStyle name="Akzent1 2 3461" xfId="36261" xr:uid="{00000000-0005-0000-0000-0000E80A0000}"/>
    <cellStyle name="Akzent1 2 3462" xfId="36269" xr:uid="{00000000-0005-0000-0000-0000E90A0000}"/>
    <cellStyle name="Akzent1 2 3463" xfId="36281" xr:uid="{00000000-0005-0000-0000-0000EA0A0000}"/>
    <cellStyle name="Akzent1 2 3464" xfId="36289" xr:uid="{00000000-0005-0000-0000-0000EB0A0000}"/>
    <cellStyle name="Akzent1 2 3465" xfId="36301" xr:uid="{00000000-0005-0000-0000-0000EC0A0000}"/>
    <cellStyle name="Akzent1 2 3466" xfId="36196" xr:uid="{00000000-0005-0000-0000-0000ED0A0000}"/>
    <cellStyle name="Akzent1 2 3467" xfId="36316" xr:uid="{00000000-0005-0000-0000-0000EE0A0000}"/>
    <cellStyle name="Akzent1 2 3468" xfId="36324" xr:uid="{00000000-0005-0000-0000-0000EF0A0000}"/>
    <cellStyle name="Akzent1 2 3469" xfId="36336" xr:uid="{00000000-0005-0000-0000-0000F00A0000}"/>
    <cellStyle name="Akzent1 2 347" xfId="3045" xr:uid="{00000000-0005-0000-0000-0000F10A0000}"/>
    <cellStyle name="Akzent1 2 3470" xfId="36344" xr:uid="{00000000-0005-0000-0000-0000F20A0000}"/>
    <cellStyle name="Akzent1 2 3471" xfId="36356" xr:uid="{00000000-0005-0000-0000-0000F30A0000}"/>
    <cellStyle name="Akzent1 2 3472" xfId="36364" xr:uid="{00000000-0005-0000-0000-0000F40A0000}"/>
    <cellStyle name="Akzent1 2 3473" xfId="36376" xr:uid="{00000000-0005-0000-0000-0000F50A0000}"/>
    <cellStyle name="Akzent1 2 3474" xfId="36384" xr:uid="{00000000-0005-0000-0000-0000F60A0000}"/>
    <cellStyle name="Akzent1 2 3475" xfId="36396" xr:uid="{00000000-0005-0000-0000-0000F70A0000}"/>
    <cellStyle name="Akzent1 2 3476" xfId="36412" xr:uid="{00000000-0005-0000-0000-0000F80A0000}"/>
    <cellStyle name="Akzent1 2 3477" xfId="36449" xr:uid="{00000000-0005-0000-0000-0000F90A0000}"/>
    <cellStyle name="Akzent1 2 3478" xfId="36469" xr:uid="{00000000-0005-0000-0000-0000FA0A0000}"/>
    <cellStyle name="Akzent1 2 3479" xfId="36485" xr:uid="{00000000-0005-0000-0000-0000FB0A0000}"/>
    <cellStyle name="Akzent1 2 348" xfId="3024" xr:uid="{00000000-0005-0000-0000-0000FC0A0000}"/>
    <cellStyle name="Akzent1 2 3480" xfId="36497" xr:uid="{00000000-0005-0000-0000-0000FD0A0000}"/>
    <cellStyle name="Akzent1 2 3481" xfId="36505" xr:uid="{00000000-0005-0000-0000-0000FE0A0000}"/>
    <cellStyle name="Akzent1 2 3482" xfId="36517" xr:uid="{00000000-0005-0000-0000-0000FF0A0000}"/>
    <cellStyle name="Akzent1 2 3483" xfId="36525" xr:uid="{00000000-0005-0000-0000-0000000B0000}"/>
    <cellStyle name="Akzent1 2 3484" xfId="36537" xr:uid="{00000000-0005-0000-0000-0000010B0000}"/>
    <cellStyle name="Akzent1 2 3485" xfId="36545" xr:uid="{00000000-0005-0000-0000-0000020B0000}"/>
    <cellStyle name="Akzent1 2 3486" xfId="36557" xr:uid="{00000000-0005-0000-0000-0000030B0000}"/>
    <cellStyle name="Akzent1 2 3487" xfId="36566" xr:uid="{00000000-0005-0000-0000-0000040B0000}"/>
    <cellStyle name="Akzent1 2 3488" xfId="36582" xr:uid="{00000000-0005-0000-0000-0000050B0000}"/>
    <cellStyle name="Akzent1 2 3489" xfId="36591" xr:uid="{00000000-0005-0000-0000-0000060B0000}"/>
    <cellStyle name="Akzent1 2 349" xfId="3004" xr:uid="{00000000-0005-0000-0000-0000070B0000}"/>
    <cellStyle name="Akzent1 2 3490" xfId="36603" xr:uid="{00000000-0005-0000-0000-0000080B0000}"/>
    <cellStyle name="Akzent1 2 3491" xfId="36611" xr:uid="{00000000-0005-0000-0000-0000090B0000}"/>
    <cellStyle name="Akzent1 2 3492" xfId="36623" xr:uid="{00000000-0005-0000-0000-00000A0B0000}"/>
    <cellStyle name="Akzent1 2 3493" xfId="36631" xr:uid="{00000000-0005-0000-0000-00000B0B0000}"/>
    <cellStyle name="Akzent1 2 3494" xfId="36643" xr:uid="{00000000-0005-0000-0000-00000C0B0000}"/>
    <cellStyle name="Akzent1 2 3495" xfId="36651" xr:uid="{00000000-0005-0000-0000-00000D0B0000}"/>
    <cellStyle name="Akzent1 2 3496" xfId="36663" xr:uid="{00000000-0005-0000-0000-00000E0B0000}"/>
    <cellStyle name="Akzent1 2 3497" xfId="36459" xr:uid="{00000000-0005-0000-0000-00000F0B0000}"/>
    <cellStyle name="Akzent1 2 3498" xfId="36677" xr:uid="{00000000-0005-0000-0000-0000100B0000}"/>
    <cellStyle name="Akzent1 2 3499" xfId="36686" xr:uid="{00000000-0005-0000-0000-0000110B0000}"/>
    <cellStyle name="Akzent1 2 35" xfId="1328" xr:uid="{00000000-0005-0000-0000-0000120B0000}"/>
    <cellStyle name="Akzent1 2 350" xfId="2927" xr:uid="{00000000-0005-0000-0000-0000130B0000}"/>
    <cellStyle name="Akzent1 2 3500" xfId="36698" xr:uid="{00000000-0005-0000-0000-0000140B0000}"/>
    <cellStyle name="Akzent1 2 3501" xfId="36706" xr:uid="{00000000-0005-0000-0000-0000150B0000}"/>
    <cellStyle name="Akzent1 2 3502" xfId="36718" xr:uid="{00000000-0005-0000-0000-0000160B0000}"/>
    <cellStyle name="Akzent1 2 3503" xfId="36726" xr:uid="{00000000-0005-0000-0000-0000170B0000}"/>
    <cellStyle name="Akzent1 2 3504" xfId="36738" xr:uid="{00000000-0005-0000-0000-0000180B0000}"/>
    <cellStyle name="Akzent1 2 3505" xfId="36746" xr:uid="{00000000-0005-0000-0000-0000190B0000}"/>
    <cellStyle name="Akzent1 2 3506" xfId="36758" xr:uid="{00000000-0005-0000-0000-00001A0B0000}"/>
    <cellStyle name="Akzent1 2 3507" xfId="36572" xr:uid="{00000000-0005-0000-0000-00001B0B0000}"/>
    <cellStyle name="Akzent1 2 3508" xfId="36771" xr:uid="{00000000-0005-0000-0000-00001C0B0000}"/>
    <cellStyle name="Akzent1 2 3509" xfId="36779" xr:uid="{00000000-0005-0000-0000-00001D0B0000}"/>
    <cellStyle name="Akzent1 2 351" xfId="2900" xr:uid="{00000000-0005-0000-0000-00001E0B0000}"/>
    <cellStyle name="Akzent1 2 3510" xfId="36791" xr:uid="{00000000-0005-0000-0000-00001F0B0000}"/>
    <cellStyle name="Akzent1 2 3511" xfId="36799" xr:uid="{00000000-0005-0000-0000-0000200B0000}"/>
    <cellStyle name="Akzent1 2 3512" xfId="36811" xr:uid="{00000000-0005-0000-0000-0000210B0000}"/>
    <cellStyle name="Akzent1 2 3513" xfId="36819" xr:uid="{00000000-0005-0000-0000-0000220B0000}"/>
    <cellStyle name="Akzent1 2 3514" xfId="36831" xr:uid="{00000000-0005-0000-0000-0000230B0000}"/>
    <cellStyle name="Akzent1 2 3515" xfId="36839" xr:uid="{00000000-0005-0000-0000-0000240B0000}"/>
    <cellStyle name="Akzent1 2 3516" xfId="36851" xr:uid="{00000000-0005-0000-0000-0000250B0000}"/>
    <cellStyle name="Akzent1 2 3517" xfId="36862" xr:uid="{00000000-0005-0000-0000-0000260B0000}"/>
    <cellStyle name="Akzent1 2 3518" xfId="36879" xr:uid="{00000000-0005-0000-0000-0000270B0000}"/>
    <cellStyle name="Akzent1 2 3519" xfId="36887" xr:uid="{00000000-0005-0000-0000-0000280B0000}"/>
    <cellStyle name="Akzent1 2 352" xfId="2866" xr:uid="{00000000-0005-0000-0000-0000290B0000}"/>
    <cellStyle name="Akzent1 2 3520" xfId="36899" xr:uid="{00000000-0005-0000-0000-00002A0B0000}"/>
    <cellStyle name="Akzent1 2 3521" xfId="36907" xr:uid="{00000000-0005-0000-0000-00002B0B0000}"/>
    <cellStyle name="Akzent1 2 3522" xfId="36919" xr:uid="{00000000-0005-0000-0000-00002C0B0000}"/>
    <cellStyle name="Akzent1 2 3523" xfId="36927" xr:uid="{00000000-0005-0000-0000-00002D0B0000}"/>
    <cellStyle name="Akzent1 2 3524" xfId="36939" xr:uid="{00000000-0005-0000-0000-00002E0B0000}"/>
    <cellStyle name="Akzent1 2 3525" xfId="36947" xr:uid="{00000000-0005-0000-0000-00002F0B0000}"/>
    <cellStyle name="Akzent1 2 3526" xfId="36959" xr:uid="{00000000-0005-0000-0000-0000300B0000}"/>
    <cellStyle name="Akzent1 2 3527" xfId="36967" xr:uid="{00000000-0005-0000-0000-0000310B0000}"/>
    <cellStyle name="Akzent1 2 3528" xfId="36983" xr:uid="{00000000-0005-0000-0000-0000320B0000}"/>
    <cellStyle name="Akzent1 2 3529" xfId="36992" xr:uid="{00000000-0005-0000-0000-0000330B0000}"/>
    <cellStyle name="Akzent1 2 353" xfId="2835" xr:uid="{00000000-0005-0000-0000-0000340B0000}"/>
    <cellStyle name="Akzent1 2 3530" xfId="37004" xr:uid="{00000000-0005-0000-0000-0000350B0000}"/>
    <cellStyle name="Akzent1 2 3531" xfId="37012" xr:uid="{00000000-0005-0000-0000-0000360B0000}"/>
    <cellStyle name="Akzent1 2 3532" xfId="37024" xr:uid="{00000000-0005-0000-0000-0000370B0000}"/>
    <cellStyle name="Akzent1 2 3533" xfId="37032" xr:uid="{00000000-0005-0000-0000-0000380B0000}"/>
    <cellStyle name="Akzent1 2 3534" xfId="37044" xr:uid="{00000000-0005-0000-0000-0000390B0000}"/>
    <cellStyle name="Akzent1 2 3535" xfId="37052" xr:uid="{00000000-0005-0000-0000-00003A0B0000}"/>
    <cellStyle name="Akzent1 2 3536" xfId="37064" xr:uid="{00000000-0005-0000-0000-00003B0B0000}"/>
    <cellStyle name="Akzent1 2 3537" xfId="36869" xr:uid="{00000000-0005-0000-0000-00003C0B0000}"/>
    <cellStyle name="Akzent1 2 3538" xfId="37078" xr:uid="{00000000-0005-0000-0000-00003D0B0000}"/>
    <cellStyle name="Akzent1 2 3539" xfId="37087" xr:uid="{00000000-0005-0000-0000-00003E0B0000}"/>
    <cellStyle name="Akzent1 2 354" xfId="2799" xr:uid="{00000000-0005-0000-0000-00003F0B0000}"/>
    <cellStyle name="Akzent1 2 3540" xfId="37099" xr:uid="{00000000-0005-0000-0000-0000400B0000}"/>
    <cellStyle name="Akzent1 2 3541" xfId="37107" xr:uid="{00000000-0005-0000-0000-0000410B0000}"/>
    <cellStyle name="Akzent1 2 3542" xfId="37119" xr:uid="{00000000-0005-0000-0000-0000420B0000}"/>
    <cellStyle name="Akzent1 2 3543" xfId="37127" xr:uid="{00000000-0005-0000-0000-0000430B0000}"/>
    <cellStyle name="Akzent1 2 3544" xfId="37139" xr:uid="{00000000-0005-0000-0000-0000440B0000}"/>
    <cellStyle name="Akzent1 2 3545" xfId="37147" xr:uid="{00000000-0005-0000-0000-0000450B0000}"/>
    <cellStyle name="Akzent1 2 3546" xfId="37159" xr:uid="{00000000-0005-0000-0000-0000460B0000}"/>
    <cellStyle name="Akzent1 2 3547" xfId="36973" xr:uid="{00000000-0005-0000-0000-0000470B0000}"/>
    <cellStyle name="Akzent1 2 3548" xfId="37172" xr:uid="{00000000-0005-0000-0000-0000480B0000}"/>
    <cellStyle name="Akzent1 2 3549" xfId="37180" xr:uid="{00000000-0005-0000-0000-0000490B0000}"/>
    <cellStyle name="Akzent1 2 355" xfId="2778" xr:uid="{00000000-0005-0000-0000-00004A0B0000}"/>
    <cellStyle name="Akzent1 2 3550" xfId="37192" xr:uid="{00000000-0005-0000-0000-00004B0B0000}"/>
    <cellStyle name="Akzent1 2 3551" xfId="37200" xr:uid="{00000000-0005-0000-0000-00004C0B0000}"/>
    <cellStyle name="Akzent1 2 3552" xfId="37212" xr:uid="{00000000-0005-0000-0000-00004D0B0000}"/>
    <cellStyle name="Akzent1 2 3553" xfId="37220" xr:uid="{00000000-0005-0000-0000-00004E0B0000}"/>
    <cellStyle name="Akzent1 2 3554" xfId="37232" xr:uid="{00000000-0005-0000-0000-00004F0B0000}"/>
    <cellStyle name="Akzent1 2 3555" xfId="37240" xr:uid="{00000000-0005-0000-0000-0000500B0000}"/>
    <cellStyle name="Akzent1 2 3556" xfId="37252" xr:uid="{00000000-0005-0000-0000-0000510B0000}"/>
    <cellStyle name="Akzent1 2 3557" xfId="37260" xr:uid="{00000000-0005-0000-0000-0000520B0000}"/>
    <cellStyle name="Akzent1 2 3558" xfId="37272" xr:uid="{00000000-0005-0000-0000-0000530B0000}"/>
    <cellStyle name="Akzent1 2 3559" xfId="37280" xr:uid="{00000000-0005-0000-0000-0000540B0000}"/>
    <cellStyle name="Akzent1 2 356" xfId="2746" xr:uid="{00000000-0005-0000-0000-0000550B0000}"/>
    <cellStyle name="Akzent1 2 3560" xfId="37292" xr:uid="{00000000-0005-0000-0000-0000560B0000}"/>
    <cellStyle name="Akzent1 2 3561" xfId="37300" xr:uid="{00000000-0005-0000-0000-0000570B0000}"/>
    <cellStyle name="Akzent1 2 3562" xfId="37312" xr:uid="{00000000-0005-0000-0000-0000580B0000}"/>
    <cellStyle name="Akzent1 2 3563" xfId="37320" xr:uid="{00000000-0005-0000-0000-0000590B0000}"/>
    <cellStyle name="Akzent1 2 3564" xfId="37332" xr:uid="{00000000-0005-0000-0000-00005A0B0000}"/>
    <cellStyle name="Akzent1 2 3565" xfId="37340" xr:uid="{00000000-0005-0000-0000-00005B0B0000}"/>
    <cellStyle name="Akzent1 2 3566" xfId="37352" xr:uid="{00000000-0005-0000-0000-00005C0B0000}"/>
    <cellStyle name="Akzent1 2 3567" xfId="37369" xr:uid="{00000000-0005-0000-0000-00005D0B0000}"/>
    <cellStyle name="Akzent1 2 3568" xfId="37366" xr:uid="{00000000-0005-0000-0000-00005E0B0000}"/>
    <cellStyle name="Akzent1 2 3569" xfId="37405" xr:uid="{00000000-0005-0000-0000-00005F0B0000}"/>
    <cellStyle name="Akzent1 2 357" xfId="2723" xr:uid="{00000000-0005-0000-0000-0000600B0000}"/>
    <cellStyle name="Akzent1 2 3570" xfId="37418" xr:uid="{00000000-0005-0000-0000-0000610B0000}"/>
    <cellStyle name="Akzent1 2 3571" xfId="37426" xr:uid="{00000000-0005-0000-0000-0000620B0000}"/>
    <cellStyle name="Akzent1 2 3572" xfId="37438" xr:uid="{00000000-0005-0000-0000-0000630B0000}"/>
    <cellStyle name="Akzent1 2 3573" xfId="37446" xr:uid="{00000000-0005-0000-0000-0000640B0000}"/>
    <cellStyle name="Akzent1 2 3574" xfId="37458" xr:uid="{00000000-0005-0000-0000-0000650B0000}"/>
    <cellStyle name="Akzent1 2 3575" xfId="37466" xr:uid="{00000000-0005-0000-0000-0000660B0000}"/>
    <cellStyle name="Akzent1 2 3576" xfId="37478" xr:uid="{00000000-0005-0000-0000-0000670B0000}"/>
    <cellStyle name="Akzent1 2 3577" xfId="37486" xr:uid="{00000000-0005-0000-0000-0000680B0000}"/>
    <cellStyle name="Akzent1 2 3578" xfId="37498" xr:uid="{00000000-0005-0000-0000-0000690B0000}"/>
    <cellStyle name="Akzent1 2 3579" xfId="37393" xr:uid="{00000000-0005-0000-0000-00006A0B0000}"/>
    <cellStyle name="Akzent1 2 358" xfId="2687" xr:uid="{00000000-0005-0000-0000-00006B0B0000}"/>
    <cellStyle name="Akzent1 2 3580" xfId="37512" xr:uid="{00000000-0005-0000-0000-00006C0B0000}"/>
    <cellStyle name="Akzent1 2 3581" xfId="37520" xr:uid="{00000000-0005-0000-0000-00006D0B0000}"/>
    <cellStyle name="Akzent1 2 3582" xfId="37532" xr:uid="{00000000-0005-0000-0000-00006E0B0000}"/>
    <cellStyle name="Akzent1 2 3583" xfId="37540" xr:uid="{00000000-0005-0000-0000-00006F0B0000}"/>
    <cellStyle name="Akzent1 2 3584" xfId="37552" xr:uid="{00000000-0005-0000-0000-0000700B0000}"/>
    <cellStyle name="Akzent1 2 3585" xfId="37560" xr:uid="{00000000-0005-0000-0000-0000710B0000}"/>
    <cellStyle name="Akzent1 2 3586" xfId="37572" xr:uid="{00000000-0005-0000-0000-0000720B0000}"/>
    <cellStyle name="Akzent1 2 3587" xfId="37580" xr:uid="{00000000-0005-0000-0000-0000730B0000}"/>
    <cellStyle name="Akzent1 2 3588" xfId="37592" xr:uid="{00000000-0005-0000-0000-0000740B0000}"/>
    <cellStyle name="Akzent1 2 3589" xfId="28165" xr:uid="{00000000-0005-0000-0000-0000750B0000}"/>
    <cellStyle name="Akzent1 2 359" xfId="3298" xr:uid="{00000000-0005-0000-0000-0000760B0000}"/>
    <cellStyle name="Akzent1 2 3590" xfId="33879" xr:uid="{00000000-0005-0000-0000-0000770B0000}"/>
    <cellStyle name="Akzent1 2 3591" xfId="28272" xr:uid="{00000000-0005-0000-0000-0000780B0000}"/>
    <cellStyle name="Akzent1 2 3592" xfId="34129" xr:uid="{00000000-0005-0000-0000-0000790B0000}"/>
    <cellStyle name="Akzent1 2 3593" xfId="32296" xr:uid="{00000000-0005-0000-0000-00007A0B0000}"/>
    <cellStyle name="Akzent1 2 3594" xfId="35103" xr:uid="{00000000-0005-0000-0000-00007B0B0000}"/>
    <cellStyle name="Akzent1 2 3595" xfId="37603" xr:uid="{00000000-0005-0000-0000-00007C0B0000}"/>
    <cellStyle name="Akzent1 2 3596" xfId="37611" xr:uid="{00000000-0005-0000-0000-00007D0B0000}"/>
    <cellStyle name="Akzent1 2 3597" xfId="37623" xr:uid="{00000000-0005-0000-0000-00007E0B0000}"/>
    <cellStyle name="Akzent1 2 3598" xfId="37631" xr:uid="{00000000-0005-0000-0000-00007F0B0000}"/>
    <cellStyle name="Akzent1 2 3599" xfId="37647" xr:uid="{00000000-0005-0000-0000-0000800B0000}"/>
    <cellStyle name="Akzent1 2 36" xfId="1362" xr:uid="{00000000-0005-0000-0000-0000810B0000}"/>
    <cellStyle name="Akzent1 2 360" xfId="2644" xr:uid="{00000000-0005-0000-0000-0000820B0000}"/>
    <cellStyle name="Akzent1 2 3600" xfId="37656" xr:uid="{00000000-0005-0000-0000-0000830B0000}"/>
    <cellStyle name="Akzent1 2 3601" xfId="37668" xr:uid="{00000000-0005-0000-0000-0000840B0000}"/>
    <cellStyle name="Akzent1 2 3602" xfId="37676" xr:uid="{00000000-0005-0000-0000-0000850B0000}"/>
    <cellStyle name="Akzent1 2 3603" xfId="37688" xr:uid="{00000000-0005-0000-0000-0000860B0000}"/>
    <cellStyle name="Akzent1 2 3604" xfId="37696" xr:uid="{00000000-0005-0000-0000-0000870B0000}"/>
    <cellStyle name="Akzent1 2 3605" xfId="37708" xr:uid="{00000000-0005-0000-0000-0000880B0000}"/>
    <cellStyle name="Akzent1 2 3606" xfId="37716" xr:uid="{00000000-0005-0000-0000-0000890B0000}"/>
    <cellStyle name="Akzent1 2 3607" xfId="37728" xr:uid="{00000000-0005-0000-0000-00008A0B0000}"/>
    <cellStyle name="Akzent1 2 3608" xfId="33367" xr:uid="{00000000-0005-0000-0000-00008B0B0000}"/>
    <cellStyle name="Akzent1 2 3609" xfId="37742" xr:uid="{00000000-0005-0000-0000-00008C0B0000}"/>
    <cellStyle name="Akzent1 2 361" xfId="2620" xr:uid="{00000000-0005-0000-0000-00008D0B0000}"/>
    <cellStyle name="Akzent1 2 3610" xfId="37751" xr:uid="{00000000-0005-0000-0000-00008E0B0000}"/>
    <cellStyle name="Akzent1 2 3611" xfId="37763" xr:uid="{00000000-0005-0000-0000-00008F0B0000}"/>
    <cellStyle name="Akzent1 2 3612" xfId="37771" xr:uid="{00000000-0005-0000-0000-0000900B0000}"/>
    <cellStyle name="Akzent1 2 3613" xfId="37783" xr:uid="{00000000-0005-0000-0000-0000910B0000}"/>
    <cellStyle name="Akzent1 2 3614" xfId="37791" xr:uid="{00000000-0005-0000-0000-0000920B0000}"/>
    <cellStyle name="Akzent1 2 3615" xfId="37803" xr:uid="{00000000-0005-0000-0000-0000930B0000}"/>
    <cellStyle name="Akzent1 2 3616" xfId="37811" xr:uid="{00000000-0005-0000-0000-0000940B0000}"/>
    <cellStyle name="Akzent1 2 3617" xfId="37823" xr:uid="{00000000-0005-0000-0000-0000950B0000}"/>
    <cellStyle name="Akzent1 2 3618" xfId="37637" xr:uid="{00000000-0005-0000-0000-0000960B0000}"/>
    <cellStyle name="Akzent1 2 3619" xfId="37836" xr:uid="{00000000-0005-0000-0000-0000970B0000}"/>
    <cellStyle name="Akzent1 2 362" xfId="2579" xr:uid="{00000000-0005-0000-0000-0000980B0000}"/>
    <cellStyle name="Akzent1 2 3620" xfId="37844" xr:uid="{00000000-0005-0000-0000-0000990B0000}"/>
    <cellStyle name="Akzent1 2 3621" xfId="37856" xr:uid="{00000000-0005-0000-0000-00009A0B0000}"/>
    <cellStyle name="Akzent1 2 3622" xfId="37864" xr:uid="{00000000-0005-0000-0000-00009B0B0000}"/>
    <cellStyle name="Akzent1 2 3623" xfId="37876" xr:uid="{00000000-0005-0000-0000-00009C0B0000}"/>
    <cellStyle name="Akzent1 2 3624" xfId="37884" xr:uid="{00000000-0005-0000-0000-00009D0B0000}"/>
    <cellStyle name="Akzent1 2 3625" xfId="37896" xr:uid="{00000000-0005-0000-0000-00009E0B0000}"/>
    <cellStyle name="Akzent1 2 3626" xfId="37904" xr:uid="{00000000-0005-0000-0000-00009F0B0000}"/>
    <cellStyle name="Akzent1 2 3627" xfId="37916" xr:uid="{00000000-0005-0000-0000-0000A00B0000}"/>
    <cellStyle name="Akzent1 2 3628" xfId="37927" xr:uid="{00000000-0005-0000-0000-0000A10B0000}"/>
    <cellStyle name="Akzent1 2 3629" xfId="37943" xr:uid="{00000000-0005-0000-0000-0000A20B0000}"/>
    <cellStyle name="Akzent1 2 363" xfId="2559" xr:uid="{00000000-0005-0000-0000-0000A30B0000}"/>
    <cellStyle name="Akzent1 2 3630" xfId="37951" xr:uid="{00000000-0005-0000-0000-0000A40B0000}"/>
    <cellStyle name="Akzent1 2 3631" xfId="37963" xr:uid="{00000000-0005-0000-0000-0000A50B0000}"/>
    <cellStyle name="Akzent1 2 3632" xfId="37971" xr:uid="{00000000-0005-0000-0000-0000A60B0000}"/>
    <cellStyle name="Akzent1 2 3633" xfId="37983" xr:uid="{00000000-0005-0000-0000-0000A70B0000}"/>
    <cellStyle name="Akzent1 2 3634" xfId="37991" xr:uid="{00000000-0005-0000-0000-0000A80B0000}"/>
    <cellStyle name="Akzent1 2 3635" xfId="38003" xr:uid="{00000000-0005-0000-0000-0000A90B0000}"/>
    <cellStyle name="Akzent1 2 3636" xfId="38011" xr:uid="{00000000-0005-0000-0000-0000AA0B0000}"/>
    <cellStyle name="Akzent1 2 3637" xfId="38023" xr:uid="{00000000-0005-0000-0000-0000AB0B0000}"/>
    <cellStyle name="Akzent1 2 3638" xfId="38031" xr:uid="{00000000-0005-0000-0000-0000AC0B0000}"/>
    <cellStyle name="Akzent1 2 3639" xfId="38047" xr:uid="{00000000-0005-0000-0000-0000AD0B0000}"/>
    <cellStyle name="Akzent1 2 364" xfId="2520" xr:uid="{00000000-0005-0000-0000-0000AE0B0000}"/>
    <cellStyle name="Akzent1 2 3640" xfId="38056" xr:uid="{00000000-0005-0000-0000-0000AF0B0000}"/>
    <cellStyle name="Akzent1 2 3641" xfId="38068" xr:uid="{00000000-0005-0000-0000-0000B00B0000}"/>
    <cellStyle name="Akzent1 2 3642" xfId="38076" xr:uid="{00000000-0005-0000-0000-0000B10B0000}"/>
    <cellStyle name="Akzent1 2 3643" xfId="38088" xr:uid="{00000000-0005-0000-0000-0000B20B0000}"/>
    <cellStyle name="Akzent1 2 3644" xfId="38096" xr:uid="{00000000-0005-0000-0000-0000B30B0000}"/>
    <cellStyle name="Akzent1 2 3645" xfId="38108" xr:uid="{00000000-0005-0000-0000-0000B40B0000}"/>
    <cellStyle name="Akzent1 2 3646" xfId="38116" xr:uid="{00000000-0005-0000-0000-0000B50B0000}"/>
    <cellStyle name="Akzent1 2 3647" xfId="38128" xr:uid="{00000000-0005-0000-0000-0000B60B0000}"/>
    <cellStyle name="Akzent1 2 3648" xfId="37933" xr:uid="{00000000-0005-0000-0000-0000B70B0000}"/>
    <cellStyle name="Akzent1 2 3649" xfId="38142" xr:uid="{00000000-0005-0000-0000-0000B80B0000}"/>
    <cellStyle name="Akzent1 2 365" xfId="2499" xr:uid="{00000000-0005-0000-0000-0000B90B0000}"/>
    <cellStyle name="Akzent1 2 3650" xfId="38151" xr:uid="{00000000-0005-0000-0000-0000BA0B0000}"/>
    <cellStyle name="Akzent1 2 3651" xfId="38163" xr:uid="{00000000-0005-0000-0000-0000BB0B0000}"/>
    <cellStyle name="Akzent1 2 3652" xfId="38171" xr:uid="{00000000-0005-0000-0000-0000BC0B0000}"/>
    <cellStyle name="Akzent1 2 3653" xfId="38183" xr:uid="{00000000-0005-0000-0000-0000BD0B0000}"/>
    <cellStyle name="Akzent1 2 3654" xfId="38191" xr:uid="{00000000-0005-0000-0000-0000BE0B0000}"/>
    <cellStyle name="Akzent1 2 3655" xfId="38203" xr:uid="{00000000-0005-0000-0000-0000BF0B0000}"/>
    <cellStyle name="Akzent1 2 3656" xfId="38211" xr:uid="{00000000-0005-0000-0000-0000C00B0000}"/>
    <cellStyle name="Akzent1 2 3657" xfId="38223" xr:uid="{00000000-0005-0000-0000-0000C10B0000}"/>
    <cellStyle name="Akzent1 2 3658" xfId="38037" xr:uid="{00000000-0005-0000-0000-0000C20B0000}"/>
    <cellStyle name="Akzent1 2 3659" xfId="38236" xr:uid="{00000000-0005-0000-0000-0000C30B0000}"/>
    <cellStyle name="Akzent1 2 366" xfId="2468" xr:uid="{00000000-0005-0000-0000-0000C40B0000}"/>
    <cellStyle name="Akzent1 2 3660" xfId="38244" xr:uid="{00000000-0005-0000-0000-0000C50B0000}"/>
    <cellStyle name="Akzent1 2 3661" xfId="38256" xr:uid="{00000000-0005-0000-0000-0000C60B0000}"/>
    <cellStyle name="Akzent1 2 3662" xfId="38264" xr:uid="{00000000-0005-0000-0000-0000C70B0000}"/>
    <cellStyle name="Akzent1 2 3663" xfId="38276" xr:uid="{00000000-0005-0000-0000-0000C80B0000}"/>
    <cellStyle name="Akzent1 2 3664" xfId="38284" xr:uid="{00000000-0005-0000-0000-0000C90B0000}"/>
    <cellStyle name="Akzent1 2 3665" xfId="38296" xr:uid="{00000000-0005-0000-0000-0000CA0B0000}"/>
    <cellStyle name="Akzent1 2 3666" xfId="38304" xr:uid="{00000000-0005-0000-0000-0000CB0B0000}"/>
    <cellStyle name="Akzent1 2 3667" xfId="38316" xr:uid="{00000000-0005-0000-0000-0000CC0B0000}"/>
    <cellStyle name="Akzent1 2 3668" xfId="38324" xr:uid="{00000000-0005-0000-0000-0000CD0B0000}"/>
    <cellStyle name="Akzent1 2 3669" xfId="38336" xr:uid="{00000000-0005-0000-0000-0000CE0B0000}"/>
    <cellStyle name="Akzent1 2 367" xfId="2448" xr:uid="{00000000-0005-0000-0000-0000CF0B0000}"/>
    <cellStyle name="Akzent1 2 3670" xfId="38344" xr:uid="{00000000-0005-0000-0000-0000D00B0000}"/>
    <cellStyle name="Akzent1 2 3671" xfId="38356" xr:uid="{00000000-0005-0000-0000-0000D10B0000}"/>
    <cellStyle name="Akzent1 2 3672" xfId="38364" xr:uid="{00000000-0005-0000-0000-0000D20B0000}"/>
    <cellStyle name="Akzent1 2 3673" xfId="38376" xr:uid="{00000000-0005-0000-0000-0000D30B0000}"/>
    <cellStyle name="Akzent1 2 3674" xfId="38384" xr:uid="{00000000-0005-0000-0000-0000D40B0000}"/>
    <cellStyle name="Akzent1 2 3675" xfId="38396" xr:uid="{00000000-0005-0000-0000-0000D50B0000}"/>
    <cellStyle name="Akzent1 2 3676" xfId="38404" xr:uid="{00000000-0005-0000-0000-0000D60B0000}"/>
    <cellStyle name="Akzent1 2 3677" xfId="38416" xr:uid="{00000000-0005-0000-0000-0000D70B0000}"/>
    <cellStyle name="Akzent1 2 3678" xfId="38432" xr:uid="{00000000-0005-0000-0000-0000D80B0000}"/>
    <cellStyle name="Akzent1 2 3679" xfId="38429" xr:uid="{00000000-0005-0000-0000-0000D90B0000}"/>
    <cellStyle name="Akzent1 2 368" xfId="2411" xr:uid="{00000000-0005-0000-0000-0000DA0B0000}"/>
    <cellStyle name="Akzent1 2 3680" xfId="38466" xr:uid="{00000000-0005-0000-0000-0000DB0B0000}"/>
    <cellStyle name="Akzent1 2 3681" xfId="38478" xr:uid="{00000000-0005-0000-0000-0000DC0B0000}"/>
    <cellStyle name="Akzent1 2 3682" xfId="38486" xr:uid="{00000000-0005-0000-0000-0000DD0B0000}"/>
    <cellStyle name="Akzent1 2 3683" xfId="38498" xr:uid="{00000000-0005-0000-0000-0000DE0B0000}"/>
    <cellStyle name="Akzent1 2 3684" xfId="38506" xr:uid="{00000000-0005-0000-0000-0000DF0B0000}"/>
    <cellStyle name="Akzent1 2 3685" xfId="38518" xr:uid="{00000000-0005-0000-0000-0000E00B0000}"/>
    <cellStyle name="Akzent1 2 3686" xfId="38526" xr:uid="{00000000-0005-0000-0000-0000E10B0000}"/>
    <cellStyle name="Akzent1 2 3687" xfId="38538" xr:uid="{00000000-0005-0000-0000-0000E20B0000}"/>
    <cellStyle name="Akzent1 2 3688" xfId="38546" xr:uid="{00000000-0005-0000-0000-0000E30B0000}"/>
    <cellStyle name="Akzent1 2 3689" xfId="38558" xr:uid="{00000000-0005-0000-0000-0000E40B0000}"/>
    <cellStyle name="Akzent1 2 369" xfId="2990" xr:uid="{00000000-0005-0000-0000-0000E50B0000}"/>
    <cellStyle name="Akzent1 2 3690" xfId="38455" xr:uid="{00000000-0005-0000-0000-0000E60B0000}"/>
    <cellStyle name="Akzent1 2 3691" xfId="38572" xr:uid="{00000000-0005-0000-0000-0000E70B0000}"/>
    <cellStyle name="Akzent1 2 3692" xfId="38580" xr:uid="{00000000-0005-0000-0000-0000E80B0000}"/>
    <cellStyle name="Akzent1 2 3693" xfId="38592" xr:uid="{00000000-0005-0000-0000-0000E90B0000}"/>
    <cellStyle name="Akzent1 2 3694" xfId="38600" xr:uid="{00000000-0005-0000-0000-0000EA0B0000}"/>
    <cellStyle name="Akzent1 2 3695" xfId="38612" xr:uid="{00000000-0005-0000-0000-0000EB0B0000}"/>
    <cellStyle name="Akzent1 2 3696" xfId="38620" xr:uid="{00000000-0005-0000-0000-0000EC0B0000}"/>
    <cellStyle name="Akzent1 2 3697" xfId="38632" xr:uid="{00000000-0005-0000-0000-0000ED0B0000}"/>
    <cellStyle name="Akzent1 2 3698" xfId="38640" xr:uid="{00000000-0005-0000-0000-0000EE0B0000}"/>
    <cellStyle name="Akzent1 2 3699" xfId="38652" xr:uid="{00000000-0005-0000-0000-0000EF0B0000}"/>
    <cellStyle name="Akzent1 2 37" xfId="1383" xr:uid="{00000000-0005-0000-0000-0000F00B0000}"/>
    <cellStyle name="Akzent1 2 370" xfId="2372" xr:uid="{00000000-0005-0000-0000-0000F10B0000}"/>
    <cellStyle name="Akzent1 2 3700" xfId="38665" xr:uid="{00000000-0005-0000-0000-0000F20B0000}"/>
    <cellStyle name="Akzent1 2 3701" xfId="38701" xr:uid="{00000000-0005-0000-0000-0000F30B0000}"/>
    <cellStyle name="Akzent1 2 3702" xfId="38720" xr:uid="{00000000-0005-0000-0000-0000F40B0000}"/>
    <cellStyle name="Akzent1 2 3703" xfId="38736" xr:uid="{00000000-0005-0000-0000-0000F50B0000}"/>
    <cellStyle name="Akzent1 2 3704" xfId="38748" xr:uid="{00000000-0005-0000-0000-0000F60B0000}"/>
    <cellStyle name="Akzent1 2 3705" xfId="38756" xr:uid="{00000000-0005-0000-0000-0000F70B0000}"/>
    <cellStyle name="Akzent1 2 3706" xfId="38768" xr:uid="{00000000-0005-0000-0000-0000F80B0000}"/>
    <cellStyle name="Akzent1 2 3707" xfId="38776" xr:uid="{00000000-0005-0000-0000-0000F90B0000}"/>
    <cellStyle name="Akzent1 2 3708" xfId="38788" xr:uid="{00000000-0005-0000-0000-0000FA0B0000}"/>
    <cellStyle name="Akzent1 2 3709" xfId="38796" xr:uid="{00000000-0005-0000-0000-0000FB0B0000}"/>
    <cellStyle name="Akzent1 2 371" xfId="2339" xr:uid="{00000000-0005-0000-0000-0000FC0B0000}"/>
    <cellStyle name="Akzent1 2 3710" xfId="38808" xr:uid="{00000000-0005-0000-0000-0000FD0B0000}"/>
    <cellStyle name="Akzent1 2 3711" xfId="38816" xr:uid="{00000000-0005-0000-0000-0000FE0B0000}"/>
    <cellStyle name="Akzent1 2 3712" xfId="38832" xr:uid="{00000000-0005-0000-0000-0000FF0B0000}"/>
    <cellStyle name="Akzent1 2 3713" xfId="38841" xr:uid="{00000000-0005-0000-0000-0000000C0000}"/>
    <cellStyle name="Akzent1 2 3714" xfId="38853" xr:uid="{00000000-0005-0000-0000-0000010C0000}"/>
    <cellStyle name="Akzent1 2 3715" xfId="38861" xr:uid="{00000000-0005-0000-0000-0000020C0000}"/>
    <cellStyle name="Akzent1 2 3716" xfId="38873" xr:uid="{00000000-0005-0000-0000-0000030C0000}"/>
    <cellStyle name="Akzent1 2 3717" xfId="38881" xr:uid="{00000000-0005-0000-0000-0000040C0000}"/>
    <cellStyle name="Akzent1 2 3718" xfId="38893" xr:uid="{00000000-0005-0000-0000-0000050C0000}"/>
    <cellStyle name="Akzent1 2 3719" xfId="38901" xr:uid="{00000000-0005-0000-0000-0000060C0000}"/>
    <cellStyle name="Akzent1 2 372" xfId="2314" xr:uid="{00000000-0005-0000-0000-0000070C0000}"/>
    <cellStyle name="Akzent1 2 3720" xfId="38913" xr:uid="{00000000-0005-0000-0000-0000080C0000}"/>
    <cellStyle name="Akzent1 2 3721" xfId="38710" xr:uid="{00000000-0005-0000-0000-0000090C0000}"/>
    <cellStyle name="Akzent1 2 3722" xfId="38927" xr:uid="{00000000-0005-0000-0000-00000A0C0000}"/>
    <cellStyle name="Akzent1 2 3723" xfId="38936" xr:uid="{00000000-0005-0000-0000-00000B0C0000}"/>
    <cellStyle name="Akzent1 2 3724" xfId="38948" xr:uid="{00000000-0005-0000-0000-00000C0C0000}"/>
    <cellStyle name="Akzent1 2 3725" xfId="38956" xr:uid="{00000000-0005-0000-0000-00000D0C0000}"/>
    <cellStyle name="Akzent1 2 3726" xfId="38968" xr:uid="{00000000-0005-0000-0000-00000E0C0000}"/>
    <cellStyle name="Akzent1 2 3727" xfId="38976" xr:uid="{00000000-0005-0000-0000-00000F0C0000}"/>
    <cellStyle name="Akzent1 2 3728" xfId="38988" xr:uid="{00000000-0005-0000-0000-0000100C0000}"/>
    <cellStyle name="Akzent1 2 3729" xfId="38996" xr:uid="{00000000-0005-0000-0000-0000110C0000}"/>
    <cellStyle name="Akzent1 2 373" xfId="2277" xr:uid="{00000000-0005-0000-0000-0000120C0000}"/>
    <cellStyle name="Akzent1 2 3730" xfId="39008" xr:uid="{00000000-0005-0000-0000-0000130C0000}"/>
    <cellStyle name="Akzent1 2 3731" xfId="38822" xr:uid="{00000000-0005-0000-0000-0000140C0000}"/>
    <cellStyle name="Akzent1 2 3732" xfId="39021" xr:uid="{00000000-0005-0000-0000-0000150C0000}"/>
    <cellStyle name="Akzent1 2 3733" xfId="39029" xr:uid="{00000000-0005-0000-0000-0000160C0000}"/>
    <cellStyle name="Akzent1 2 3734" xfId="39041" xr:uid="{00000000-0005-0000-0000-0000170C0000}"/>
    <cellStyle name="Akzent1 2 3735" xfId="39049" xr:uid="{00000000-0005-0000-0000-0000180C0000}"/>
    <cellStyle name="Akzent1 2 3736" xfId="39061" xr:uid="{00000000-0005-0000-0000-0000190C0000}"/>
    <cellStyle name="Akzent1 2 3737" xfId="39069" xr:uid="{00000000-0005-0000-0000-00001A0C0000}"/>
    <cellStyle name="Akzent1 2 3738" xfId="39081" xr:uid="{00000000-0005-0000-0000-00001B0C0000}"/>
    <cellStyle name="Akzent1 2 3739" xfId="39089" xr:uid="{00000000-0005-0000-0000-00001C0C0000}"/>
    <cellStyle name="Akzent1 2 374" xfId="2252" xr:uid="{00000000-0005-0000-0000-00001D0C0000}"/>
    <cellStyle name="Akzent1 2 3740" xfId="39101" xr:uid="{00000000-0005-0000-0000-00001E0C0000}"/>
    <cellStyle name="Akzent1 2 3741" xfId="39112" xr:uid="{00000000-0005-0000-0000-00001F0C0000}"/>
    <cellStyle name="Akzent1 2 3742" xfId="39128" xr:uid="{00000000-0005-0000-0000-0000200C0000}"/>
    <cellStyle name="Akzent1 2 3743" xfId="39136" xr:uid="{00000000-0005-0000-0000-0000210C0000}"/>
    <cellStyle name="Akzent1 2 3744" xfId="39148" xr:uid="{00000000-0005-0000-0000-0000220C0000}"/>
    <cellStyle name="Akzent1 2 3745" xfId="39156" xr:uid="{00000000-0005-0000-0000-0000230C0000}"/>
    <cellStyle name="Akzent1 2 3746" xfId="39168" xr:uid="{00000000-0005-0000-0000-0000240C0000}"/>
    <cellStyle name="Akzent1 2 3747" xfId="39176" xr:uid="{00000000-0005-0000-0000-0000250C0000}"/>
    <cellStyle name="Akzent1 2 3748" xfId="39188" xr:uid="{00000000-0005-0000-0000-0000260C0000}"/>
    <cellStyle name="Akzent1 2 3749" xfId="39196" xr:uid="{00000000-0005-0000-0000-0000270C0000}"/>
    <cellStyle name="Akzent1 2 375" xfId="2212" xr:uid="{00000000-0005-0000-0000-0000280C0000}"/>
    <cellStyle name="Akzent1 2 3750" xfId="39208" xr:uid="{00000000-0005-0000-0000-0000290C0000}"/>
    <cellStyle name="Akzent1 2 3751" xfId="39216" xr:uid="{00000000-0005-0000-0000-00002A0C0000}"/>
    <cellStyle name="Akzent1 2 3752" xfId="39232" xr:uid="{00000000-0005-0000-0000-00002B0C0000}"/>
    <cellStyle name="Akzent1 2 3753" xfId="39241" xr:uid="{00000000-0005-0000-0000-00002C0C0000}"/>
    <cellStyle name="Akzent1 2 3754" xfId="39253" xr:uid="{00000000-0005-0000-0000-00002D0C0000}"/>
    <cellStyle name="Akzent1 2 3755" xfId="39261" xr:uid="{00000000-0005-0000-0000-00002E0C0000}"/>
    <cellStyle name="Akzent1 2 3756" xfId="39273" xr:uid="{00000000-0005-0000-0000-00002F0C0000}"/>
    <cellStyle name="Akzent1 2 3757" xfId="39281" xr:uid="{00000000-0005-0000-0000-0000300C0000}"/>
    <cellStyle name="Akzent1 2 3758" xfId="39293" xr:uid="{00000000-0005-0000-0000-0000310C0000}"/>
    <cellStyle name="Akzent1 2 3759" xfId="39301" xr:uid="{00000000-0005-0000-0000-0000320C0000}"/>
    <cellStyle name="Akzent1 2 376" xfId="2200" xr:uid="{00000000-0005-0000-0000-0000330C0000}"/>
    <cellStyle name="Akzent1 2 3760" xfId="39313" xr:uid="{00000000-0005-0000-0000-0000340C0000}"/>
    <cellStyle name="Akzent1 2 3761" xfId="39118" xr:uid="{00000000-0005-0000-0000-0000350C0000}"/>
    <cellStyle name="Akzent1 2 3762" xfId="39327" xr:uid="{00000000-0005-0000-0000-0000360C0000}"/>
    <cellStyle name="Akzent1 2 3763" xfId="39336" xr:uid="{00000000-0005-0000-0000-0000370C0000}"/>
    <cellStyle name="Akzent1 2 3764" xfId="39348" xr:uid="{00000000-0005-0000-0000-0000380C0000}"/>
    <cellStyle name="Akzent1 2 3765" xfId="39356" xr:uid="{00000000-0005-0000-0000-0000390C0000}"/>
    <cellStyle name="Akzent1 2 3766" xfId="39368" xr:uid="{00000000-0005-0000-0000-00003A0C0000}"/>
    <cellStyle name="Akzent1 2 3767" xfId="39376" xr:uid="{00000000-0005-0000-0000-00003B0C0000}"/>
    <cellStyle name="Akzent1 2 3768" xfId="39388" xr:uid="{00000000-0005-0000-0000-00003C0C0000}"/>
    <cellStyle name="Akzent1 2 3769" xfId="39396" xr:uid="{00000000-0005-0000-0000-00003D0C0000}"/>
    <cellStyle name="Akzent1 2 377" xfId="2157" xr:uid="{00000000-0005-0000-0000-00003E0C0000}"/>
    <cellStyle name="Akzent1 2 3770" xfId="39408" xr:uid="{00000000-0005-0000-0000-00003F0C0000}"/>
    <cellStyle name="Akzent1 2 3771" xfId="39222" xr:uid="{00000000-0005-0000-0000-0000400C0000}"/>
    <cellStyle name="Akzent1 2 3772" xfId="39421" xr:uid="{00000000-0005-0000-0000-0000410C0000}"/>
    <cellStyle name="Akzent1 2 3773" xfId="39429" xr:uid="{00000000-0005-0000-0000-0000420C0000}"/>
    <cellStyle name="Akzent1 2 3774" xfId="39441" xr:uid="{00000000-0005-0000-0000-0000430C0000}"/>
    <cellStyle name="Akzent1 2 3775" xfId="39449" xr:uid="{00000000-0005-0000-0000-0000440C0000}"/>
    <cellStyle name="Akzent1 2 3776" xfId="39461" xr:uid="{00000000-0005-0000-0000-0000450C0000}"/>
    <cellStyle name="Akzent1 2 3777" xfId="39469" xr:uid="{00000000-0005-0000-0000-0000460C0000}"/>
    <cellStyle name="Akzent1 2 3778" xfId="39481" xr:uid="{00000000-0005-0000-0000-0000470C0000}"/>
    <cellStyle name="Akzent1 2 3779" xfId="39489" xr:uid="{00000000-0005-0000-0000-0000480C0000}"/>
    <cellStyle name="Akzent1 2 378" xfId="2134" xr:uid="{00000000-0005-0000-0000-0000490C0000}"/>
    <cellStyle name="Akzent1 2 3780" xfId="39501" xr:uid="{00000000-0005-0000-0000-00004A0C0000}"/>
    <cellStyle name="Akzent1 2 3781" xfId="39509" xr:uid="{00000000-0005-0000-0000-00004B0C0000}"/>
    <cellStyle name="Akzent1 2 3782" xfId="39521" xr:uid="{00000000-0005-0000-0000-00004C0C0000}"/>
    <cellStyle name="Akzent1 2 3783" xfId="39529" xr:uid="{00000000-0005-0000-0000-00004D0C0000}"/>
    <cellStyle name="Akzent1 2 3784" xfId="39541" xr:uid="{00000000-0005-0000-0000-00004E0C0000}"/>
    <cellStyle name="Akzent1 2 3785" xfId="39549" xr:uid="{00000000-0005-0000-0000-00004F0C0000}"/>
    <cellStyle name="Akzent1 2 3786" xfId="39561" xr:uid="{00000000-0005-0000-0000-0000500C0000}"/>
    <cellStyle name="Akzent1 2 3787" xfId="39569" xr:uid="{00000000-0005-0000-0000-0000510C0000}"/>
    <cellStyle name="Akzent1 2 3788" xfId="39581" xr:uid="{00000000-0005-0000-0000-0000520C0000}"/>
    <cellStyle name="Akzent1 2 3789" xfId="39589" xr:uid="{00000000-0005-0000-0000-0000530C0000}"/>
    <cellStyle name="Akzent1 2 379" xfId="2100" xr:uid="{00000000-0005-0000-0000-0000540C0000}"/>
    <cellStyle name="Akzent1 2 3790" xfId="39601" xr:uid="{00000000-0005-0000-0000-0000550C0000}"/>
    <cellStyle name="Akzent1 2 3791" xfId="39617" xr:uid="{00000000-0005-0000-0000-0000560C0000}"/>
    <cellStyle name="Akzent1 2 3792" xfId="39614" xr:uid="{00000000-0005-0000-0000-0000570C0000}"/>
    <cellStyle name="Akzent1 2 3793" xfId="39651" xr:uid="{00000000-0005-0000-0000-0000580C0000}"/>
    <cellStyle name="Akzent1 2 3794" xfId="39663" xr:uid="{00000000-0005-0000-0000-0000590C0000}"/>
    <cellStyle name="Akzent1 2 3795" xfId="39671" xr:uid="{00000000-0005-0000-0000-00005A0C0000}"/>
    <cellStyle name="Akzent1 2 3796" xfId="39683" xr:uid="{00000000-0005-0000-0000-00005B0C0000}"/>
    <cellStyle name="Akzent1 2 3797" xfId="39691" xr:uid="{00000000-0005-0000-0000-00005C0C0000}"/>
    <cellStyle name="Akzent1 2 3798" xfId="39703" xr:uid="{00000000-0005-0000-0000-00005D0C0000}"/>
    <cellStyle name="Akzent1 2 3799" xfId="39711" xr:uid="{00000000-0005-0000-0000-00005E0C0000}"/>
    <cellStyle name="Akzent1 2 38" xfId="1418" xr:uid="{00000000-0005-0000-0000-00005F0C0000}"/>
    <cellStyle name="Akzent1 2 380" xfId="2061" xr:uid="{00000000-0005-0000-0000-0000600C0000}"/>
    <cellStyle name="Akzent1 2 3800" xfId="39723" xr:uid="{00000000-0005-0000-0000-0000610C0000}"/>
    <cellStyle name="Akzent1 2 3801" xfId="39731" xr:uid="{00000000-0005-0000-0000-0000620C0000}"/>
    <cellStyle name="Akzent1 2 3802" xfId="39743" xr:uid="{00000000-0005-0000-0000-0000630C0000}"/>
    <cellStyle name="Akzent1 2 3803" xfId="39640" xr:uid="{00000000-0005-0000-0000-0000640C0000}"/>
    <cellStyle name="Akzent1 2 3804" xfId="39757" xr:uid="{00000000-0005-0000-0000-0000650C0000}"/>
    <cellStyle name="Akzent1 2 3805" xfId="39765" xr:uid="{00000000-0005-0000-0000-0000660C0000}"/>
    <cellStyle name="Akzent1 2 3806" xfId="39777" xr:uid="{00000000-0005-0000-0000-0000670C0000}"/>
    <cellStyle name="Akzent1 2 3807" xfId="39785" xr:uid="{00000000-0005-0000-0000-0000680C0000}"/>
    <cellStyle name="Akzent1 2 3808" xfId="39797" xr:uid="{00000000-0005-0000-0000-0000690C0000}"/>
    <cellStyle name="Akzent1 2 3809" xfId="39805" xr:uid="{00000000-0005-0000-0000-00006A0C0000}"/>
    <cellStyle name="Akzent1 2 381" xfId="2025" xr:uid="{00000000-0005-0000-0000-00006B0C0000}"/>
    <cellStyle name="Akzent1 2 3810" xfId="39817" xr:uid="{00000000-0005-0000-0000-00006C0C0000}"/>
    <cellStyle name="Akzent1 2 3811" xfId="39825" xr:uid="{00000000-0005-0000-0000-00006D0C0000}"/>
    <cellStyle name="Akzent1 2 3812" xfId="39837" xr:uid="{00000000-0005-0000-0000-00006E0C0000}"/>
    <cellStyle name="Akzent1 2 3813" xfId="36155" xr:uid="{00000000-0005-0000-0000-00006F0C0000}"/>
    <cellStyle name="Akzent1 2 3814" xfId="37600" xr:uid="{00000000-0005-0000-0000-0000700C0000}"/>
    <cellStyle name="Akzent1 2 3815" xfId="37364" xr:uid="{00000000-0005-0000-0000-0000710C0000}"/>
    <cellStyle name="Akzent1 2 3816" xfId="37599" xr:uid="{00000000-0005-0000-0000-0000720C0000}"/>
    <cellStyle name="Akzent1 2 3817" xfId="34584" xr:uid="{00000000-0005-0000-0000-0000730C0000}"/>
    <cellStyle name="Akzent1 2 3818" xfId="37595" xr:uid="{00000000-0005-0000-0000-0000740C0000}"/>
    <cellStyle name="Akzent1 2 3819" xfId="39840" xr:uid="{00000000-0005-0000-0000-0000750C0000}"/>
    <cellStyle name="Akzent1 2 382" xfId="1994" xr:uid="{00000000-0005-0000-0000-0000760C0000}"/>
    <cellStyle name="Akzent1 2 3820" xfId="39848" xr:uid="{00000000-0005-0000-0000-0000770C0000}"/>
    <cellStyle name="Akzent1 2 3821" xfId="39860" xr:uid="{00000000-0005-0000-0000-0000780C0000}"/>
    <cellStyle name="Akzent1 2 3822" xfId="39868" xr:uid="{00000000-0005-0000-0000-0000790C0000}"/>
    <cellStyle name="Akzent1 2 3823" xfId="39884" xr:uid="{00000000-0005-0000-0000-00007A0C0000}"/>
    <cellStyle name="Akzent1 2 3824" xfId="39893" xr:uid="{00000000-0005-0000-0000-00007B0C0000}"/>
    <cellStyle name="Akzent1 2 3825" xfId="39905" xr:uid="{00000000-0005-0000-0000-00007C0C0000}"/>
    <cellStyle name="Akzent1 2 3826" xfId="39913" xr:uid="{00000000-0005-0000-0000-00007D0C0000}"/>
    <cellStyle name="Akzent1 2 3827" xfId="39925" xr:uid="{00000000-0005-0000-0000-00007E0C0000}"/>
    <cellStyle name="Akzent1 2 3828" xfId="39933" xr:uid="{00000000-0005-0000-0000-00007F0C0000}"/>
    <cellStyle name="Akzent1 2 3829" xfId="39945" xr:uid="{00000000-0005-0000-0000-0000800C0000}"/>
    <cellStyle name="Akzent1 2 383" xfId="1966" xr:uid="{00000000-0005-0000-0000-0000810C0000}"/>
    <cellStyle name="Akzent1 2 3830" xfId="39953" xr:uid="{00000000-0005-0000-0000-0000820C0000}"/>
    <cellStyle name="Akzent1 2 3831" xfId="39965" xr:uid="{00000000-0005-0000-0000-0000830C0000}"/>
    <cellStyle name="Akzent1 2 3832" xfId="36560" xr:uid="{00000000-0005-0000-0000-0000840C0000}"/>
    <cellStyle name="Akzent1 2 3833" xfId="39979" xr:uid="{00000000-0005-0000-0000-0000850C0000}"/>
    <cellStyle name="Akzent1 2 3834" xfId="39988" xr:uid="{00000000-0005-0000-0000-0000860C0000}"/>
    <cellStyle name="Akzent1 2 3835" xfId="40000" xr:uid="{00000000-0005-0000-0000-0000870C0000}"/>
    <cellStyle name="Akzent1 2 3836" xfId="40008" xr:uid="{00000000-0005-0000-0000-0000880C0000}"/>
    <cellStyle name="Akzent1 2 3837" xfId="40020" xr:uid="{00000000-0005-0000-0000-0000890C0000}"/>
    <cellStyle name="Akzent1 2 3838" xfId="40028" xr:uid="{00000000-0005-0000-0000-00008A0C0000}"/>
    <cellStyle name="Akzent1 2 3839" xfId="40040" xr:uid="{00000000-0005-0000-0000-00008B0C0000}"/>
    <cellStyle name="Akzent1 2 384" xfId="1935" xr:uid="{00000000-0005-0000-0000-00008C0C0000}"/>
    <cellStyle name="Akzent1 2 3840" xfId="40048" xr:uid="{00000000-0005-0000-0000-00008D0C0000}"/>
    <cellStyle name="Akzent1 2 3841" xfId="40060" xr:uid="{00000000-0005-0000-0000-00008E0C0000}"/>
    <cellStyle name="Akzent1 2 3842" xfId="39874" xr:uid="{00000000-0005-0000-0000-00008F0C0000}"/>
    <cellStyle name="Akzent1 2 3843" xfId="40073" xr:uid="{00000000-0005-0000-0000-0000900C0000}"/>
    <cellStyle name="Akzent1 2 3844" xfId="40081" xr:uid="{00000000-0005-0000-0000-0000910C0000}"/>
    <cellStyle name="Akzent1 2 3845" xfId="40093" xr:uid="{00000000-0005-0000-0000-0000920C0000}"/>
    <cellStyle name="Akzent1 2 3846" xfId="40101" xr:uid="{00000000-0005-0000-0000-0000930C0000}"/>
    <cellStyle name="Akzent1 2 3847" xfId="40113" xr:uid="{00000000-0005-0000-0000-0000940C0000}"/>
    <cellStyle name="Akzent1 2 3848" xfId="40121" xr:uid="{00000000-0005-0000-0000-0000950C0000}"/>
    <cellStyle name="Akzent1 2 3849" xfId="40133" xr:uid="{00000000-0005-0000-0000-0000960C0000}"/>
    <cellStyle name="Akzent1 2 385" xfId="1907" xr:uid="{00000000-0005-0000-0000-0000970C0000}"/>
    <cellStyle name="Akzent1 2 3850" xfId="40141" xr:uid="{00000000-0005-0000-0000-0000980C0000}"/>
    <cellStyle name="Akzent1 2 3851" xfId="40153" xr:uid="{00000000-0005-0000-0000-0000990C0000}"/>
    <cellStyle name="Akzent1 2 3852" xfId="40164" xr:uid="{00000000-0005-0000-0000-00009A0C0000}"/>
    <cellStyle name="Akzent1 2 3853" xfId="40180" xr:uid="{00000000-0005-0000-0000-00009B0C0000}"/>
    <cellStyle name="Akzent1 2 3854" xfId="40188" xr:uid="{00000000-0005-0000-0000-00009C0C0000}"/>
    <cellStyle name="Akzent1 2 3855" xfId="40200" xr:uid="{00000000-0005-0000-0000-00009D0C0000}"/>
    <cellStyle name="Akzent1 2 3856" xfId="40208" xr:uid="{00000000-0005-0000-0000-00009E0C0000}"/>
    <cellStyle name="Akzent1 2 3857" xfId="40220" xr:uid="{00000000-0005-0000-0000-00009F0C0000}"/>
    <cellStyle name="Akzent1 2 3858" xfId="40228" xr:uid="{00000000-0005-0000-0000-0000A00C0000}"/>
    <cellStyle name="Akzent1 2 3859" xfId="40240" xr:uid="{00000000-0005-0000-0000-0000A10C0000}"/>
    <cellStyle name="Akzent1 2 386" xfId="1875" xr:uid="{00000000-0005-0000-0000-0000A20C0000}"/>
    <cellStyle name="Akzent1 2 3860" xfId="40248" xr:uid="{00000000-0005-0000-0000-0000A30C0000}"/>
    <cellStyle name="Akzent1 2 3861" xfId="40260" xr:uid="{00000000-0005-0000-0000-0000A40C0000}"/>
    <cellStyle name="Akzent1 2 3862" xfId="40268" xr:uid="{00000000-0005-0000-0000-0000A50C0000}"/>
    <cellStyle name="Akzent1 2 3863" xfId="40284" xr:uid="{00000000-0005-0000-0000-0000A60C0000}"/>
    <cellStyle name="Akzent1 2 3864" xfId="40293" xr:uid="{00000000-0005-0000-0000-0000A70C0000}"/>
    <cellStyle name="Akzent1 2 3865" xfId="40305" xr:uid="{00000000-0005-0000-0000-0000A80C0000}"/>
    <cellStyle name="Akzent1 2 3866" xfId="40313" xr:uid="{00000000-0005-0000-0000-0000A90C0000}"/>
    <cellStyle name="Akzent1 2 3867" xfId="40325" xr:uid="{00000000-0005-0000-0000-0000AA0C0000}"/>
    <cellStyle name="Akzent1 2 3868" xfId="40333" xr:uid="{00000000-0005-0000-0000-0000AB0C0000}"/>
    <cellStyle name="Akzent1 2 3869" xfId="40345" xr:uid="{00000000-0005-0000-0000-0000AC0C0000}"/>
    <cellStyle name="Akzent1 2 387" xfId="1848" xr:uid="{00000000-0005-0000-0000-0000AD0C0000}"/>
    <cellStyle name="Akzent1 2 3870" xfId="40353" xr:uid="{00000000-0005-0000-0000-0000AE0C0000}"/>
    <cellStyle name="Akzent1 2 3871" xfId="40365" xr:uid="{00000000-0005-0000-0000-0000AF0C0000}"/>
    <cellStyle name="Akzent1 2 3872" xfId="40170" xr:uid="{00000000-0005-0000-0000-0000B00C0000}"/>
    <cellStyle name="Akzent1 2 3873" xfId="40379" xr:uid="{00000000-0005-0000-0000-0000B10C0000}"/>
    <cellStyle name="Akzent1 2 3874" xfId="40388" xr:uid="{00000000-0005-0000-0000-0000B20C0000}"/>
    <cellStyle name="Akzent1 2 3875" xfId="40400" xr:uid="{00000000-0005-0000-0000-0000B30C0000}"/>
    <cellStyle name="Akzent1 2 3876" xfId="40408" xr:uid="{00000000-0005-0000-0000-0000B40C0000}"/>
    <cellStyle name="Akzent1 2 3877" xfId="40420" xr:uid="{00000000-0005-0000-0000-0000B50C0000}"/>
    <cellStyle name="Akzent1 2 3878" xfId="40428" xr:uid="{00000000-0005-0000-0000-0000B60C0000}"/>
    <cellStyle name="Akzent1 2 3879" xfId="40440" xr:uid="{00000000-0005-0000-0000-0000B70C0000}"/>
    <cellStyle name="Akzent1 2 388" xfId="1810" xr:uid="{00000000-0005-0000-0000-0000B80C0000}"/>
    <cellStyle name="Akzent1 2 3880" xfId="40448" xr:uid="{00000000-0005-0000-0000-0000B90C0000}"/>
    <cellStyle name="Akzent1 2 3881" xfId="40460" xr:uid="{00000000-0005-0000-0000-0000BA0C0000}"/>
    <cellStyle name="Akzent1 2 3882" xfId="40274" xr:uid="{00000000-0005-0000-0000-0000BB0C0000}"/>
    <cellStyle name="Akzent1 2 3883" xfId="40473" xr:uid="{00000000-0005-0000-0000-0000BC0C0000}"/>
    <cellStyle name="Akzent1 2 3884" xfId="40481" xr:uid="{00000000-0005-0000-0000-0000BD0C0000}"/>
    <cellStyle name="Akzent1 2 3885" xfId="40493" xr:uid="{00000000-0005-0000-0000-0000BE0C0000}"/>
    <cellStyle name="Akzent1 2 3886" xfId="40501" xr:uid="{00000000-0005-0000-0000-0000BF0C0000}"/>
    <cellStyle name="Akzent1 2 3887" xfId="40513" xr:uid="{00000000-0005-0000-0000-0000C00C0000}"/>
    <cellStyle name="Akzent1 2 3888" xfId="40521" xr:uid="{00000000-0005-0000-0000-0000C10C0000}"/>
    <cellStyle name="Akzent1 2 3889" xfId="40533" xr:uid="{00000000-0005-0000-0000-0000C20C0000}"/>
    <cellStyle name="Akzent1 2 389" xfId="1793" xr:uid="{00000000-0005-0000-0000-0000C30C0000}"/>
    <cellStyle name="Akzent1 2 3890" xfId="40541" xr:uid="{00000000-0005-0000-0000-0000C40C0000}"/>
    <cellStyle name="Akzent1 2 3891" xfId="40553" xr:uid="{00000000-0005-0000-0000-0000C50C0000}"/>
    <cellStyle name="Akzent1 2 3892" xfId="40561" xr:uid="{00000000-0005-0000-0000-0000C60C0000}"/>
    <cellStyle name="Akzent1 2 3893" xfId="40573" xr:uid="{00000000-0005-0000-0000-0000C70C0000}"/>
    <cellStyle name="Akzent1 2 3894" xfId="40581" xr:uid="{00000000-0005-0000-0000-0000C80C0000}"/>
    <cellStyle name="Akzent1 2 3895" xfId="40593" xr:uid="{00000000-0005-0000-0000-0000C90C0000}"/>
    <cellStyle name="Akzent1 2 3896" xfId="40601" xr:uid="{00000000-0005-0000-0000-0000CA0C0000}"/>
    <cellStyle name="Akzent1 2 3897" xfId="40613" xr:uid="{00000000-0005-0000-0000-0000CB0C0000}"/>
    <cellStyle name="Akzent1 2 3898" xfId="40621" xr:uid="{00000000-0005-0000-0000-0000CC0C0000}"/>
    <cellStyle name="Akzent1 2 3899" xfId="40633" xr:uid="{00000000-0005-0000-0000-0000CD0C0000}"/>
    <cellStyle name="Akzent1 2 39" xfId="1443" xr:uid="{00000000-0005-0000-0000-0000CE0C0000}"/>
    <cellStyle name="Akzent1 2 390" xfId="1744" xr:uid="{00000000-0005-0000-0000-0000CF0C0000}"/>
    <cellStyle name="Akzent1 2 3900" xfId="40641" xr:uid="{00000000-0005-0000-0000-0000D00C0000}"/>
    <cellStyle name="Akzent1 2 3901" xfId="40653" xr:uid="{00000000-0005-0000-0000-0000D10C0000}"/>
    <cellStyle name="Akzent1 2 3902" xfId="40669" xr:uid="{00000000-0005-0000-0000-0000D20C0000}"/>
    <cellStyle name="Akzent1 2 3903" xfId="40666" xr:uid="{00000000-0005-0000-0000-0000D30C0000}"/>
    <cellStyle name="Akzent1 2 3904" xfId="40703" xr:uid="{00000000-0005-0000-0000-0000D40C0000}"/>
    <cellStyle name="Akzent1 2 3905" xfId="40715" xr:uid="{00000000-0005-0000-0000-0000D50C0000}"/>
    <cellStyle name="Akzent1 2 3906" xfId="40723" xr:uid="{00000000-0005-0000-0000-0000D60C0000}"/>
    <cellStyle name="Akzent1 2 3907" xfId="40735" xr:uid="{00000000-0005-0000-0000-0000D70C0000}"/>
    <cellStyle name="Akzent1 2 3908" xfId="40743" xr:uid="{00000000-0005-0000-0000-0000D80C0000}"/>
    <cellStyle name="Akzent1 2 3909" xfId="40755" xr:uid="{00000000-0005-0000-0000-0000D90C0000}"/>
    <cellStyle name="Akzent1 2 391" xfId="1718" xr:uid="{00000000-0005-0000-0000-0000DA0C0000}"/>
    <cellStyle name="Akzent1 2 3910" xfId="40763" xr:uid="{00000000-0005-0000-0000-0000DB0C0000}"/>
    <cellStyle name="Akzent1 2 3911" xfId="40775" xr:uid="{00000000-0005-0000-0000-0000DC0C0000}"/>
    <cellStyle name="Akzent1 2 3912" xfId="40783" xr:uid="{00000000-0005-0000-0000-0000DD0C0000}"/>
    <cellStyle name="Akzent1 2 3913" xfId="40795" xr:uid="{00000000-0005-0000-0000-0000DE0C0000}"/>
    <cellStyle name="Akzent1 2 3914" xfId="40692" xr:uid="{00000000-0005-0000-0000-0000DF0C0000}"/>
    <cellStyle name="Akzent1 2 3915" xfId="40809" xr:uid="{00000000-0005-0000-0000-0000E00C0000}"/>
    <cellStyle name="Akzent1 2 3916" xfId="40817" xr:uid="{00000000-0005-0000-0000-0000E10C0000}"/>
    <cellStyle name="Akzent1 2 3917" xfId="40829" xr:uid="{00000000-0005-0000-0000-0000E20C0000}"/>
    <cellStyle name="Akzent1 2 3918" xfId="40837" xr:uid="{00000000-0005-0000-0000-0000E30C0000}"/>
    <cellStyle name="Akzent1 2 3919" xfId="40849" xr:uid="{00000000-0005-0000-0000-0000E40C0000}"/>
    <cellStyle name="Akzent1 2 392" xfId="1688" xr:uid="{00000000-0005-0000-0000-0000E50C0000}"/>
    <cellStyle name="Akzent1 2 3920" xfId="40857" xr:uid="{00000000-0005-0000-0000-0000E60C0000}"/>
    <cellStyle name="Akzent1 2 3921" xfId="40869" xr:uid="{00000000-0005-0000-0000-0000E70C0000}"/>
    <cellStyle name="Akzent1 2 3922" xfId="40877" xr:uid="{00000000-0005-0000-0000-0000E80C0000}"/>
    <cellStyle name="Akzent1 2 3923" xfId="40889" xr:uid="{00000000-0005-0000-0000-0000E90C0000}"/>
    <cellStyle name="Akzent1 2 3924" xfId="40902" xr:uid="{00000000-0005-0000-0000-0000EA0C0000}"/>
    <cellStyle name="Akzent1 2 3925" xfId="40937" xr:uid="{00000000-0005-0000-0000-0000EB0C0000}"/>
    <cellStyle name="Akzent1 2 3926" xfId="40956" xr:uid="{00000000-0005-0000-0000-0000EC0C0000}"/>
    <cellStyle name="Akzent1 2 3927" xfId="40972" xr:uid="{00000000-0005-0000-0000-0000ED0C0000}"/>
    <cellStyle name="Akzent1 2 3928" xfId="40984" xr:uid="{00000000-0005-0000-0000-0000EE0C0000}"/>
    <cellStyle name="Akzent1 2 3929" xfId="40992" xr:uid="{00000000-0005-0000-0000-0000EF0C0000}"/>
    <cellStyle name="Akzent1 2 393" xfId="1648" xr:uid="{00000000-0005-0000-0000-0000F00C0000}"/>
    <cellStyle name="Akzent1 2 3930" xfId="41004" xr:uid="{00000000-0005-0000-0000-0000F10C0000}"/>
    <cellStyle name="Akzent1 2 3931" xfId="41012" xr:uid="{00000000-0005-0000-0000-0000F20C0000}"/>
    <cellStyle name="Akzent1 2 3932" xfId="41024" xr:uid="{00000000-0005-0000-0000-0000F30C0000}"/>
    <cellStyle name="Akzent1 2 3933" xfId="41032" xr:uid="{00000000-0005-0000-0000-0000F40C0000}"/>
    <cellStyle name="Akzent1 2 3934" xfId="41044" xr:uid="{00000000-0005-0000-0000-0000F50C0000}"/>
    <cellStyle name="Akzent1 2 3935" xfId="41052" xr:uid="{00000000-0005-0000-0000-0000F60C0000}"/>
    <cellStyle name="Akzent1 2 3936" xfId="41068" xr:uid="{00000000-0005-0000-0000-0000F70C0000}"/>
    <cellStyle name="Akzent1 2 3937" xfId="41077" xr:uid="{00000000-0005-0000-0000-0000F80C0000}"/>
    <cellStyle name="Akzent1 2 3938" xfId="41089" xr:uid="{00000000-0005-0000-0000-0000F90C0000}"/>
    <cellStyle name="Akzent1 2 3939" xfId="41097" xr:uid="{00000000-0005-0000-0000-0000FA0C0000}"/>
    <cellStyle name="Akzent1 2 394" xfId="1627" xr:uid="{00000000-0005-0000-0000-0000FB0C0000}"/>
    <cellStyle name="Akzent1 2 3940" xfId="41109" xr:uid="{00000000-0005-0000-0000-0000FC0C0000}"/>
    <cellStyle name="Akzent1 2 3941" xfId="41117" xr:uid="{00000000-0005-0000-0000-0000FD0C0000}"/>
    <cellStyle name="Akzent1 2 3942" xfId="41129" xr:uid="{00000000-0005-0000-0000-0000FE0C0000}"/>
    <cellStyle name="Akzent1 2 3943" xfId="41137" xr:uid="{00000000-0005-0000-0000-0000FF0C0000}"/>
    <cellStyle name="Akzent1 2 3944" xfId="41149" xr:uid="{00000000-0005-0000-0000-0000000D0000}"/>
    <cellStyle name="Akzent1 2 3945" xfId="40946" xr:uid="{00000000-0005-0000-0000-0000010D0000}"/>
    <cellStyle name="Akzent1 2 3946" xfId="41163" xr:uid="{00000000-0005-0000-0000-0000020D0000}"/>
    <cellStyle name="Akzent1 2 3947" xfId="41172" xr:uid="{00000000-0005-0000-0000-0000030D0000}"/>
    <cellStyle name="Akzent1 2 3948" xfId="41184" xr:uid="{00000000-0005-0000-0000-0000040D0000}"/>
    <cellStyle name="Akzent1 2 3949" xfId="41192" xr:uid="{00000000-0005-0000-0000-0000050D0000}"/>
    <cellStyle name="Akzent1 2 395" xfId="1594" xr:uid="{00000000-0005-0000-0000-0000060D0000}"/>
    <cellStyle name="Akzent1 2 3950" xfId="41204" xr:uid="{00000000-0005-0000-0000-0000070D0000}"/>
    <cellStyle name="Akzent1 2 3951" xfId="41212" xr:uid="{00000000-0005-0000-0000-0000080D0000}"/>
    <cellStyle name="Akzent1 2 3952" xfId="41224" xr:uid="{00000000-0005-0000-0000-0000090D0000}"/>
    <cellStyle name="Akzent1 2 3953" xfId="41232" xr:uid="{00000000-0005-0000-0000-00000A0D0000}"/>
    <cellStyle name="Akzent1 2 3954" xfId="41244" xr:uid="{00000000-0005-0000-0000-00000B0D0000}"/>
    <cellStyle name="Akzent1 2 3955" xfId="41058" xr:uid="{00000000-0005-0000-0000-00000C0D0000}"/>
    <cellStyle name="Akzent1 2 3956" xfId="41257" xr:uid="{00000000-0005-0000-0000-00000D0D0000}"/>
    <cellStyle name="Akzent1 2 3957" xfId="41265" xr:uid="{00000000-0005-0000-0000-00000E0D0000}"/>
    <cellStyle name="Akzent1 2 3958" xfId="41277" xr:uid="{00000000-0005-0000-0000-00000F0D0000}"/>
    <cellStyle name="Akzent1 2 3959" xfId="41285" xr:uid="{00000000-0005-0000-0000-0000100D0000}"/>
    <cellStyle name="Akzent1 2 396" xfId="1569" xr:uid="{00000000-0005-0000-0000-0000110D0000}"/>
    <cellStyle name="Akzent1 2 3960" xfId="41297" xr:uid="{00000000-0005-0000-0000-0000120D0000}"/>
    <cellStyle name="Akzent1 2 3961" xfId="41305" xr:uid="{00000000-0005-0000-0000-0000130D0000}"/>
    <cellStyle name="Akzent1 2 3962" xfId="41317" xr:uid="{00000000-0005-0000-0000-0000140D0000}"/>
    <cellStyle name="Akzent1 2 3963" xfId="41325" xr:uid="{00000000-0005-0000-0000-0000150D0000}"/>
    <cellStyle name="Akzent1 2 3964" xfId="41337" xr:uid="{00000000-0005-0000-0000-0000160D0000}"/>
    <cellStyle name="Akzent1 2 3965" xfId="41348" xr:uid="{00000000-0005-0000-0000-0000170D0000}"/>
    <cellStyle name="Akzent1 2 3966" xfId="41364" xr:uid="{00000000-0005-0000-0000-0000180D0000}"/>
    <cellStyle name="Akzent1 2 3967" xfId="41372" xr:uid="{00000000-0005-0000-0000-0000190D0000}"/>
    <cellStyle name="Akzent1 2 3968" xfId="41384" xr:uid="{00000000-0005-0000-0000-00001A0D0000}"/>
    <cellStyle name="Akzent1 2 3969" xfId="41392" xr:uid="{00000000-0005-0000-0000-00001B0D0000}"/>
    <cellStyle name="Akzent1 2 397" xfId="1541" xr:uid="{00000000-0005-0000-0000-00001C0D0000}"/>
    <cellStyle name="Akzent1 2 3970" xfId="41404" xr:uid="{00000000-0005-0000-0000-00001D0D0000}"/>
    <cellStyle name="Akzent1 2 3971" xfId="41412" xr:uid="{00000000-0005-0000-0000-00001E0D0000}"/>
    <cellStyle name="Akzent1 2 3972" xfId="41424" xr:uid="{00000000-0005-0000-0000-00001F0D0000}"/>
    <cellStyle name="Akzent1 2 3973" xfId="41432" xr:uid="{00000000-0005-0000-0000-0000200D0000}"/>
    <cellStyle name="Akzent1 2 3974" xfId="41444" xr:uid="{00000000-0005-0000-0000-0000210D0000}"/>
    <cellStyle name="Akzent1 2 3975" xfId="41452" xr:uid="{00000000-0005-0000-0000-0000220D0000}"/>
    <cellStyle name="Akzent1 2 3976" xfId="41468" xr:uid="{00000000-0005-0000-0000-0000230D0000}"/>
    <cellStyle name="Akzent1 2 3977" xfId="41477" xr:uid="{00000000-0005-0000-0000-0000240D0000}"/>
    <cellStyle name="Akzent1 2 3978" xfId="41489" xr:uid="{00000000-0005-0000-0000-0000250D0000}"/>
    <cellStyle name="Akzent1 2 3979" xfId="41497" xr:uid="{00000000-0005-0000-0000-0000260D0000}"/>
    <cellStyle name="Akzent1 2 398" xfId="1509" xr:uid="{00000000-0005-0000-0000-0000270D0000}"/>
    <cellStyle name="Akzent1 2 3980" xfId="41509" xr:uid="{00000000-0005-0000-0000-0000280D0000}"/>
    <cellStyle name="Akzent1 2 3981" xfId="41517" xr:uid="{00000000-0005-0000-0000-0000290D0000}"/>
    <cellStyle name="Akzent1 2 3982" xfId="41529" xr:uid="{00000000-0005-0000-0000-00002A0D0000}"/>
    <cellStyle name="Akzent1 2 3983" xfId="41537" xr:uid="{00000000-0005-0000-0000-00002B0D0000}"/>
    <cellStyle name="Akzent1 2 3984" xfId="41549" xr:uid="{00000000-0005-0000-0000-00002C0D0000}"/>
    <cellStyle name="Akzent1 2 3985" xfId="41354" xr:uid="{00000000-0005-0000-0000-00002D0D0000}"/>
    <cellStyle name="Akzent1 2 3986" xfId="41563" xr:uid="{00000000-0005-0000-0000-00002E0D0000}"/>
    <cellStyle name="Akzent1 2 3987" xfId="41572" xr:uid="{00000000-0005-0000-0000-00002F0D0000}"/>
    <cellStyle name="Akzent1 2 3988" xfId="41584" xr:uid="{00000000-0005-0000-0000-0000300D0000}"/>
    <cellStyle name="Akzent1 2 3989" xfId="41592" xr:uid="{00000000-0005-0000-0000-0000310D0000}"/>
    <cellStyle name="Akzent1 2 399" xfId="2088" xr:uid="{00000000-0005-0000-0000-0000320D0000}"/>
    <cellStyle name="Akzent1 2 3990" xfId="41604" xr:uid="{00000000-0005-0000-0000-0000330D0000}"/>
    <cellStyle name="Akzent1 2 3991" xfId="41612" xr:uid="{00000000-0005-0000-0000-0000340D0000}"/>
    <cellStyle name="Akzent1 2 3992" xfId="41624" xr:uid="{00000000-0005-0000-0000-0000350D0000}"/>
    <cellStyle name="Akzent1 2 3993" xfId="41632" xr:uid="{00000000-0005-0000-0000-0000360D0000}"/>
    <cellStyle name="Akzent1 2 3994" xfId="41644" xr:uid="{00000000-0005-0000-0000-0000370D0000}"/>
    <cellStyle name="Akzent1 2 3995" xfId="41458" xr:uid="{00000000-0005-0000-0000-0000380D0000}"/>
    <cellStyle name="Akzent1 2 3996" xfId="41657" xr:uid="{00000000-0005-0000-0000-0000390D0000}"/>
    <cellStyle name="Akzent1 2 3997" xfId="41665" xr:uid="{00000000-0005-0000-0000-00003A0D0000}"/>
    <cellStyle name="Akzent1 2 3998" xfId="41677" xr:uid="{00000000-0005-0000-0000-00003B0D0000}"/>
    <cellStyle name="Akzent1 2 3999" xfId="41685" xr:uid="{00000000-0005-0000-0000-00003C0D0000}"/>
    <cellStyle name="Akzent1 2 4" xfId="434" xr:uid="{00000000-0005-0000-0000-00003D0D0000}"/>
    <cellStyle name="Akzent1 2 40" xfId="1468" xr:uid="{00000000-0005-0000-0000-00003E0D0000}"/>
    <cellStyle name="Akzent1 2 400" xfId="1455" xr:uid="{00000000-0005-0000-0000-00003F0D0000}"/>
    <cellStyle name="Akzent1 2 4000" xfId="41697" xr:uid="{00000000-0005-0000-0000-0000400D0000}"/>
    <cellStyle name="Akzent1 2 4001" xfId="41705" xr:uid="{00000000-0005-0000-0000-0000410D0000}"/>
    <cellStyle name="Akzent1 2 4002" xfId="41717" xr:uid="{00000000-0005-0000-0000-0000420D0000}"/>
    <cellStyle name="Akzent1 2 4003" xfId="41725" xr:uid="{00000000-0005-0000-0000-0000430D0000}"/>
    <cellStyle name="Akzent1 2 4004" xfId="41737" xr:uid="{00000000-0005-0000-0000-0000440D0000}"/>
    <cellStyle name="Akzent1 2 4005" xfId="41745" xr:uid="{00000000-0005-0000-0000-0000450D0000}"/>
    <cellStyle name="Akzent1 2 4006" xfId="41757" xr:uid="{00000000-0005-0000-0000-0000460D0000}"/>
    <cellStyle name="Akzent1 2 4007" xfId="41765" xr:uid="{00000000-0005-0000-0000-0000470D0000}"/>
    <cellStyle name="Akzent1 2 4008" xfId="41777" xr:uid="{00000000-0005-0000-0000-0000480D0000}"/>
    <cellStyle name="Akzent1 2 4009" xfId="41785" xr:uid="{00000000-0005-0000-0000-0000490D0000}"/>
    <cellStyle name="Akzent1 2 401" xfId="1432" xr:uid="{00000000-0005-0000-0000-00004A0D0000}"/>
    <cellStyle name="Akzent1 2 4010" xfId="41797" xr:uid="{00000000-0005-0000-0000-00004B0D0000}"/>
    <cellStyle name="Akzent1 2 4011" xfId="41805" xr:uid="{00000000-0005-0000-0000-00004C0D0000}"/>
    <cellStyle name="Akzent1 2 4012" xfId="41817" xr:uid="{00000000-0005-0000-0000-00004D0D0000}"/>
    <cellStyle name="Akzent1 2 4013" xfId="41825" xr:uid="{00000000-0005-0000-0000-00004E0D0000}"/>
    <cellStyle name="Akzent1 2 4014" xfId="41837" xr:uid="{00000000-0005-0000-0000-00004F0D0000}"/>
    <cellStyle name="Akzent1 2 4015" xfId="41853" xr:uid="{00000000-0005-0000-0000-0000500D0000}"/>
    <cellStyle name="Akzent1 2 4016" xfId="41850" xr:uid="{00000000-0005-0000-0000-0000510D0000}"/>
    <cellStyle name="Akzent1 2 4017" xfId="41887" xr:uid="{00000000-0005-0000-0000-0000520D0000}"/>
    <cellStyle name="Akzent1 2 4018" xfId="41899" xr:uid="{00000000-0005-0000-0000-0000530D0000}"/>
    <cellStyle name="Akzent1 2 4019" xfId="41907" xr:uid="{00000000-0005-0000-0000-0000540D0000}"/>
    <cellStyle name="Akzent1 2 402" xfId="1399" xr:uid="{00000000-0005-0000-0000-0000550D0000}"/>
    <cellStyle name="Akzent1 2 4020" xfId="41919" xr:uid="{00000000-0005-0000-0000-0000560D0000}"/>
    <cellStyle name="Akzent1 2 4021" xfId="41927" xr:uid="{00000000-0005-0000-0000-0000570D0000}"/>
    <cellStyle name="Akzent1 2 4022" xfId="41939" xr:uid="{00000000-0005-0000-0000-0000580D0000}"/>
    <cellStyle name="Akzent1 2 4023" xfId="41947" xr:uid="{00000000-0005-0000-0000-0000590D0000}"/>
    <cellStyle name="Akzent1 2 4024" xfId="41959" xr:uid="{00000000-0005-0000-0000-00005A0D0000}"/>
    <cellStyle name="Akzent1 2 4025" xfId="41967" xr:uid="{00000000-0005-0000-0000-00005B0D0000}"/>
    <cellStyle name="Akzent1 2 4026" xfId="41979" xr:uid="{00000000-0005-0000-0000-00005C0D0000}"/>
    <cellStyle name="Akzent1 2 4027" xfId="41876" xr:uid="{00000000-0005-0000-0000-00005D0D0000}"/>
    <cellStyle name="Akzent1 2 4028" xfId="41993" xr:uid="{00000000-0005-0000-0000-00005E0D0000}"/>
    <cellStyle name="Akzent1 2 4029" xfId="42001" xr:uid="{00000000-0005-0000-0000-00005F0D0000}"/>
    <cellStyle name="Akzent1 2 403" xfId="1369" xr:uid="{00000000-0005-0000-0000-0000600D0000}"/>
    <cellStyle name="Akzent1 2 4030" xfId="42013" xr:uid="{00000000-0005-0000-0000-0000610D0000}"/>
    <cellStyle name="Akzent1 2 4031" xfId="42021" xr:uid="{00000000-0005-0000-0000-0000620D0000}"/>
    <cellStyle name="Akzent1 2 4032" xfId="42033" xr:uid="{00000000-0005-0000-0000-0000630D0000}"/>
    <cellStyle name="Akzent1 2 4033" xfId="42041" xr:uid="{00000000-0005-0000-0000-0000640D0000}"/>
    <cellStyle name="Akzent1 2 4034" xfId="42053" xr:uid="{00000000-0005-0000-0000-0000650D0000}"/>
    <cellStyle name="Akzent1 2 4035" xfId="42061" xr:uid="{00000000-0005-0000-0000-0000660D0000}"/>
    <cellStyle name="Akzent1 2 4036" xfId="42073" xr:uid="{00000000-0005-0000-0000-0000670D0000}"/>
    <cellStyle name="Akzent1 2 4037" xfId="42083" xr:uid="{00000000-0005-0000-0000-0000680D0000}"/>
    <cellStyle name="Akzent1 2 4038" xfId="42172" xr:uid="{00000000-0005-0000-0000-0000690D0000}"/>
    <cellStyle name="Akzent1 2 4039" xfId="42193" xr:uid="{00000000-0005-0000-0000-00006A0D0000}"/>
    <cellStyle name="Akzent1 2 404" xfId="1340" xr:uid="{00000000-0005-0000-0000-00006B0D0000}"/>
    <cellStyle name="Akzent1 2 4040" xfId="42226" xr:uid="{00000000-0005-0000-0000-00006C0D0000}"/>
    <cellStyle name="Akzent1 2 4041" xfId="42247" xr:uid="{00000000-0005-0000-0000-00006D0D0000}"/>
    <cellStyle name="Akzent1 2 4042" xfId="42271" xr:uid="{00000000-0005-0000-0000-00006E0D0000}"/>
    <cellStyle name="Akzent1 2 4043" xfId="42345" xr:uid="{00000000-0005-0000-0000-00006F0D0000}"/>
    <cellStyle name="Akzent1 2 4044" xfId="42390" xr:uid="{00000000-0005-0000-0000-0000700D0000}"/>
    <cellStyle name="Akzent1 2 4045" xfId="42404" xr:uid="{00000000-0005-0000-0000-0000710D0000}"/>
    <cellStyle name="Akzent1 2 4046" xfId="42437" xr:uid="{00000000-0005-0000-0000-0000720D0000}"/>
    <cellStyle name="Akzent1 2 4047" xfId="42458" xr:uid="{00000000-0005-0000-0000-0000730D0000}"/>
    <cellStyle name="Akzent1 2 4048" xfId="42501" xr:uid="{00000000-0005-0000-0000-0000740D0000}"/>
    <cellStyle name="Akzent1 2 4049" xfId="42527" xr:uid="{00000000-0005-0000-0000-0000750D0000}"/>
    <cellStyle name="Akzent1 2 405" xfId="1310" xr:uid="{00000000-0005-0000-0000-0000760D0000}"/>
    <cellStyle name="Akzent1 2 4050" xfId="42557" xr:uid="{00000000-0005-0000-0000-0000770D0000}"/>
    <cellStyle name="Akzent1 2 4051" xfId="42583" xr:uid="{00000000-0005-0000-0000-0000780D0000}"/>
    <cellStyle name="Akzent1 2 4052" xfId="42608" xr:uid="{00000000-0005-0000-0000-0000790D0000}"/>
    <cellStyle name="Akzent1 2 4053" xfId="42638" xr:uid="{00000000-0005-0000-0000-00007A0D0000}"/>
    <cellStyle name="Akzent1 2 4054" xfId="42662" xr:uid="{00000000-0005-0000-0000-00007B0D0000}"/>
    <cellStyle name="Akzent1 2 4055" xfId="42689" xr:uid="{00000000-0005-0000-0000-00007C0D0000}"/>
    <cellStyle name="Akzent1 2 4056" xfId="42714" xr:uid="{00000000-0005-0000-0000-00007D0D0000}"/>
    <cellStyle name="Akzent1 2 4057" xfId="42135" xr:uid="{00000000-0005-0000-0000-00007E0D0000}"/>
    <cellStyle name="Akzent1 2 4058" xfId="42761" xr:uid="{00000000-0005-0000-0000-00007F0D0000}"/>
    <cellStyle name="Akzent1 2 4059" xfId="42794" xr:uid="{00000000-0005-0000-0000-0000800D0000}"/>
    <cellStyle name="Akzent1 2 406" xfId="1281" xr:uid="{00000000-0005-0000-0000-0000810D0000}"/>
    <cellStyle name="Akzent1 2 4060" xfId="42819" xr:uid="{00000000-0005-0000-0000-0000820D0000}"/>
    <cellStyle name="Akzent1 2 4061" xfId="42852" xr:uid="{00000000-0005-0000-0000-0000830D0000}"/>
    <cellStyle name="Akzent1 2 4062" xfId="42877" xr:uid="{00000000-0005-0000-0000-0000840D0000}"/>
    <cellStyle name="Akzent1 2 4063" xfId="42903" xr:uid="{00000000-0005-0000-0000-0000850D0000}"/>
    <cellStyle name="Akzent1 2 4064" xfId="42926" xr:uid="{00000000-0005-0000-0000-0000860D0000}"/>
    <cellStyle name="Akzent1 2 4065" xfId="42954" xr:uid="{00000000-0005-0000-0000-0000870D0000}"/>
    <cellStyle name="Akzent1 2 4066" xfId="42973" xr:uid="{00000000-0005-0000-0000-0000880D0000}"/>
    <cellStyle name="Akzent1 2 4067" xfId="42464" xr:uid="{00000000-0005-0000-0000-0000890D0000}"/>
    <cellStyle name="Akzent1 2 4068" xfId="43017" xr:uid="{00000000-0005-0000-0000-00008A0D0000}"/>
    <cellStyle name="Akzent1 2 4069" xfId="43049" xr:uid="{00000000-0005-0000-0000-00008B0D0000}"/>
    <cellStyle name="Akzent1 2 407" xfId="1251" xr:uid="{00000000-0005-0000-0000-00008C0D0000}"/>
    <cellStyle name="Akzent1 2 4070" xfId="43073" xr:uid="{00000000-0005-0000-0000-00008D0D0000}"/>
    <cellStyle name="Akzent1 2 4071" xfId="43107" xr:uid="{00000000-0005-0000-0000-00008E0D0000}"/>
    <cellStyle name="Akzent1 2 4072" xfId="43127" xr:uid="{00000000-0005-0000-0000-00008F0D0000}"/>
    <cellStyle name="Akzent1 2 4073" xfId="43162" xr:uid="{00000000-0005-0000-0000-0000900D0000}"/>
    <cellStyle name="Akzent1 2 4074" xfId="43186" xr:uid="{00000000-0005-0000-0000-0000910D0000}"/>
    <cellStyle name="Akzent1 2 4075" xfId="43211" xr:uid="{00000000-0005-0000-0000-0000920D0000}"/>
    <cellStyle name="Akzent1 2 4076" xfId="43237" xr:uid="{00000000-0005-0000-0000-0000930D0000}"/>
    <cellStyle name="Akzent1 2 4077" xfId="43273" xr:uid="{00000000-0005-0000-0000-0000940D0000}"/>
    <cellStyle name="Akzent1 2 4078" xfId="43302" xr:uid="{00000000-0005-0000-0000-0000950D0000}"/>
    <cellStyle name="Akzent1 2 4079" xfId="43350" xr:uid="{00000000-0005-0000-0000-0000960D0000}"/>
    <cellStyle name="Akzent1 2 408" xfId="1236" xr:uid="{00000000-0005-0000-0000-0000970D0000}"/>
    <cellStyle name="Akzent1 2 4080" xfId="43361" xr:uid="{00000000-0005-0000-0000-0000980D0000}"/>
    <cellStyle name="Akzent1 2 4081" xfId="43409" xr:uid="{00000000-0005-0000-0000-0000990D0000}"/>
    <cellStyle name="Akzent1 2 4082" xfId="43420" xr:uid="{00000000-0005-0000-0000-00009A0D0000}"/>
    <cellStyle name="Akzent1 2 4083" xfId="43452" xr:uid="{00000000-0005-0000-0000-00009B0D0000}"/>
    <cellStyle name="Akzent1 2 4084" xfId="43480" xr:uid="{00000000-0005-0000-0000-00009C0D0000}"/>
    <cellStyle name="Akzent1 2 4085" xfId="43502" xr:uid="{00000000-0005-0000-0000-00009D0D0000}"/>
    <cellStyle name="Akzent1 2 4086" xfId="43543" xr:uid="{00000000-0005-0000-0000-00009E0D0000}"/>
    <cellStyle name="Akzent1 2 4087" xfId="43563" xr:uid="{00000000-0005-0000-0000-00009F0D0000}"/>
    <cellStyle name="Akzent1 2 4088" xfId="43603" xr:uid="{00000000-0005-0000-0000-0000A00D0000}"/>
    <cellStyle name="Akzent1 2 4089" xfId="43627" xr:uid="{00000000-0005-0000-0000-0000A10D0000}"/>
    <cellStyle name="Akzent1 2 409" xfId="1783" xr:uid="{00000000-0005-0000-0000-0000A20D0000}"/>
    <cellStyle name="Akzent1 2 4090" xfId="43661" xr:uid="{00000000-0005-0000-0000-0000A30D0000}"/>
    <cellStyle name="Akzent1 2 4091" xfId="43685" xr:uid="{00000000-0005-0000-0000-0000A40D0000}"/>
    <cellStyle name="Akzent1 2 4092" xfId="43719" xr:uid="{00000000-0005-0000-0000-0000A50D0000}"/>
    <cellStyle name="Akzent1 2 4093" xfId="43742" xr:uid="{00000000-0005-0000-0000-0000A60D0000}"/>
    <cellStyle name="Akzent1 2 4094" xfId="43772" xr:uid="{00000000-0005-0000-0000-0000A70D0000}"/>
    <cellStyle name="Akzent1 2 4095" xfId="43795" xr:uid="{00000000-0005-0000-0000-0000A80D0000}"/>
    <cellStyle name="Akzent1 2 4096" xfId="43820" xr:uid="{00000000-0005-0000-0000-0000A90D0000}"/>
    <cellStyle name="Akzent1 2 4097" xfId="43282" xr:uid="{00000000-0005-0000-0000-0000AA0D0000}"/>
    <cellStyle name="Akzent1 2 4098" xfId="43865" xr:uid="{00000000-0005-0000-0000-0000AB0D0000}"/>
    <cellStyle name="Akzent1 2 4099" xfId="43902" xr:uid="{00000000-0005-0000-0000-0000AC0D0000}"/>
    <cellStyle name="Akzent1 2 41" xfId="1495" xr:uid="{00000000-0005-0000-0000-0000AD0D0000}"/>
    <cellStyle name="Akzent1 2 410" xfId="1191" xr:uid="{00000000-0005-0000-0000-0000AE0D0000}"/>
    <cellStyle name="Akzent1 2 4100" xfId="43929" xr:uid="{00000000-0005-0000-0000-0000AF0D0000}"/>
    <cellStyle name="Akzent1 2 4101" xfId="43958" xr:uid="{00000000-0005-0000-0000-0000B00D0000}"/>
    <cellStyle name="Akzent1 2 4102" xfId="43980" xr:uid="{00000000-0005-0000-0000-0000B10D0000}"/>
    <cellStyle name="Akzent1 2 4103" xfId="44010" xr:uid="{00000000-0005-0000-0000-0000B20D0000}"/>
    <cellStyle name="Akzent1 2 4104" xfId="44034" xr:uid="{00000000-0005-0000-0000-0000B30D0000}"/>
    <cellStyle name="Akzent1 2 4105" xfId="44065" xr:uid="{00000000-0005-0000-0000-0000B40D0000}"/>
    <cellStyle name="Akzent1 2 4106" xfId="44091" xr:uid="{00000000-0005-0000-0000-0000B50D0000}"/>
    <cellStyle name="Akzent1 2 4107" xfId="43571" xr:uid="{00000000-0005-0000-0000-0000B60D0000}"/>
    <cellStyle name="Akzent1 2 4108" xfId="44129" xr:uid="{00000000-0005-0000-0000-0000B70D0000}"/>
    <cellStyle name="Akzent1 2 4109" xfId="44160" xr:uid="{00000000-0005-0000-0000-0000B80D0000}"/>
    <cellStyle name="Akzent1 2 411" xfId="1144" xr:uid="{00000000-0005-0000-0000-0000B90D0000}"/>
    <cellStyle name="Akzent1 2 4110" xfId="44187" xr:uid="{00000000-0005-0000-0000-0000BA0D0000}"/>
    <cellStyle name="Akzent1 2 4111" xfId="44213" xr:uid="{00000000-0005-0000-0000-0000BB0D0000}"/>
    <cellStyle name="Akzent1 2 4112" xfId="44238" xr:uid="{00000000-0005-0000-0000-0000BC0D0000}"/>
    <cellStyle name="Akzent1 2 4113" xfId="44263" xr:uid="{00000000-0005-0000-0000-0000BD0D0000}"/>
    <cellStyle name="Akzent1 2 4114" xfId="44296" xr:uid="{00000000-0005-0000-0000-0000BE0D0000}"/>
    <cellStyle name="Akzent1 2 4115" xfId="44317" xr:uid="{00000000-0005-0000-0000-0000BF0D0000}"/>
    <cellStyle name="Akzent1 2 4116" xfId="44350" xr:uid="{00000000-0005-0000-0000-0000C00D0000}"/>
    <cellStyle name="Akzent1 2 4117" xfId="44372" xr:uid="{00000000-0005-0000-0000-0000C10D0000}"/>
    <cellStyle name="Akzent1 2 4118" xfId="44405" xr:uid="{00000000-0005-0000-0000-0000C20D0000}"/>
    <cellStyle name="Akzent1 2 4119" xfId="44427" xr:uid="{00000000-0005-0000-0000-0000C30D0000}"/>
    <cellStyle name="Akzent1 2 412" xfId="1133" xr:uid="{00000000-0005-0000-0000-0000C40D0000}"/>
    <cellStyle name="Akzent1 2 4120" xfId="44465" xr:uid="{00000000-0005-0000-0000-0000C50D0000}"/>
    <cellStyle name="Akzent1 2 4121" xfId="44486" xr:uid="{00000000-0005-0000-0000-0000C60D0000}"/>
    <cellStyle name="Akzent1 2 4122" xfId="44515" xr:uid="{00000000-0005-0000-0000-0000C70D0000}"/>
    <cellStyle name="Akzent1 2 4123" xfId="44535" xr:uid="{00000000-0005-0000-0000-0000C80D0000}"/>
    <cellStyle name="Akzent1 2 4124" xfId="44568" xr:uid="{00000000-0005-0000-0000-0000C90D0000}"/>
    <cellStyle name="Akzent1 2 4125" xfId="44585" xr:uid="{00000000-0005-0000-0000-0000CA0D0000}"/>
    <cellStyle name="Akzent1 2 4126" xfId="44617" xr:uid="{00000000-0005-0000-0000-0000CB0D0000}"/>
    <cellStyle name="Akzent1 2 4127" xfId="44664" xr:uid="{00000000-0005-0000-0000-0000CC0D0000}"/>
    <cellStyle name="Akzent1 2 4128" xfId="44656" xr:uid="{00000000-0005-0000-0000-0000CD0D0000}"/>
    <cellStyle name="Akzent1 2 4129" xfId="44710" xr:uid="{00000000-0005-0000-0000-0000CE0D0000}"/>
    <cellStyle name="Akzent1 2 413" xfId="1085" xr:uid="{00000000-0005-0000-0000-0000CF0D0000}"/>
    <cellStyle name="Akzent1 2 4130" xfId="44744" xr:uid="{00000000-0005-0000-0000-0000D00D0000}"/>
    <cellStyle name="Akzent1 2 4131" xfId="44782" xr:uid="{00000000-0005-0000-0000-0000D10D0000}"/>
    <cellStyle name="Akzent1 2 4132" xfId="44803" xr:uid="{00000000-0005-0000-0000-0000D20D0000}"/>
    <cellStyle name="Akzent1 2 4133" xfId="44836" xr:uid="{00000000-0005-0000-0000-0000D30D0000}"/>
    <cellStyle name="Akzent1 2 4134" xfId="44860" xr:uid="{00000000-0005-0000-0000-0000D40D0000}"/>
    <cellStyle name="Akzent1 2 4135" xfId="44895" xr:uid="{00000000-0005-0000-0000-0000D50D0000}"/>
    <cellStyle name="Akzent1 2 4136" xfId="44918" xr:uid="{00000000-0005-0000-0000-0000D60D0000}"/>
    <cellStyle name="Akzent1 2 4137" xfId="44941" xr:uid="{00000000-0005-0000-0000-0000D70D0000}"/>
    <cellStyle name="Akzent1 2 4138" xfId="44980" xr:uid="{00000000-0005-0000-0000-0000D80D0000}"/>
    <cellStyle name="Akzent1 2 4139" xfId="44689" xr:uid="{00000000-0005-0000-0000-0000D90D0000}"/>
    <cellStyle name="Akzent1 2 414" xfId="1074" xr:uid="{00000000-0005-0000-0000-0000DA0D0000}"/>
    <cellStyle name="Akzent1 2 4140" xfId="45024" xr:uid="{00000000-0005-0000-0000-0000DB0D0000}"/>
    <cellStyle name="Akzent1 2 4141" xfId="45084" xr:uid="{00000000-0005-0000-0000-0000DC0D0000}"/>
    <cellStyle name="Akzent1 2 4142" xfId="45109" xr:uid="{00000000-0005-0000-0000-0000DD0D0000}"/>
    <cellStyle name="Akzent1 2 4143" xfId="45146" xr:uid="{00000000-0005-0000-0000-0000DE0D0000}"/>
    <cellStyle name="Akzent1 2 4144" xfId="45175" xr:uid="{00000000-0005-0000-0000-0000DF0D0000}"/>
    <cellStyle name="Akzent1 2 4145" xfId="45201" xr:uid="{00000000-0005-0000-0000-0000E00D0000}"/>
    <cellStyle name="Akzent1 2 4146" xfId="45240" xr:uid="{00000000-0005-0000-0000-0000E10D0000}"/>
    <cellStyle name="Akzent1 2 4147" xfId="45286" xr:uid="{00000000-0005-0000-0000-0000E20D0000}"/>
    <cellStyle name="Akzent1 2 4148" xfId="45318" xr:uid="{00000000-0005-0000-0000-0000E30D0000}"/>
    <cellStyle name="Akzent1 2 4149" xfId="45347" xr:uid="{00000000-0005-0000-0000-0000E40D0000}"/>
    <cellStyle name="Akzent1 2 415" xfId="1027" xr:uid="{00000000-0005-0000-0000-0000E50D0000}"/>
    <cellStyle name="Akzent1 2 4150" xfId="45412" xr:uid="{00000000-0005-0000-0000-0000E60D0000}"/>
    <cellStyle name="Akzent1 2 4151" xfId="45449" xr:uid="{00000000-0005-0000-0000-0000E70D0000}"/>
    <cellStyle name="Akzent1 2 4152" xfId="45481" xr:uid="{00000000-0005-0000-0000-0000E80D0000}"/>
    <cellStyle name="Akzent1 2 4153" xfId="45505" xr:uid="{00000000-0005-0000-0000-0000E90D0000}"/>
    <cellStyle name="Akzent1 2 4154" xfId="45539" xr:uid="{00000000-0005-0000-0000-0000EA0D0000}"/>
    <cellStyle name="Akzent1 2 4155" xfId="45563" xr:uid="{00000000-0005-0000-0000-0000EB0D0000}"/>
    <cellStyle name="Akzent1 2 4156" xfId="45597" xr:uid="{00000000-0005-0000-0000-0000EC0D0000}"/>
    <cellStyle name="Akzent1 2 4157" xfId="45614" xr:uid="{00000000-0005-0000-0000-0000ED0D0000}"/>
    <cellStyle name="Akzent1 2 4158" xfId="45647" xr:uid="{00000000-0005-0000-0000-0000EE0D0000}"/>
    <cellStyle name="Akzent1 2 4159" xfId="45664" xr:uid="{00000000-0005-0000-0000-0000EF0D0000}"/>
    <cellStyle name="Akzent1 2 416" xfId="1012" xr:uid="{00000000-0005-0000-0000-0000F00D0000}"/>
    <cellStyle name="Akzent1 2 4160" xfId="45697" xr:uid="{00000000-0005-0000-0000-0000F10D0000}"/>
    <cellStyle name="Akzent1 2 4161" xfId="45724" xr:uid="{00000000-0005-0000-0000-0000F20D0000}"/>
    <cellStyle name="Akzent1 2 4162" xfId="45762" xr:uid="{00000000-0005-0000-0000-0000F30D0000}"/>
    <cellStyle name="Akzent1 2 4163" xfId="45807" xr:uid="{00000000-0005-0000-0000-0000F40D0000}"/>
    <cellStyle name="Akzent1 2 4164" xfId="45843" xr:uid="{00000000-0005-0000-0000-0000F50D0000}"/>
    <cellStyle name="Akzent1 2 4165" xfId="45869" xr:uid="{00000000-0005-0000-0000-0000F60D0000}"/>
    <cellStyle name="Akzent1 2 4166" xfId="45896" xr:uid="{00000000-0005-0000-0000-0000F70D0000}"/>
    <cellStyle name="Akzent1 2 4167" xfId="45927" xr:uid="{00000000-0005-0000-0000-0000F80D0000}"/>
    <cellStyle name="Akzent1 2 4168" xfId="45948" xr:uid="{00000000-0005-0000-0000-0000F90D0000}"/>
    <cellStyle name="Akzent1 2 4169" xfId="45974" xr:uid="{00000000-0005-0000-0000-0000FA0D0000}"/>
    <cellStyle name="Akzent1 2 417" xfId="979" xr:uid="{00000000-0005-0000-0000-0000FB0D0000}"/>
    <cellStyle name="Akzent1 2 4170" xfId="45423" xr:uid="{00000000-0005-0000-0000-0000FC0D0000}"/>
    <cellStyle name="Akzent1 2 4171" xfId="46046" xr:uid="{00000000-0005-0000-0000-0000FD0D0000}"/>
    <cellStyle name="Akzent1 2 4172" xfId="46077" xr:uid="{00000000-0005-0000-0000-0000FE0D0000}"/>
    <cellStyle name="Akzent1 2 4173" xfId="46103" xr:uid="{00000000-0005-0000-0000-0000FF0D0000}"/>
    <cellStyle name="Akzent1 2 4174" xfId="46130" xr:uid="{00000000-0005-0000-0000-0000000E0000}"/>
    <cellStyle name="Akzent1 2 4175" xfId="46159" xr:uid="{00000000-0005-0000-0000-0000010E0000}"/>
    <cellStyle name="Akzent1 2 4176" xfId="46185" xr:uid="{00000000-0005-0000-0000-0000020E0000}"/>
    <cellStyle name="Akzent1 2 4177" xfId="46214" xr:uid="{00000000-0005-0000-0000-0000030E0000}"/>
    <cellStyle name="Akzent1 2 4178" xfId="46242" xr:uid="{00000000-0005-0000-0000-0000040E0000}"/>
    <cellStyle name="Akzent1 2 4179" xfId="46266" xr:uid="{00000000-0005-0000-0000-0000050E0000}"/>
    <cellStyle name="Akzent1 2 418" xfId="955" xr:uid="{00000000-0005-0000-0000-0000060E0000}"/>
    <cellStyle name="Akzent1 2 4180" xfId="45707" xr:uid="{00000000-0005-0000-0000-0000070E0000}"/>
    <cellStyle name="Akzent1 2 4181" xfId="46312" xr:uid="{00000000-0005-0000-0000-0000080E0000}"/>
    <cellStyle name="Akzent1 2 4182" xfId="46336" xr:uid="{00000000-0005-0000-0000-0000090E0000}"/>
    <cellStyle name="Akzent1 2 4183" xfId="46366" xr:uid="{00000000-0005-0000-0000-00000A0E0000}"/>
    <cellStyle name="Akzent1 2 4184" xfId="46389" xr:uid="{00000000-0005-0000-0000-00000B0E0000}"/>
    <cellStyle name="Akzent1 2 4185" xfId="46424" xr:uid="{00000000-0005-0000-0000-00000C0E0000}"/>
    <cellStyle name="Akzent1 2 4186" xfId="46440" xr:uid="{00000000-0005-0000-0000-00000D0E0000}"/>
    <cellStyle name="Akzent1 2 4187" xfId="46469" xr:uid="{00000000-0005-0000-0000-00000E0E0000}"/>
    <cellStyle name="Akzent1 2 4188" xfId="46492" xr:uid="{00000000-0005-0000-0000-00000F0E0000}"/>
    <cellStyle name="Akzent1 2 4189" xfId="46524" xr:uid="{00000000-0005-0000-0000-0000100E0000}"/>
    <cellStyle name="Akzent1 2 419" xfId="919" xr:uid="{00000000-0005-0000-0000-0000110E0000}"/>
    <cellStyle name="Akzent1 2 4190" xfId="46559" xr:uid="{00000000-0005-0000-0000-0000120E0000}"/>
    <cellStyle name="Akzent1 2 4191" xfId="46609" xr:uid="{00000000-0005-0000-0000-0000130E0000}"/>
    <cellStyle name="Akzent1 2 4192" xfId="46628" xr:uid="{00000000-0005-0000-0000-0000140E0000}"/>
    <cellStyle name="Akzent1 2 4193" xfId="46660" xr:uid="{00000000-0005-0000-0000-0000150E0000}"/>
    <cellStyle name="Akzent1 2 4194" xfId="46683" xr:uid="{00000000-0005-0000-0000-0000160E0000}"/>
    <cellStyle name="Akzent1 2 4195" xfId="46707" xr:uid="{00000000-0005-0000-0000-0000170E0000}"/>
    <cellStyle name="Akzent1 2 4196" xfId="46729" xr:uid="{00000000-0005-0000-0000-0000180E0000}"/>
    <cellStyle name="Akzent1 2 4197" xfId="46764" xr:uid="{00000000-0005-0000-0000-0000190E0000}"/>
    <cellStyle name="Akzent1 2 4198" xfId="46787" xr:uid="{00000000-0005-0000-0000-00001A0E0000}"/>
    <cellStyle name="Akzent1 2 4199" xfId="46816" xr:uid="{00000000-0005-0000-0000-00001B0E0000}"/>
    <cellStyle name="Akzent1 2 42" xfId="1529" xr:uid="{00000000-0005-0000-0000-00001C0E0000}"/>
    <cellStyle name="Akzent1 2 420" xfId="890" xr:uid="{00000000-0005-0000-0000-00001D0E0000}"/>
    <cellStyle name="Akzent1 2 4200" xfId="46841" xr:uid="{00000000-0005-0000-0000-00001E0E0000}"/>
    <cellStyle name="Akzent1 2 4201" xfId="46881" xr:uid="{00000000-0005-0000-0000-00001F0E0000}"/>
    <cellStyle name="Akzent1 2 4202" xfId="46911" xr:uid="{00000000-0005-0000-0000-0000200E0000}"/>
    <cellStyle name="Akzent1 2 4203" xfId="46939" xr:uid="{00000000-0005-0000-0000-0000210E0000}"/>
    <cellStyle name="Akzent1 2 4204" xfId="46962" xr:uid="{00000000-0005-0000-0000-0000220E0000}"/>
    <cellStyle name="Akzent1 2 4205" xfId="46986" xr:uid="{00000000-0005-0000-0000-0000230E0000}"/>
    <cellStyle name="Akzent1 2 4206" xfId="47020" xr:uid="{00000000-0005-0000-0000-0000240E0000}"/>
    <cellStyle name="Akzent1 2 4207" xfId="47040" xr:uid="{00000000-0005-0000-0000-0000250E0000}"/>
    <cellStyle name="Akzent1 2 4208" xfId="47078" xr:uid="{00000000-0005-0000-0000-0000260E0000}"/>
    <cellStyle name="Akzent1 2 4209" xfId="47095" xr:uid="{00000000-0005-0000-0000-0000270E0000}"/>
    <cellStyle name="Akzent1 2 421" xfId="859" xr:uid="{00000000-0005-0000-0000-0000280E0000}"/>
    <cellStyle name="Akzent1 2 4210" xfId="46569" xr:uid="{00000000-0005-0000-0000-0000290E0000}"/>
    <cellStyle name="Akzent1 2 4211" xfId="47147" xr:uid="{00000000-0005-0000-0000-00002A0E0000}"/>
    <cellStyle name="Akzent1 2 4212" xfId="47175" xr:uid="{00000000-0005-0000-0000-00002B0E0000}"/>
    <cellStyle name="Akzent1 2 4213" xfId="47201" xr:uid="{00000000-0005-0000-0000-00002C0E0000}"/>
    <cellStyle name="Akzent1 2 4214" xfId="47234" xr:uid="{00000000-0005-0000-0000-00002D0E0000}"/>
    <cellStyle name="Akzent1 2 4215" xfId="47251" xr:uid="{00000000-0005-0000-0000-00002E0E0000}"/>
    <cellStyle name="Akzent1 2 4216" xfId="47282" xr:uid="{00000000-0005-0000-0000-00002F0E0000}"/>
    <cellStyle name="Akzent1 2 4217" xfId="47315" xr:uid="{00000000-0005-0000-0000-0000300E0000}"/>
    <cellStyle name="Akzent1 2 4218" xfId="47342" xr:uid="{00000000-0005-0000-0000-0000310E0000}"/>
    <cellStyle name="Akzent1 2 4219" xfId="47368" xr:uid="{00000000-0005-0000-0000-0000320E0000}"/>
    <cellStyle name="Akzent1 2 422" xfId="826" xr:uid="{00000000-0005-0000-0000-0000330E0000}"/>
    <cellStyle name="Akzent1 2 4220" xfId="46853" xr:uid="{00000000-0005-0000-0000-0000340E0000}"/>
    <cellStyle name="Akzent1 2 4221" xfId="47409" xr:uid="{00000000-0005-0000-0000-0000350E0000}"/>
    <cellStyle name="Akzent1 2 4222" xfId="47446" xr:uid="{00000000-0005-0000-0000-0000360E0000}"/>
    <cellStyle name="Akzent1 2 4223" xfId="47467" xr:uid="{00000000-0005-0000-0000-0000370E0000}"/>
    <cellStyle name="Akzent1 2 4224" xfId="47496" xr:uid="{00000000-0005-0000-0000-0000380E0000}"/>
    <cellStyle name="Akzent1 2 4225" xfId="47525" xr:uid="{00000000-0005-0000-0000-0000390E0000}"/>
    <cellStyle name="Akzent1 2 4226" xfId="47549" xr:uid="{00000000-0005-0000-0000-00003A0E0000}"/>
    <cellStyle name="Akzent1 2 4227" xfId="47579" xr:uid="{00000000-0005-0000-0000-00003B0E0000}"/>
    <cellStyle name="Akzent1 2 4228" xfId="47600" xr:uid="{00000000-0005-0000-0000-00003C0E0000}"/>
    <cellStyle name="Akzent1 2 4229" xfId="47623" xr:uid="{00000000-0005-0000-0000-00003D0E0000}"/>
    <cellStyle name="Akzent1 2 423" xfId="795" xr:uid="{00000000-0005-0000-0000-00003E0E0000}"/>
    <cellStyle name="Akzent1 2 4230" xfId="47658" xr:uid="{00000000-0005-0000-0000-00003F0E0000}"/>
    <cellStyle name="Akzent1 2 4231" xfId="47685" xr:uid="{00000000-0005-0000-0000-0000400E0000}"/>
    <cellStyle name="Akzent1 2 4232" xfId="47716" xr:uid="{00000000-0005-0000-0000-0000410E0000}"/>
    <cellStyle name="Akzent1 2 4233" xfId="47743" xr:uid="{00000000-0005-0000-0000-0000420E0000}"/>
    <cellStyle name="Akzent1 2 4234" xfId="47774" xr:uid="{00000000-0005-0000-0000-0000430E0000}"/>
    <cellStyle name="Akzent1 2 4235" xfId="47795" xr:uid="{00000000-0005-0000-0000-0000440E0000}"/>
    <cellStyle name="Akzent1 2 4236" xfId="47833" xr:uid="{00000000-0005-0000-0000-0000450E0000}"/>
    <cellStyle name="Akzent1 2 4237" xfId="47850" xr:uid="{00000000-0005-0000-0000-0000460E0000}"/>
    <cellStyle name="Akzent1 2 4238" xfId="47876" xr:uid="{00000000-0005-0000-0000-0000470E0000}"/>
    <cellStyle name="Akzent1 2 4239" xfId="47895" xr:uid="{00000000-0005-0000-0000-0000480E0000}"/>
    <cellStyle name="Akzent1 2 424" xfId="762" xr:uid="{00000000-0005-0000-0000-0000490E0000}"/>
    <cellStyle name="Akzent1 2 4240" xfId="47948" xr:uid="{00000000-0005-0000-0000-00004A0E0000}"/>
    <cellStyle name="Akzent1 2 4241" xfId="47945" xr:uid="{00000000-0005-0000-0000-00004B0E0000}"/>
    <cellStyle name="Akzent1 2 4242" xfId="47991" xr:uid="{00000000-0005-0000-0000-00004C0E0000}"/>
    <cellStyle name="Akzent1 2 4243" xfId="48025" xr:uid="{00000000-0005-0000-0000-00004D0E0000}"/>
    <cellStyle name="Akzent1 2 4244" xfId="48051" xr:uid="{00000000-0005-0000-0000-00004E0E0000}"/>
    <cellStyle name="Akzent1 2 4245" xfId="48082" xr:uid="{00000000-0005-0000-0000-00004F0E0000}"/>
    <cellStyle name="Akzent1 2 4246" xfId="48109" xr:uid="{00000000-0005-0000-0000-0000500E0000}"/>
    <cellStyle name="Akzent1 2 4247" xfId="48137" xr:uid="{00000000-0005-0000-0000-0000510E0000}"/>
    <cellStyle name="Akzent1 2 4248" xfId="48165" xr:uid="{00000000-0005-0000-0000-0000520E0000}"/>
    <cellStyle name="Akzent1 2 4249" xfId="48193" xr:uid="{00000000-0005-0000-0000-0000530E0000}"/>
    <cellStyle name="Akzent1 2 425" xfId="738" xr:uid="{00000000-0005-0000-0000-0000540E0000}"/>
    <cellStyle name="Akzent1 2 4250" xfId="48220" xr:uid="{00000000-0005-0000-0000-0000550E0000}"/>
    <cellStyle name="Akzent1 2 4251" xfId="48246" xr:uid="{00000000-0005-0000-0000-0000560E0000}"/>
    <cellStyle name="Akzent1 2 4252" xfId="47975" xr:uid="{00000000-0005-0000-0000-0000570E0000}"/>
    <cellStyle name="Akzent1 2 4253" xfId="48290" xr:uid="{00000000-0005-0000-0000-0000580E0000}"/>
    <cellStyle name="Akzent1 2 4254" xfId="48321" xr:uid="{00000000-0005-0000-0000-0000590E0000}"/>
    <cellStyle name="Akzent1 2 4255" xfId="48348" xr:uid="{00000000-0005-0000-0000-00005A0E0000}"/>
    <cellStyle name="Akzent1 2 4256" xfId="48377" xr:uid="{00000000-0005-0000-0000-00005B0E0000}"/>
    <cellStyle name="Akzent1 2 4257" xfId="48406" xr:uid="{00000000-0005-0000-0000-00005C0E0000}"/>
    <cellStyle name="Akzent1 2 4258" xfId="48429" xr:uid="{00000000-0005-0000-0000-00005D0E0000}"/>
    <cellStyle name="Akzent1 2 4259" xfId="48461" xr:uid="{00000000-0005-0000-0000-00005E0E0000}"/>
    <cellStyle name="Akzent1 2 426" xfId="710" xr:uid="{00000000-0005-0000-0000-00005F0E0000}"/>
    <cellStyle name="Akzent1 2 4260" xfId="48478" xr:uid="{00000000-0005-0000-0000-0000600E0000}"/>
    <cellStyle name="Akzent1 2 4261" xfId="48504" xr:uid="{00000000-0005-0000-0000-0000610E0000}"/>
    <cellStyle name="Akzent1 2 4262" xfId="48445" xr:uid="{00000000-0005-0000-0000-0000620E0000}"/>
    <cellStyle name="Akzent1 2 4263" xfId="48412" xr:uid="{00000000-0005-0000-0000-0000630E0000}"/>
    <cellStyle name="Akzent1 2 4264" xfId="48391" xr:uid="{00000000-0005-0000-0000-0000640E0000}"/>
    <cellStyle name="Akzent1 2 4265" xfId="48354" xr:uid="{00000000-0005-0000-0000-0000650E0000}"/>
    <cellStyle name="Akzent1 2 4266" xfId="48331" xr:uid="{00000000-0005-0000-0000-0000660E0000}"/>
    <cellStyle name="Akzent1 2 4267" xfId="48296" xr:uid="{00000000-0005-0000-0000-0000670E0000}"/>
    <cellStyle name="Akzent1 2 4268" xfId="48275" xr:uid="{00000000-0005-0000-0000-0000680E0000}"/>
    <cellStyle name="Akzent1 2 4269" xfId="48236" xr:uid="{00000000-0005-0000-0000-0000690E0000}"/>
    <cellStyle name="Akzent1 2 427" xfId="675" xr:uid="{00000000-0005-0000-0000-00006A0E0000}"/>
    <cellStyle name="Akzent1 2 4270" xfId="48210" xr:uid="{00000000-0005-0000-0000-00006B0E0000}"/>
    <cellStyle name="Akzent1 2 4271" xfId="48196" xr:uid="{00000000-0005-0000-0000-00006C0E0000}"/>
    <cellStyle name="Akzent1 2 4272" xfId="48156" xr:uid="{00000000-0005-0000-0000-00006D0E0000}"/>
    <cellStyle name="Akzent1 2 4273" xfId="48116" xr:uid="{00000000-0005-0000-0000-00006E0E0000}"/>
    <cellStyle name="Akzent1 2 4274" xfId="48096" xr:uid="{00000000-0005-0000-0000-00006F0E0000}"/>
    <cellStyle name="Akzent1 2 4275" xfId="48061" xr:uid="{00000000-0005-0000-0000-0000700E0000}"/>
    <cellStyle name="Akzent1 2 4276" xfId="48038" xr:uid="{00000000-0005-0000-0000-0000710E0000}"/>
    <cellStyle name="Akzent1 2 4277" xfId="48006" xr:uid="{00000000-0005-0000-0000-0000720E0000}"/>
    <cellStyle name="Akzent1 2 4278" xfId="47957" xr:uid="{00000000-0005-0000-0000-0000730E0000}"/>
    <cellStyle name="Akzent1 2 4279" xfId="47911" xr:uid="{00000000-0005-0000-0000-0000740E0000}"/>
    <cellStyle name="Akzent1 2 428" xfId="639" xr:uid="{00000000-0005-0000-0000-0000750E0000}"/>
    <cellStyle name="Akzent1 2 4280" xfId="47888" xr:uid="{00000000-0005-0000-0000-0000760E0000}"/>
    <cellStyle name="Akzent1 2 4281" xfId="48469" xr:uid="{00000000-0005-0000-0000-0000770E0000}"/>
    <cellStyle name="Akzent1 2 4282" xfId="47843" xr:uid="{00000000-0005-0000-0000-0000780E0000}"/>
    <cellStyle name="Akzent1 2 4283" xfId="47808" xr:uid="{00000000-0005-0000-0000-0000790E0000}"/>
    <cellStyle name="Akzent1 2 4284" xfId="47783" xr:uid="{00000000-0005-0000-0000-00007A0E0000}"/>
    <cellStyle name="Akzent1 2 4285" xfId="47754" xr:uid="{00000000-0005-0000-0000-00007B0E0000}"/>
    <cellStyle name="Akzent1 2 4286" xfId="47722" xr:uid="{00000000-0005-0000-0000-00007C0E0000}"/>
    <cellStyle name="Akzent1 2 4287" xfId="47696" xr:uid="{00000000-0005-0000-0000-00007D0E0000}"/>
    <cellStyle name="Akzent1 2 4288" xfId="47667" xr:uid="{00000000-0005-0000-0000-00007E0E0000}"/>
    <cellStyle name="Akzent1 2 4289" xfId="47639" xr:uid="{00000000-0005-0000-0000-00007F0E0000}"/>
    <cellStyle name="Akzent1 2 429" xfId="595" xr:uid="{00000000-0005-0000-0000-0000800E0000}"/>
    <cellStyle name="Akzent1 2 4290" xfId="47610" xr:uid="{00000000-0005-0000-0000-0000810E0000}"/>
    <cellStyle name="Akzent1 2 4291" xfId="48180" xr:uid="{00000000-0005-0000-0000-0000820E0000}"/>
    <cellStyle name="Akzent1 2 4292" xfId="47564" xr:uid="{00000000-0005-0000-0000-0000830E0000}"/>
    <cellStyle name="Akzent1 2 4293" xfId="47531" xr:uid="{00000000-0005-0000-0000-0000840E0000}"/>
    <cellStyle name="Akzent1 2 4294" xfId="47510" xr:uid="{00000000-0005-0000-0000-0000850E0000}"/>
    <cellStyle name="Akzent1 2 4295" xfId="47473" xr:uid="{00000000-0005-0000-0000-0000860E0000}"/>
    <cellStyle name="Akzent1 2 4296" xfId="47452" xr:uid="{00000000-0005-0000-0000-0000870E0000}"/>
    <cellStyle name="Akzent1 2 4297" xfId="47421" xr:uid="{00000000-0005-0000-0000-0000880E0000}"/>
    <cellStyle name="Akzent1 2 4298" xfId="47394" xr:uid="{00000000-0005-0000-0000-0000890E0000}"/>
    <cellStyle name="Akzent1 2 4299" xfId="47367" xr:uid="{00000000-0005-0000-0000-00008A0E0000}"/>
    <cellStyle name="Akzent1 2 43" xfId="1558" xr:uid="{00000000-0005-0000-0000-00008B0E0000}"/>
    <cellStyle name="Akzent1 2 430" xfId="602" xr:uid="{00000000-0005-0000-0000-00008C0E0000}"/>
    <cellStyle name="Akzent1 2 4300" xfId="47335" xr:uid="{00000000-0005-0000-0000-00008D0E0000}"/>
    <cellStyle name="Akzent1 2 4301" xfId="47293" xr:uid="{00000000-0005-0000-0000-00008E0E0000}"/>
    <cellStyle name="Akzent1 2 4302" xfId="47260" xr:uid="{00000000-0005-0000-0000-00008F0E0000}"/>
    <cellStyle name="Akzent1 2 4303" xfId="47217" xr:uid="{00000000-0005-0000-0000-0000900E0000}"/>
    <cellStyle name="Akzent1 2 4304" xfId="47206" xr:uid="{00000000-0005-0000-0000-0000910E0000}"/>
    <cellStyle name="Akzent1 2 4305" xfId="47157" xr:uid="{00000000-0005-0000-0000-0000920E0000}"/>
    <cellStyle name="Akzent1 2 4306" xfId="47140" xr:uid="{00000000-0005-0000-0000-0000930E0000}"/>
    <cellStyle name="Akzent1 2 4307" xfId="47111" xr:uid="{00000000-0005-0000-0000-0000940E0000}"/>
    <cellStyle name="Akzent1 2 4308" xfId="47088" xr:uid="{00000000-0005-0000-0000-0000950E0000}"/>
    <cellStyle name="Akzent1 2 4309" xfId="47053" xr:uid="{00000000-0005-0000-0000-0000960E0000}"/>
    <cellStyle name="Akzent1 2 431" xfId="528" xr:uid="{00000000-0005-0000-0000-0000970E0000}"/>
    <cellStyle name="Akzent1 2 4310" xfId="47026" xr:uid="{00000000-0005-0000-0000-0000980E0000}"/>
    <cellStyle name="Akzent1 2 4311" xfId="47000" xr:uid="{00000000-0005-0000-0000-0000990E0000}"/>
    <cellStyle name="Akzent1 2 4312" xfId="46955" xr:uid="{00000000-0005-0000-0000-00009A0E0000}"/>
    <cellStyle name="Akzent1 2 4313" xfId="46930" xr:uid="{00000000-0005-0000-0000-00009B0E0000}"/>
    <cellStyle name="Akzent1 2 4314" xfId="46902" xr:uid="{00000000-0005-0000-0000-00009C0E0000}"/>
    <cellStyle name="Akzent1 2 4315" xfId="46872" xr:uid="{00000000-0005-0000-0000-00009D0E0000}"/>
    <cellStyle name="Akzent1 2 4316" xfId="46844" xr:uid="{00000000-0005-0000-0000-00009E0E0000}"/>
    <cellStyle name="Akzent1 2 4317" xfId="46808" xr:uid="{00000000-0005-0000-0000-00009F0E0000}"/>
    <cellStyle name="Akzent1 2 4318" xfId="46778" xr:uid="{00000000-0005-0000-0000-0000A00E0000}"/>
    <cellStyle name="Akzent1 2 4319" xfId="46752" xr:uid="{00000000-0005-0000-0000-0000A10E0000}"/>
    <cellStyle name="Akzent1 2 432" xfId="488" xr:uid="{00000000-0005-0000-0000-0000A20E0000}"/>
    <cellStyle name="Akzent1 2 4320" xfId="46720" xr:uid="{00000000-0005-0000-0000-0000A30E0000}"/>
    <cellStyle name="Akzent1 2 4321" xfId="47286" xr:uid="{00000000-0005-0000-0000-0000A40E0000}"/>
    <cellStyle name="Akzent1 2 4322" xfId="46668" xr:uid="{00000000-0005-0000-0000-0000A50E0000}"/>
    <cellStyle name="Akzent1 2 4323" xfId="46647" xr:uid="{00000000-0005-0000-0000-0000A60E0000}"/>
    <cellStyle name="Akzent1 2 4324" xfId="46616" xr:uid="{00000000-0005-0000-0000-0000A70E0000}"/>
    <cellStyle name="Akzent1 2 4325" xfId="46593" xr:uid="{00000000-0005-0000-0000-0000A80E0000}"/>
    <cellStyle name="Akzent1 2 4326" xfId="46554" xr:uid="{00000000-0005-0000-0000-0000A90E0000}"/>
    <cellStyle name="Akzent1 2 4327" xfId="46534" xr:uid="{00000000-0005-0000-0000-0000AA0E0000}"/>
    <cellStyle name="Akzent1 2 4328" xfId="46502" xr:uid="{00000000-0005-0000-0000-0000AB0E0000}"/>
    <cellStyle name="Akzent1 2 4329" xfId="46481" xr:uid="{00000000-0005-0000-0000-0000AC0E0000}"/>
    <cellStyle name="Akzent1 2 433" xfId="466" xr:uid="{00000000-0005-0000-0000-0000AD0E0000}"/>
    <cellStyle name="Akzent1 2 4330" xfId="46445" xr:uid="{00000000-0005-0000-0000-0000AE0E0000}"/>
    <cellStyle name="Akzent1 2 4331" xfId="46989" xr:uid="{00000000-0005-0000-0000-0000AF0E0000}"/>
    <cellStyle name="Akzent1 2 4332" xfId="46396" xr:uid="{00000000-0005-0000-0000-0000B00E0000}"/>
    <cellStyle name="Akzent1 2 4333" xfId="46372" xr:uid="{00000000-0005-0000-0000-0000B10E0000}"/>
    <cellStyle name="Akzent1 2 4334" xfId="46341" xr:uid="{00000000-0005-0000-0000-0000B20E0000}"/>
    <cellStyle name="Akzent1 2 4335" xfId="46311" xr:uid="{00000000-0005-0000-0000-0000B30E0000}"/>
    <cellStyle name="Akzent1 2 4336" xfId="46284" xr:uid="{00000000-0005-0000-0000-0000B40E0000}"/>
    <cellStyle name="Akzent1 2 4337" xfId="46257" xr:uid="{00000000-0005-0000-0000-0000B50E0000}"/>
    <cellStyle name="Akzent1 2 4338" xfId="46233" xr:uid="{00000000-0005-0000-0000-0000B60E0000}"/>
    <cellStyle name="Akzent1 2 4339" xfId="46199" xr:uid="{00000000-0005-0000-0000-0000B70E0000}"/>
    <cellStyle name="Akzent1 2 434" xfId="424" xr:uid="{00000000-0005-0000-0000-0000B80E0000}"/>
    <cellStyle name="Akzent1 2 4340" xfId="46175" xr:uid="{00000000-0005-0000-0000-0000B90E0000}"/>
    <cellStyle name="Akzent1 2 4341" xfId="46137" xr:uid="{00000000-0005-0000-0000-0000BA0E0000}"/>
    <cellStyle name="Akzent1 2 4342" xfId="46116" xr:uid="{00000000-0005-0000-0000-0000BB0E0000}"/>
    <cellStyle name="Akzent1 2 4343" xfId="46074" xr:uid="{00000000-0005-0000-0000-0000BC0E0000}"/>
    <cellStyle name="Akzent1 2 4344" xfId="46058" xr:uid="{00000000-0005-0000-0000-0000BD0E0000}"/>
    <cellStyle name="Akzent1 2 4345" xfId="45997" xr:uid="{00000000-0005-0000-0000-0000BE0E0000}"/>
    <cellStyle name="Akzent1 2 4346" xfId="45970" xr:uid="{00000000-0005-0000-0000-0000BF0E0000}"/>
    <cellStyle name="Akzent1 2 4347" xfId="45937" xr:uid="{00000000-0005-0000-0000-0000C00E0000}"/>
    <cellStyle name="Akzent1 2 4348" xfId="45912" xr:uid="{00000000-0005-0000-0000-0000C10E0000}"/>
    <cellStyle name="Akzent1 2 4349" xfId="45879" xr:uid="{00000000-0005-0000-0000-0000C20E0000}"/>
    <cellStyle name="Akzent1 2 435" xfId="402" xr:uid="{00000000-0005-0000-0000-0000C30E0000}"/>
    <cellStyle name="Akzent1 2 4350" xfId="45862" xr:uid="{00000000-0005-0000-0000-0000C40E0000}"/>
    <cellStyle name="Akzent1 2 4351" xfId="45812" xr:uid="{00000000-0005-0000-0000-0000C50E0000}"/>
    <cellStyle name="Akzent1 2 4352" xfId="45815" xr:uid="{00000000-0005-0000-0000-0000C60E0000}"/>
    <cellStyle name="Akzent1 2 4353" xfId="45757" xr:uid="{00000000-0005-0000-0000-0000C70E0000}"/>
    <cellStyle name="Akzent1 2 4354" xfId="45729" xr:uid="{00000000-0005-0000-0000-0000C80E0000}"/>
    <cellStyle name="Akzent1 2 4355" xfId="45691" xr:uid="{00000000-0005-0000-0000-0000C90E0000}"/>
    <cellStyle name="Akzent1 2 4356" xfId="45661" xr:uid="{00000000-0005-0000-0000-0000CA0E0000}"/>
    <cellStyle name="Akzent1 2 4357" xfId="45630" xr:uid="{00000000-0005-0000-0000-0000CB0E0000}"/>
    <cellStyle name="Akzent1 2 4358" xfId="45607" xr:uid="{00000000-0005-0000-0000-0000CC0E0000}"/>
    <cellStyle name="Akzent1 2 4359" xfId="45577" xr:uid="{00000000-0005-0000-0000-0000CD0E0000}"/>
    <cellStyle name="Akzent1 2 436" xfId="369" xr:uid="{00000000-0005-0000-0000-0000CE0E0000}"/>
    <cellStyle name="Akzent1 2 4360" xfId="45548" xr:uid="{00000000-0005-0000-0000-0000CF0E0000}"/>
    <cellStyle name="Akzent1 2 4361" xfId="45524" xr:uid="{00000000-0005-0000-0000-0000D00E0000}"/>
    <cellStyle name="Akzent1 2 4362" xfId="45497" xr:uid="{00000000-0005-0000-0000-0000D10E0000}"/>
    <cellStyle name="Akzent1 2 4363" xfId="45784" xr:uid="{00000000-0005-0000-0000-0000D20E0000}"/>
    <cellStyle name="Akzent1 2 4364" xfId="45437" xr:uid="{00000000-0005-0000-0000-0000D30E0000}"/>
    <cellStyle name="Akzent1 2 4365" xfId="45400" xr:uid="{00000000-0005-0000-0000-0000D40E0000}"/>
    <cellStyle name="Akzent1 2 4366" xfId="45335" xr:uid="{00000000-0005-0000-0000-0000D50E0000}"/>
    <cellStyle name="Akzent1 2 4367" xfId="45306" xr:uid="{00000000-0005-0000-0000-0000D60E0000}"/>
    <cellStyle name="Akzent1 2 4368" xfId="45255" xr:uid="{00000000-0005-0000-0000-0000D70E0000}"/>
    <cellStyle name="Akzent1 2 4369" xfId="45211" xr:uid="{00000000-0005-0000-0000-0000D80E0000}"/>
    <cellStyle name="Akzent1 2 437" xfId="342" xr:uid="{00000000-0005-0000-0000-0000D90E0000}"/>
    <cellStyle name="Akzent1 2 4370" xfId="45183" xr:uid="{00000000-0005-0000-0000-0000DA0E0000}"/>
    <cellStyle name="Akzent1 2 4371" xfId="45158" xr:uid="{00000000-0005-0000-0000-0000DB0E0000}"/>
    <cellStyle name="Akzent1 2 4372" xfId="45120" xr:uid="{00000000-0005-0000-0000-0000DC0E0000}"/>
    <cellStyle name="Akzent1 2 4373" xfId="45091" xr:uid="{00000000-0005-0000-0000-0000DD0E0000}"/>
    <cellStyle name="Akzent1 2 4374" xfId="45033" xr:uid="{00000000-0005-0000-0000-0000DE0E0000}"/>
    <cellStyle name="Akzent1 2 4375" xfId="44996" xr:uid="{00000000-0005-0000-0000-0000DF0E0000}"/>
    <cellStyle name="Akzent1 2 4376" xfId="44953" xr:uid="{00000000-0005-0000-0000-0000E00E0000}"/>
    <cellStyle name="Akzent1 2 4377" xfId="44928" xr:uid="{00000000-0005-0000-0000-0000E10E0000}"/>
    <cellStyle name="Akzent1 2 4378" xfId="44885" xr:uid="{00000000-0005-0000-0000-0000E20E0000}"/>
    <cellStyle name="Akzent1 2 4379" xfId="44870" xr:uid="{00000000-0005-0000-0000-0000E30E0000}"/>
    <cellStyle name="Akzent1 2 438" xfId="6848" xr:uid="{00000000-0005-0000-0000-0000E40E0000}"/>
    <cellStyle name="Akzent1 2 4380" xfId="44825" xr:uid="{00000000-0005-0000-0000-0000E50E0000}"/>
    <cellStyle name="Akzent1 2 4381" xfId="44808" xr:uid="{00000000-0005-0000-0000-0000E60E0000}"/>
    <cellStyle name="Akzent1 2 4382" xfId="44770" xr:uid="{00000000-0005-0000-0000-0000E70E0000}"/>
    <cellStyle name="Akzent1 2 4383" xfId="44749" xr:uid="{00000000-0005-0000-0000-0000E80E0000}"/>
    <cellStyle name="Akzent1 2 4384" xfId="44730" xr:uid="{00000000-0005-0000-0000-0000E90E0000}"/>
    <cellStyle name="Akzent1 2 4385" xfId="44651" xr:uid="{00000000-0005-0000-0000-0000EA0E0000}"/>
    <cellStyle name="Akzent1 2 4386" xfId="44622" xr:uid="{00000000-0005-0000-0000-0000EB0E0000}"/>
    <cellStyle name="Akzent1 2 4387" xfId="44589" xr:uid="{00000000-0005-0000-0000-0000EC0E0000}"/>
    <cellStyle name="Akzent1 2 4388" xfId="44558" xr:uid="{00000000-0005-0000-0000-0000ED0E0000}"/>
    <cellStyle name="Akzent1 2 4389" xfId="44523" xr:uid="{00000000-0005-0000-0000-0000EE0E0000}"/>
    <cellStyle name="Akzent1 2 439" xfId="6868" xr:uid="{00000000-0005-0000-0000-0000EF0E0000}"/>
    <cellStyle name="Akzent1 2 4390" xfId="44502" xr:uid="{00000000-0005-0000-0000-0000F00E0000}"/>
    <cellStyle name="Akzent1 2 4391" xfId="44471" xr:uid="{00000000-0005-0000-0000-0000F10E0000}"/>
    <cellStyle name="Akzent1 2 4392" xfId="44448" xr:uid="{00000000-0005-0000-0000-0000F20E0000}"/>
    <cellStyle name="Akzent1 2 4393" xfId="44413" xr:uid="{00000000-0005-0000-0000-0000F30E0000}"/>
    <cellStyle name="Akzent1 2 4394" xfId="45020" xr:uid="{00000000-0005-0000-0000-0000F40E0000}"/>
    <cellStyle name="Akzent1 2 4395" xfId="44371" xr:uid="{00000000-0005-0000-0000-0000F50E0000}"/>
    <cellStyle name="Akzent1 2 4396" xfId="44347" xr:uid="{00000000-0005-0000-0000-0000F60E0000}"/>
    <cellStyle name="Akzent1 2 4397" xfId="44307" xr:uid="{00000000-0005-0000-0000-0000F70E0000}"/>
    <cellStyle name="Akzent1 2 4398" xfId="44287" xr:uid="{00000000-0005-0000-0000-0000F80E0000}"/>
    <cellStyle name="Akzent1 2 4399" xfId="44249" xr:uid="{00000000-0005-0000-0000-0000F90E0000}"/>
    <cellStyle name="Akzent1 2 44" xfId="1606" xr:uid="{00000000-0005-0000-0000-0000FA0E0000}"/>
    <cellStyle name="Akzent1 2 440" xfId="6891" xr:uid="{00000000-0005-0000-0000-0000FB0E0000}"/>
    <cellStyle name="Akzent1 2 4400" xfId="44228" xr:uid="{00000000-0005-0000-0000-0000FC0E0000}"/>
    <cellStyle name="Akzent1 2 4401" xfId="44198" xr:uid="{00000000-0005-0000-0000-0000FD0E0000}"/>
    <cellStyle name="Akzent1 2 4402" xfId="44178" xr:uid="{00000000-0005-0000-0000-0000FE0E0000}"/>
    <cellStyle name="Akzent1 2 4403" xfId="44142" xr:uid="{00000000-0005-0000-0000-0000FF0E0000}"/>
    <cellStyle name="Akzent1 2 4404" xfId="44716" xr:uid="{00000000-0005-0000-0000-0000000F0000}"/>
    <cellStyle name="Akzent1 2 4405" xfId="44104" xr:uid="{00000000-0005-0000-0000-0000010F0000}"/>
    <cellStyle name="Akzent1 2 4406" xfId="44072" xr:uid="{00000000-0005-0000-0000-0000020F0000}"/>
    <cellStyle name="Akzent1 2 4407" xfId="44047" xr:uid="{00000000-0005-0000-0000-0000030F0000}"/>
    <cellStyle name="Akzent1 2 4408" xfId="44011" xr:uid="{00000000-0005-0000-0000-0000040F0000}"/>
    <cellStyle name="Akzent1 2 4409" xfId="43986" xr:uid="{00000000-0005-0000-0000-0000050F0000}"/>
    <cellStyle name="Akzent1 2 441" xfId="557" xr:uid="{00000000-0005-0000-0000-0000060F0000}"/>
    <cellStyle name="Akzent1 2 4410" xfId="43947" xr:uid="{00000000-0005-0000-0000-0000070F0000}"/>
    <cellStyle name="Akzent1 2 4411" xfId="43935" xr:uid="{00000000-0005-0000-0000-0000080F0000}"/>
    <cellStyle name="Akzent1 2 4412" xfId="43893" xr:uid="{00000000-0005-0000-0000-0000090F0000}"/>
    <cellStyle name="Akzent1 2 4413" xfId="43870" xr:uid="{00000000-0005-0000-0000-00000A0F0000}"/>
    <cellStyle name="Akzent1 2 4414" xfId="43837" xr:uid="{00000000-0005-0000-0000-00000B0F0000}"/>
    <cellStyle name="Akzent1 2 4415" xfId="43799" xr:uid="{00000000-0005-0000-0000-00000C0F0000}"/>
    <cellStyle name="Akzent1 2 4416" xfId="43763" xr:uid="{00000000-0005-0000-0000-00000D0F0000}"/>
    <cellStyle name="Akzent1 2 4417" xfId="43733" xr:uid="{00000000-0005-0000-0000-00000E0F0000}"/>
    <cellStyle name="Akzent1 2 4418" xfId="43705" xr:uid="{00000000-0005-0000-0000-00000F0F0000}"/>
    <cellStyle name="Akzent1 2 4419" xfId="43675" xr:uid="{00000000-0005-0000-0000-0000100F0000}"/>
    <cellStyle name="Akzent1 2 442" xfId="6917" xr:uid="{00000000-0005-0000-0000-0000110F0000}"/>
    <cellStyle name="Akzent1 2 4420" xfId="43647" xr:uid="{00000000-0005-0000-0000-0000120F0000}"/>
    <cellStyle name="Akzent1 2 4421" xfId="43616" xr:uid="{00000000-0005-0000-0000-0000130F0000}"/>
    <cellStyle name="Akzent1 2 4422" xfId="43589" xr:uid="{00000000-0005-0000-0000-0000140F0000}"/>
    <cellStyle name="Akzent1 2 4423" xfId="43552" xr:uid="{00000000-0005-0000-0000-0000150F0000}"/>
    <cellStyle name="Akzent1 2 4424" xfId="43533" xr:uid="{00000000-0005-0000-0000-0000160F0000}"/>
    <cellStyle name="Akzent1 2 4425" xfId="43485" xr:uid="{00000000-0005-0000-0000-0000170F0000}"/>
    <cellStyle name="Akzent1 2 4426" xfId="43460" xr:uid="{00000000-0005-0000-0000-0000180F0000}"/>
    <cellStyle name="Akzent1 2 4427" xfId="43430" xr:uid="{00000000-0005-0000-0000-0000190F0000}"/>
    <cellStyle name="Akzent1 2 4428" xfId="43391" xr:uid="{00000000-0005-0000-0000-00001A0F0000}"/>
    <cellStyle name="Akzent1 2 4429" xfId="43370" xr:uid="{00000000-0005-0000-0000-00001B0F0000}"/>
    <cellStyle name="Akzent1 2 443" xfId="6934" xr:uid="{00000000-0005-0000-0000-00001C0F0000}"/>
    <cellStyle name="Akzent1 2 4430" xfId="43338" xr:uid="{00000000-0005-0000-0000-00001D0F0000}"/>
    <cellStyle name="Akzent1 2 4431" xfId="43313" xr:uid="{00000000-0005-0000-0000-00001E0F0000}"/>
    <cellStyle name="Akzent1 2 4432" xfId="43286" xr:uid="{00000000-0005-0000-0000-00001F0F0000}"/>
    <cellStyle name="Akzent1 2 4433" xfId="43251" xr:uid="{00000000-0005-0000-0000-0000200F0000}"/>
    <cellStyle name="Akzent1 2 4434" xfId="43825" xr:uid="{00000000-0005-0000-0000-0000210F0000}"/>
    <cellStyle name="Akzent1 2 4435" xfId="43198" xr:uid="{00000000-0005-0000-0000-0000220F0000}"/>
    <cellStyle name="Akzent1 2 4436" xfId="43175" xr:uid="{00000000-0005-0000-0000-0000230F0000}"/>
    <cellStyle name="Akzent1 2 4437" xfId="43143" xr:uid="{00000000-0005-0000-0000-0000240F0000}"/>
    <cellStyle name="Akzent1 2 4438" xfId="43114" xr:uid="{00000000-0005-0000-0000-0000250F0000}"/>
    <cellStyle name="Akzent1 2 4439" xfId="43085" xr:uid="{00000000-0005-0000-0000-0000260F0000}"/>
    <cellStyle name="Akzent1 2 444" xfId="6956" xr:uid="{00000000-0005-0000-0000-0000270F0000}"/>
    <cellStyle name="Akzent1 2 4440" xfId="43056" xr:uid="{00000000-0005-0000-0000-0000280F0000}"/>
    <cellStyle name="Akzent1 2 4441" xfId="43027" xr:uid="{00000000-0005-0000-0000-0000290F0000}"/>
    <cellStyle name="Akzent1 2 4442" xfId="42998" xr:uid="{00000000-0005-0000-0000-00002A0F0000}"/>
    <cellStyle name="Akzent1 2 4443" xfId="42983" xr:uid="{00000000-0005-0000-0000-00002B0F0000}"/>
    <cellStyle name="Akzent1 2 4444" xfId="43523" xr:uid="{00000000-0005-0000-0000-00002C0F0000}"/>
    <cellStyle name="Akzent1 2 4445" xfId="42939" xr:uid="{00000000-0005-0000-0000-00002D0F0000}"/>
    <cellStyle name="Akzent1 2 4446" xfId="42893" xr:uid="{00000000-0005-0000-0000-00002E0F0000}"/>
    <cellStyle name="Akzent1 2 4447" xfId="42882" xr:uid="{00000000-0005-0000-0000-00002F0F0000}"/>
    <cellStyle name="Akzent1 2 4448" xfId="42835" xr:uid="{00000000-0005-0000-0000-0000300F0000}"/>
    <cellStyle name="Akzent1 2 4449" xfId="42824" xr:uid="{00000000-0005-0000-0000-0000310F0000}"/>
    <cellStyle name="Akzent1 2 445" xfId="6973" xr:uid="{00000000-0005-0000-0000-0000320F0000}"/>
    <cellStyle name="Akzent1 2 4450" xfId="42778" xr:uid="{00000000-0005-0000-0000-0000330F0000}"/>
    <cellStyle name="Akzent1 2 4451" xfId="42763" xr:uid="{00000000-0005-0000-0000-0000340F0000}"/>
    <cellStyle name="Akzent1 2 4452" xfId="42731" xr:uid="{00000000-0005-0000-0000-0000350F0000}"/>
    <cellStyle name="Akzent1 2 4453" xfId="42707" xr:uid="{00000000-0005-0000-0000-0000360F0000}"/>
    <cellStyle name="Akzent1 2 4454" xfId="42672" xr:uid="{00000000-0005-0000-0000-0000370F0000}"/>
    <cellStyle name="Akzent1 2 4455" xfId="42644" xr:uid="{00000000-0005-0000-0000-0000380F0000}"/>
    <cellStyle name="Akzent1 2 4456" xfId="42613" xr:uid="{00000000-0005-0000-0000-0000390F0000}"/>
    <cellStyle name="Akzent1 2 4457" xfId="42581" xr:uid="{00000000-0005-0000-0000-00003A0F0000}"/>
    <cellStyle name="Akzent1 2 4458" xfId="42550" xr:uid="{00000000-0005-0000-0000-00003B0F0000}"/>
    <cellStyle name="Akzent1 2 4459" xfId="42518" xr:uid="{00000000-0005-0000-0000-00003C0F0000}"/>
    <cellStyle name="Akzent1 2 446" xfId="6995" xr:uid="{00000000-0005-0000-0000-00003D0F0000}"/>
    <cellStyle name="Akzent1 2 4460" xfId="42494" xr:uid="{00000000-0005-0000-0000-00003E0F0000}"/>
    <cellStyle name="Akzent1 2 4461" xfId="42467" xr:uid="{00000000-0005-0000-0000-00003F0F0000}"/>
    <cellStyle name="Akzent1 2 4462" xfId="42430" xr:uid="{00000000-0005-0000-0000-0000400F0000}"/>
    <cellStyle name="Akzent1 2 4463" xfId="42395" xr:uid="{00000000-0005-0000-0000-0000410F0000}"/>
    <cellStyle name="Akzent1 2 4464" xfId="42352" xr:uid="{00000000-0005-0000-0000-0000420F0000}"/>
    <cellStyle name="Akzent1 2 4465" xfId="42359" xr:uid="{00000000-0005-0000-0000-0000430F0000}"/>
    <cellStyle name="Akzent1 2 4466" xfId="42285" xr:uid="{00000000-0005-0000-0000-0000440F0000}"/>
    <cellStyle name="Akzent1 2 4467" xfId="42246" xr:uid="{00000000-0005-0000-0000-0000450F0000}"/>
    <cellStyle name="Akzent1 2 4468" xfId="42224" xr:uid="{00000000-0005-0000-0000-0000460F0000}"/>
    <cellStyle name="Akzent1 2 4469" xfId="42183" xr:uid="{00000000-0005-0000-0000-0000470F0000}"/>
    <cellStyle name="Akzent1 2 447" xfId="7012" xr:uid="{00000000-0005-0000-0000-0000480F0000}"/>
    <cellStyle name="Akzent1 2 4470" xfId="42163" xr:uid="{00000000-0005-0000-0000-0000490F0000}"/>
    <cellStyle name="Akzent1 2 4471" xfId="42131" xr:uid="{00000000-0005-0000-0000-00004A0F0000}"/>
    <cellStyle name="Akzent1 2 4472" xfId="42110" xr:uid="{00000000-0005-0000-0000-00004B0F0000}"/>
    <cellStyle name="Akzent1 2 4473" xfId="48547" xr:uid="{00000000-0005-0000-0000-00004C0F0000}"/>
    <cellStyle name="Akzent1 2 4474" xfId="48567" xr:uid="{00000000-0005-0000-0000-00004D0F0000}"/>
    <cellStyle name="Akzent1 2 4475" xfId="48590" xr:uid="{00000000-0005-0000-0000-00004E0F0000}"/>
    <cellStyle name="Akzent1 2 4476" xfId="42314" xr:uid="{00000000-0005-0000-0000-00004F0F0000}"/>
    <cellStyle name="Akzent1 2 4477" xfId="48616" xr:uid="{00000000-0005-0000-0000-0000500F0000}"/>
    <cellStyle name="Akzent1 2 4478" xfId="48633" xr:uid="{00000000-0005-0000-0000-0000510F0000}"/>
    <cellStyle name="Akzent1 2 4479" xfId="48655" xr:uid="{00000000-0005-0000-0000-0000520F0000}"/>
    <cellStyle name="Akzent1 2 448" xfId="7029" xr:uid="{00000000-0005-0000-0000-0000530F0000}"/>
    <cellStyle name="Akzent1 2 4480" xfId="48672" xr:uid="{00000000-0005-0000-0000-0000540F0000}"/>
    <cellStyle name="Akzent1 2 4481" xfId="48694" xr:uid="{00000000-0005-0000-0000-0000550F0000}"/>
    <cellStyle name="Akzent1 2 4482" xfId="48711" xr:uid="{00000000-0005-0000-0000-0000560F0000}"/>
    <cellStyle name="Akzent1 2 4483" xfId="48728" xr:uid="{00000000-0005-0000-0000-0000570F0000}"/>
    <cellStyle name="Akzent1 2 4484" xfId="48745" xr:uid="{00000000-0005-0000-0000-0000580F0000}"/>
    <cellStyle name="Akzent1 2 4485" xfId="48761" xr:uid="{00000000-0005-0000-0000-0000590F0000}"/>
    <cellStyle name="Akzent1 2 4486" xfId="48721" xr:uid="{00000000-0005-0000-0000-00005A0F0000}"/>
    <cellStyle name="Akzent1 2 4487" xfId="48700" xr:uid="{00000000-0005-0000-0000-00005B0F0000}"/>
    <cellStyle name="Akzent1 2 4488" xfId="48678" xr:uid="{00000000-0005-0000-0000-00005C0F0000}"/>
    <cellStyle name="Akzent1 2 4489" xfId="48661" xr:uid="{00000000-0005-0000-0000-00005D0F0000}"/>
    <cellStyle name="Akzent1 2 449" xfId="7046" xr:uid="{00000000-0005-0000-0000-00005E0F0000}"/>
    <cellStyle name="Akzent1 2 4490" xfId="48639" xr:uid="{00000000-0005-0000-0000-00005F0F0000}"/>
    <cellStyle name="Akzent1 2 4491" xfId="48622" xr:uid="{00000000-0005-0000-0000-0000600F0000}"/>
    <cellStyle name="Akzent1 2 4492" xfId="48600" xr:uid="{00000000-0005-0000-0000-0000610F0000}"/>
    <cellStyle name="Akzent1 2 4493" xfId="48583" xr:uid="{00000000-0005-0000-0000-0000620F0000}"/>
    <cellStyle name="Akzent1 2 4494" xfId="48558" xr:uid="{00000000-0005-0000-0000-0000630F0000}"/>
    <cellStyle name="Akzent1 2 4495" xfId="48550" xr:uid="{00000000-0005-0000-0000-0000640F0000}"/>
    <cellStyle name="Akzent1 2 4496" xfId="48484" xr:uid="{00000000-0005-0000-0000-0000650F0000}"/>
    <cellStyle name="Akzent1 2 4497" xfId="48449" xr:uid="{00000000-0005-0000-0000-0000660F0000}"/>
    <cellStyle name="Akzent1 2 4498" xfId="48420" xr:uid="{00000000-0005-0000-0000-0000670F0000}"/>
    <cellStyle name="Akzent1 2 4499" xfId="48382" xr:uid="{00000000-0005-0000-0000-0000680F0000}"/>
    <cellStyle name="Akzent1 2 45" xfId="1618" xr:uid="{00000000-0005-0000-0000-0000690F0000}"/>
    <cellStyle name="Akzent1 2 450" xfId="7062" xr:uid="{00000000-0005-0000-0000-00006A0F0000}"/>
    <cellStyle name="Akzent1 2 4500" xfId="48362" xr:uid="{00000000-0005-0000-0000-00006B0F0000}"/>
    <cellStyle name="Akzent1 2 4501" xfId="48324" xr:uid="{00000000-0005-0000-0000-00006C0F0000}"/>
    <cellStyle name="Akzent1 2 4502" xfId="48304" xr:uid="{00000000-0005-0000-0000-00006D0F0000}"/>
    <cellStyle name="Akzent1 2 4503" xfId="48266" xr:uid="{00000000-0005-0000-0000-00006E0F0000}"/>
    <cellStyle name="Akzent1 2 4504" xfId="48244" xr:uid="{00000000-0005-0000-0000-00006F0F0000}"/>
    <cellStyle name="Akzent1 2 4505" xfId="48737" xr:uid="{00000000-0005-0000-0000-0000700F0000}"/>
    <cellStyle name="Akzent1 2 4506" xfId="48182" xr:uid="{00000000-0005-0000-0000-0000710F0000}"/>
    <cellStyle name="Akzent1 2 4507" xfId="48147" xr:uid="{00000000-0005-0000-0000-0000720F0000}"/>
    <cellStyle name="Akzent1 2 4508" xfId="48127" xr:uid="{00000000-0005-0000-0000-0000730F0000}"/>
    <cellStyle name="Akzent1 2 4509" xfId="48088" xr:uid="{00000000-0005-0000-0000-0000740F0000}"/>
    <cellStyle name="Akzent1 2 451" xfId="7022" xr:uid="{00000000-0005-0000-0000-0000750F0000}"/>
    <cellStyle name="Akzent1 2 4510" xfId="48057" xr:uid="{00000000-0005-0000-0000-0000760F0000}"/>
    <cellStyle name="Akzent1 2 4511" xfId="48030" xr:uid="{00000000-0005-0000-0000-0000770F0000}"/>
    <cellStyle name="Akzent1 2 4512" xfId="47998" xr:uid="{00000000-0005-0000-0000-0000780F0000}"/>
    <cellStyle name="Akzent1 2 4513" xfId="47935" xr:uid="{00000000-0005-0000-0000-0000790F0000}"/>
    <cellStyle name="Akzent1 2 4514" xfId="47904" xr:uid="{00000000-0005-0000-0000-00007A0F0000}"/>
    <cellStyle name="Akzent1 2 4515" xfId="48538" xr:uid="{00000000-0005-0000-0000-00007B0F0000}"/>
    <cellStyle name="Akzent1 2 4516" xfId="47856" xr:uid="{00000000-0005-0000-0000-00007C0F0000}"/>
    <cellStyle name="Akzent1 2 4517" xfId="47822" xr:uid="{00000000-0005-0000-0000-00007D0F0000}"/>
    <cellStyle name="Akzent1 2 4518" xfId="47793" xr:uid="{00000000-0005-0000-0000-00007E0F0000}"/>
    <cellStyle name="Akzent1 2 4519" xfId="47763" xr:uid="{00000000-0005-0000-0000-00007F0F0000}"/>
    <cellStyle name="Akzent1 2 452" xfId="7001" xr:uid="{00000000-0005-0000-0000-0000800F0000}"/>
    <cellStyle name="Akzent1 2 4520" xfId="47732" xr:uid="{00000000-0005-0000-0000-0000810F0000}"/>
    <cellStyle name="Akzent1 2 4521" xfId="47705" xr:uid="{00000000-0005-0000-0000-0000820F0000}"/>
    <cellStyle name="Akzent1 2 4522" xfId="47674" xr:uid="{00000000-0005-0000-0000-0000830F0000}"/>
    <cellStyle name="Akzent1 2 4523" xfId="47647" xr:uid="{00000000-0005-0000-0000-0000840F0000}"/>
    <cellStyle name="Akzent1 2 4524" xfId="47614" xr:uid="{00000000-0005-0000-0000-0000850F0000}"/>
    <cellStyle name="Akzent1 2 4525" xfId="47577" xr:uid="{00000000-0005-0000-0000-0000860F0000}"/>
    <cellStyle name="Akzent1 2 4526" xfId="47539" xr:uid="{00000000-0005-0000-0000-0000870F0000}"/>
    <cellStyle name="Akzent1 2 4527" xfId="47501" xr:uid="{00000000-0005-0000-0000-0000880F0000}"/>
    <cellStyle name="Akzent1 2 4528" xfId="47481" xr:uid="{00000000-0005-0000-0000-0000890F0000}"/>
    <cellStyle name="Akzent1 2 4529" xfId="47435" xr:uid="{00000000-0005-0000-0000-00008A0F0000}"/>
    <cellStyle name="Akzent1 2 453" xfId="6979" xr:uid="{00000000-0005-0000-0000-00008B0F0000}"/>
    <cellStyle name="Akzent1 2 4530" xfId="47414" xr:uid="{00000000-0005-0000-0000-00008C0F0000}"/>
    <cellStyle name="Akzent1 2 4531" xfId="47384" xr:uid="{00000000-0005-0000-0000-00008D0F0000}"/>
    <cellStyle name="Akzent1 2 4532" xfId="47357" xr:uid="{00000000-0005-0000-0000-00008E0F0000}"/>
    <cellStyle name="Akzent1 2 4533" xfId="47326" xr:uid="{00000000-0005-0000-0000-00008F0F0000}"/>
    <cellStyle name="Akzent1 2 4534" xfId="47297" xr:uid="{00000000-0005-0000-0000-0000900F0000}"/>
    <cellStyle name="Akzent1 2 4535" xfId="47266" xr:uid="{00000000-0005-0000-0000-0000910F0000}"/>
    <cellStyle name="Akzent1 2 4536" xfId="47225" xr:uid="{00000000-0005-0000-0000-0000920F0000}"/>
    <cellStyle name="Akzent1 2 4537" xfId="47191" xr:uid="{00000000-0005-0000-0000-0000930F0000}"/>
    <cellStyle name="Akzent1 2 4538" xfId="47161" xr:uid="{00000000-0005-0000-0000-0000940F0000}"/>
    <cellStyle name="Akzent1 2 4539" xfId="47128" xr:uid="{00000000-0005-0000-0000-0000950F0000}"/>
    <cellStyle name="Akzent1 2 454" xfId="6962" xr:uid="{00000000-0005-0000-0000-0000960F0000}"/>
    <cellStyle name="Akzent1 2 4540" xfId="47104" xr:uid="{00000000-0005-0000-0000-0000970F0000}"/>
    <cellStyle name="Akzent1 2 4541" xfId="47067" xr:uid="{00000000-0005-0000-0000-0000980F0000}"/>
    <cellStyle name="Akzent1 2 4542" xfId="47043" xr:uid="{00000000-0005-0000-0000-0000990F0000}"/>
    <cellStyle name="Akzent1 2 4543" xfId="47009" xr:uid="{00000000-0005-0000-0000-00009A0F0000}"/>
    <cellStyle name="Akzent1 2 4544" xfId="46978" xr:uid="{00000000-0005-0000-0000-00009B0F0000}"/>
    <cellStyle name="Akzent1 2 4545" xfId="47568" xr:uid="{00000000-0005-0000-0000-00009C0F0000}"/>
    <cellStyle name="Akzent1 2 4546" xfId="46926" xr:uid="{00000000-0005-0000-0000-00009D0F0000}"/>
    <cellStyle name="Akzent1 2 4547" xfId="46892" xr:uid="{00000000-0005-0000-0000-00009E0F0000}"/>
    <cellStyle name="Akzent1 2 4548" xfId="46865" xr:uid="{00000000-0005-0000-0000-00009F0F0000}"/>
    <cellStyle name="Akzent1 2 4549" xfId="46828" xr:uid="{00000000-0005-0000-0000-0000A00F0000}"/>
    <cellStyle name="Akzent1 2 455" xfId="6940" xr:uid="{00000000-0005-0000-0000-0000A10F0000}"/>
    <cellStyle name="Akzent1 2 4550" xfId="46794" xr:uid="{00000000-0005-0000-0000-0000A20F0000}"/>
    <cellStyle name="Akzent1 2 4551" xfId="46770" xr:uid="{00000000-0005-0000-0000-0000A30F0000}"/>
    <cellStyle name="Akzent1 2 4552" xfId="46734" xr:uid="{00000000-0005-0000-0000-0000A40F0000}"/>
    <cellStyle name="Akzent1 2 4553" xfId="46710" xr:uid="{00000000-0005-0000-0000-0000A50F0000}"/>
    <cellStyle name="Akzent1 2 4554" xfId="46674" xr:uid="{00000000-0005-0000-0000-0000A60F0000}"/>
    <cellStyle name="Akzent1 2 4555" xfId="47254" xr:uid="{00000000-0005-0000-0000-0000A70F0000}"/>
    <cellStyle name="Akzent1 2 4556" xfId="46626" xr:uid="{00000000-0005-0000-0000-0000A80F0000}"/>
    <cellStyle name="Akzent1 2 4557" xfId="46602" xr:uid="{00000000-0005-0000-0000-0000A90F0000}"/>
    <cellStyle name="Akzent1 2 4558" xfId="46572" xr:uid="{00000000-0005-0000-0000-0000AA0F0000}"/>
    <cellStyle name="Akzent1 2 4559" xfId="46533" xr:uid="{00000000-0005-0000-0000-0000AB0F0000}"/>
    <cellStyle name="Akzent1 2 456" xfId="6923" xr:uid="{00000000-0005-0000-0000-0000AC0F0000}"/>
    <cellStyle name="Akzent1 2 4560" xfId="46498" xr:uid="{00000000-0005-0000-0000-0000AD0F0000}"/>
    <cellStyle name="Akzent1 2 4561" xfId="46472" xr:uid="{00000000-0005-0000-0000-0000AE0F0000}"/>
    <cellStyle name="Akzent1 2 4562" xfId="46431" xr:uid="{00000000-0005-0000-0000-0000AF0F0000}"/>
    <cellStyle name="Akzent1 2 4563" xfId="46411" xr:uid="{00000000-0005-0000-0000-0000B00F0000}"/>
    <cellStyle name="Akzent1 2 4564" xfId="46380" xr:uid="{00000000-0005-0000-0000-0000B10F0000}"/>
    <cellStyle name="Akzent1 2 4565" xfId="46353" xr:uid="{00000000-0005-0000-0000-0000B20F0000}"/>
    <cellStyle name="Akzent1 2 4566" xfId="46322" xr:uid="{00000000-0005-0000-0000-0000B30F0000}"/>
    <cellStyle name="Akzent1 2 4567" xfId="46291" xr:uid="{00000000-0005-0000-0000-0000B40F0000}"/>
    <cellStyle name="Akzent1 2 4568" xfId="46271" xr:uid="{00000000-0005-0000-0000-0000B50F0000}"/>
    <cellStyle name="Akzent1 2 4569" xfId="46225" xr:uid="{00000000-0005-0000-0000-0000B60F0000}"/>
    <cellStyle name="Akzent1 2 457" xfId="6901" xr:uid="{00000000-0005-0000-0000-0000B70F0000}"/>
    <cellStyle name="Akzent1 2 4570" xfId="46205" xr:uid="{00000000-0005-0000-0000-0000B80F0000}"/>
    <cellStyle name="Akzent1 2 4571" xfId="46167" xr:uid="{00000000-0005-0000-0000-0000B90F0000}"/>
    <cellStyle name="Akzent1 2 4572" xfId="46143" xr:uid="{00000000-0005-0000-0000-0000BA0F0000}"/>
    <cellStyle name="Akzent1 2 4573" xfId="46109" xr:uid="{00000000-0005-0000-0000-0000BB0F0000}"/>
    <cellStyle name="Akzent1 2 4574" xfId="46087" xr:uid="{00000000-0005-0000-0000-0000BC0F0000}"/>
    <cellStyle name="Akzent1 2 4575" xfId="46036" xr:uid="{00000000-0005-0000-0000-0000BD0F0000}"/>
    <cellStyle name="Akzent1 2 4576" xfId="46039" xr:uid="{00000000-0005-0000-0000-0000BE0F0000}"/>
    <cellStyle name="Akzent1 2 4577" xfId="45986" xr:uid="{00000000-0005-0000-0000-0000BF0F0000}"/>
    <cellStyle name="Akzent1 2 4578" xfId="45953" xr:uid="{00000000-0005-0000-0000-0000C00F0000}"/>
    <cellStyle name="Akzent1 2 4579" xfId="45915" xr:uid="{00000000-0005-0000-0000-0000C10F0000}"/>
    <cellStyle name="Akzent1 2 458" xfId="6884" xr:uid="{00000000-0005-0000-0000-0000C20F0000}"/>
    <cellStyle name="Akzent1 2 4580" xfId="45887" xr:uid="{00000000-0005-0000-0000-0000C30F0000}"/>
    <cellStyle name="Akzent1 2 4581" xfId="45850" xr:uid="{00000000-0005-0000-0000-0000C40F0000}"/>
    <cellStyle name="Akzent1 2 4582" xfId="45829" xr:uid="{00000000-0005-0000-0000-0000C50F0000}"/>
    <cellStyle name="Akzent1 2 4583" xfId="45763" xr:uid="{00000000-0005-0000-0000-0000C60F0000}"/>
    <cellStyle name="Akzent1 2 4584" xfId="45735" xr:uid="{00000000-0005-0000-0000-0000C70F0000}"/>
    <cellStyle name="Akzent1 2 4585" xfId="45710" xr:uid="{00000000-0005-0000-0000-0000C80F0000}"/>
    <cellStyle name="Akzent1 2 4586" xfId="45671" xr:uid="{00000000-0005-0000-0000-0000C90F0000}"/>
    <cellStyle name="Akzent1 2 4587" xfId="46008" xr:uid="{00000000-0005-0000-0000-0000CA0F0000}"/>
    <cellStyle name="Akzent1 2 4588" xfId="45619" xr:uid="{00000000-0005-0000-0000-0000CB0F0000}"/>
    <cellStyle name="Akzent1 2 4589" xfId="45586" xr:uid="{00000000-0005-0000-0000-0000CC0F0000}"/>
    <cellStyle name="Akzent1 2 459" xfId="6859" xr:uid="{00000000-0005-0000-0000-0000CD0F0000}"/>
    <cellStyle name="Akzent1 2 4590" xfId="45555" xr:uid="{00000000-0005-0000-0000-0000CE0F0000}"/>
    <cellStyle name="Akzent1 2 4591" xfId="45520" xr:uid="{00000000-0005-0000-0000-0000CF0F0000}"/>
    <cellStyle name="Akzent1 2 4592" xfId="45487" xr:uid="{00000000-0005-0000-0000-0000D00F0000}"/>
    <cellStyle name="Akzent1 2 4593" xfId="45456" xr:uid="{00000000-0005-0000-0000-0000D10F0000}"/>
    <cellStyle name="Akzent1 2 4594" xfId="45427" xr:uid="{00000000-0005-0000-0000-0000D20F0000}"/>
    <cellStyle name="Akzent1 2 4595" xfId="45379" xr:uid="{00000000-0005-0000-0000-0000D30F0000}"/>
    <cellStyle name="Akzent1 2 4596" xfId="45323" xr:uid="{00000000-0005-0000-0000-0000D40F0000}"/>
    <cellStyle name="Akzent1 2 4597" xfId="45291" xr:uid="{00000000-0005-0000-0000-0000D50F0000}"/>
    <cellStyle name="Akzent1 2 4598" xfId="45231" xr:uid="{00000000-0005-0000-0000-0000D60F0000}"/>
    <cellStyle name="Akzent1 2 4599" xfId="45180" xr:uid="{00000000-0005-0000-0000-0000D70F0000}"/>
    <cellStyle name="Akzent1 2 46" xfId="1666" xr:uid="{00000000-0005-0000-0000-0000D80F0000}"/>
    <cellStyle name="Akzent1 2 460" xfId="6851" xr:uid="{00000000-0005-0000-0000-0000D90F0000}"/>
    <cellStyle name="Akzent1 2 4600" xfId="45136" xr:uid="{00000000-0005-0000-0000-0000DA0F0000}"/>
    <cellStyle name="Akzent1 2 4601" xfId="45114" xr:uid="{00000000-0005-0000-0000-0000DB0F0000}"/>
    <cellStyle name="Akzent1 2 4602" xfId="45057" xr:uid="{00000000-0005-0000-0000-0000DC0F0000}"/>
    <cellStyle name="Akzent1 2 4603" xfId="45013" xr:uid="{00000000-0005-0000-0000-0000DD0F0000}"/>
    <cellStyle name="Akzent1 2 4604" xfId="44986" xr:uid="{00000000-0005-0000-0000-0000DE0F0000}"/>
    <cellStyle name="Akzent1 2 4605" xfId="44947" xr:uid="{00000000-0005-0000-0000-0000DF0F0000}"/>
    <cellStyle name="Akzent1 2 4606" xfId="44917" xr:uid="{00000000-0005-0000-0000-0000E00F0000}"/>
    <cellStyle name="Akzent1 2 4607" xfId="44881" xr:uid="{00000000-0005-0000-0000-0000E10F0000}"/>
    <cellStyle name="Akzent1 2 4608" xfId="44859" xr:uid="{00000000-0005-0000-0000-0000E20F0000}"/>
    <cellStyle name="Akzent1 2 4609" xfId="44818" xr:uid="{00000000-0005-0000-0000-0000E30F0000}"/>
    <cellStyle name="Akzent1 2 461" xfId="6802" xr:uid="{00000000-0005-0000-0000-0000E40F0000}"/>
    <cellStyle name="Akzent1 2 4610" xfId="44789" xr:uid="{00000000-0005-0000-0000-0000E50F0000}"/>
    <cellStyle name="Akzent1 2 4611" xfId="44755" xr:uid="{00000000-0005-0000-0000-0000E60F0000}"/>
    <cellStyle name="Akzent1 2 4612" xfId="44722" xr:uid="{00000000-0005-0000-0000-0000E70F0000}"/>
    <cellStyle name="Akzent1 2 4613" xfId="44663" xr:uid="{00000000-0005-0000-0000-0000E80F0000}"/>
    <cellStyle name="Akzent1 2 4614" xfId="44632" xr:uid="{00000000-0005-0000-0000-0000E90F0000}"/>
    <cellStyle name="Akzent1 2 4615" xfId="44596" xr:uid="{00000000-0005-0000-0000-0000EA0F0000}"/>
    <cellStyle name="Akzent1 2 4616" xfId="44573" xr:uid="{00000000-0005-0000-0000-0000EB0F0000}"/>
    <cellStyle name="Akzent1 2 4617" xfId="44532" xr:uid="{00000000-0005-0000-0000-0000EC0F0000}"/>
    <cellStyle name="Akzent1 2 4618" xfId="45222" xr:uid="{00000000-0005-0000-0000-0000ED0F0000}"/>
    <cellStyle name="Akzent1 2 4619" xfId="44477" xr:uid="{00000000-0005-0000-0000-0000EE0F0000}"/>
    <cellStyle name="Akzent1 2 462" xfId="6767" xr:uid="{00000000-0005-0000-0000-0000EF0F0000}"/>
    <cellStyle name="Akzent1 2 4620" xfId="44456" xr:uid="{00000000-0005-0000-0000-0000F00F0000}"/>
    <cellStyle name="Akzent1 2 4621" xfId="44415" xr:uid="{00000000-0005-0000-0000-0000F10F0000}"/>
    <cellStyle name="Akzent1 2 4622" xfId="44392" xr:uid="{00000000-0005-0000-0000-0000F20F0000}"/>
    <cellStyle name="Akzent1 2 4623" xfId="44360" xr:uid="{00000000-0005-0000-0000-0000F30F0000}"/>
    <cellStyle name="Akzent1 2 4624" xfId="44336" xr:uid="{00000000-0005-0000-0000-0000F40F0000}"/>
    <cellStyle name="Akzent1 2 4625" xfId="44301" xr:uid="{00000000-0005-0000-0000-0000F50F0000}"/>
    <cellStyle name="Akzent1 2 4626" xfId="44274" xr:uid="{00000000-0005-0000-0000-0000F60F0000}"/>
    <cellStyle name="Akzent1 2 4627" xfId="44243" xr:uid="{00000000-0005-0000-0000-0000F70F0000}"/>
    <cellStyle name="Akzent1 2 4628" xfId="44850" xr:uid="{00000000-0005-0000-0000-0000F80F0000}"/>
    <cellStyle name="Akzent1 2 4629" xfId="44192" xr:uid="{00000000-0005-0000-0000-0000F90F0000}"/>
    <cellStyle name="Akzent1 2 463" xfId="6737" xr:uid="{00000000-0005-0000-0000-0000FA0F0000}"/>
    <cellStyle name="Akzent1 2 4630" xfId="44155" xr:uid="{00000000-0005-0000-0000-0000FB0F0000}"/>
    <cellStyle name="Akzent1 2 4631" xfId="44134" xr:uid="{00000000-0005-0000-0000-0000FC0F0000}"/>
    <cellStyle name="Akzent1 2 4632" xfId="44105" xr:uid="{00000000-0005-0000-0000-0000FD0F0000}"/>
    <cellStyle name="Akzent1 2 4633" xfId="44084" xr:uid="{00000000-0005-0000-0000-0000FE0F0000}"/>
    <cellStyle name="Akzent1 2 4634" xfId="44044" xr:uid="{00000000-0005-0000-0000-0000FF0F0000}"/>
    <cellStyle name="Akzent1 2 4635" xfId="44025" xr:uid="{00000000-0005-0000-0000-000000100000}"/>
    <cellStyle name="Akzent1 2 4636" xfId="43989" xr:uid="{00000000-0005-0000-0000-000001100000}"/>
    <cellStyle name="Akzent1 2 4637" xfId="43964" xr:uid="{00000000-0005-0000-0000-000002100000}"/>
    <cellStyle name="Akzent1 2 4638" xfId="43919" xr:uid="{00000000-0005-0000-0000-000003100000}"/>
    <cellStyle name="Akzent1 2 4639" xfId="43876" xr:uid="{00000000-0005-0000-0000-000004100000}"/>
    <cellStyle name="Akzent1 2 464" xfId="6698" xr:uid="{00000000-0005-0000-0000-000005100000}"/>
    <cellStyle name="Akzent1 2 4640" xfId="43850" xr:uid="{00000000-0005-0000-0000-000006100000}"/>
    <cellStyle name="Akzent1 2 4641" xfId="43814" xr:uid="{00000000-0005-0000-0000-000007100000}"/>
    <cellStyle name="Akzent1 2 4642" xfId="43783" xr:uid="{00000000-0005-0000-0000-000008100000}"/>
    <cellStyle name="Akzent1 2 4643" xfId="43755" xr:uid="{00000000-0005-0000-0000-000009100000}"/>
    <cellStyle name="Akzent1 2 4644" xfId="43725" xr:uid="{00000000-0005-0000-0000-00000A100000}"/>
    <cellStyle name="Akzent1 2 4645" xfId="43694" xr:uid="{00000000-0005-0000-0000-00000B100000}"/>
    <cellStyle name="Akzent1 2 4646" xfId="43667" xr:uid="{00000000-0005-0000-0000-00000C100000}"/>
    <cellStyle name="Akzent1 2 4647" xfId="43632" xr:uid="{00000000-0005-0000-0000-00000D100000}"/>
    <cellStyle name="Akzent1 2 4648" xfId="43608" xr:uid="{00000000-0005-0000-0000-00000E100000}"/>
    <cellStyle name="Akzent1 2 4649" xfId="43555" xr:uid="{00000000-0005-0000-0000-00000F100000}"/>
    <cellStyle name="Akzent1 2 465" xfId="6678" xr:uid="{00000000-0005-0000-0000-000010100000}"/>
    <cellStyle name="Akzent1 2 4650" xfId="43521" xr:uid="{00000000-0005-0000-0000-000011100000}"/>
    <cellStyle name="Akzent1 2 4651" xfId="43491" xr:uid="{00000000-0005-0000-0000-000012100000}"/>
    <cellStyle name="Akzent1 2 4652" xfId="43457" xr:uid="{00000000-0005-0000-0000-000013100000}"/>
    <cellStyle name="Akzent1 2 4653" xfId="43425" xr:uid="{00000000-0005-0000-0000-000014100000}"/>
    <cellStyle name="Akzent1 2 4654" xfId="43394" xr:uid="{00000000-0005-0000-0000-000015100000}"/>
    <cellStyle name="Akzent1 2 4655" xfId="43366" xr:uid="{00000000-0005-0000-0000-000016100000}"/>
    <cellStyle name="Akzent1 2 4656" xfId="43331" xr:uid="{00000000-0005-0000-0000-000017100000}"/>
    <cellStyle name="Akzent1 2 4657" xfId="43307" xr:uid="{00000000-0005-0000-0000-000018100000}"/>
    <cellStyle name="Akzent1 2 4658" xfId="43912" xr:uid="{00000000-0005-0000-0000-000019100000}"/>
    <cellStyle name="Akzent1 2 4659" xfId="43244" xr:uid="{00000000-0005-0000-0000-00001A100000}"/>
    <cellStyle name="Akzent1 2 466" xfId="6639" xr:uid="{00000000-0005-0000-0000-00001B100000}"/>
    <cellStyle name="Akzent1 2 4660" xfId="43218" xr:uid="{00000000-0005-0000-0000-00001C100000}"/>
    <cellStyle name="Akzent1 2 4661" xfId="43191" xr:uid="{00000000-0005-0000-0000-00001D100000}"/>
    <cellStyle name="Akzent1 2 4662" xfId="43150" xr:uid="{00000000-0005-0000-0000-00001E100000}"/>
    <cellStyle name="Akzent1 2 4663" xfId="43132" xr:uid="{00000000-0005-0000-0000-00001F100000}"/>
    <cellStyle name="Akzent1 2 4664" xfId="43092" xr:uid="{00000000-0005-0000-0000-000020100000}"/>
    <cellStyle name="Akzent1 2 4665" xfId="43070" xr:uid="{00000000-0005-0000-0000-000021100000}"/>
    <cellStyle name="Akzent1 2 4666" xfId="43034" xr:uid="{00000000-0005-0000-0000-000022100000}"/>
    <cellStyle name="Akzent1 2 4667" xfId="43010" xr:uid="{00000000-0005-0000-0000-000023100000}"/>
    <cellStyle name="Akzent1 2 4668" xfId="43596" xr:uid="{00000000-0005-0000-0000-000024100000}"/>
    <cellStyle name="Akzent1 2 4669" xfId="42966" xr:uid="{00000000-0005-0000-0000-000025100000}"/>
    <cellStyle name="Akzent1 2 467" xfId="6619" xr:uid="{00000000-0005-0000-0000-000026100000}"/>
    <cellStyle name="Akzent1 2 4670" xfId="42932" xr:uid="{00000000-0005-0000-0000-000027100000}"/>
    <cellStyle name="Akzent1 2 4671" xfId="42910" xr:uid="{00000000-0005-0000-0000-000028100000}"/>
    <cellStyle name="Akzent1 2 4672" xfId="42868" xr:uid="{00000000-0005-0000-0000-000029100000}"/>
    <cellStyle name="Akzent1 2 4673" xfId="42843" xr:uid="{00000000-0005-0000-0000-00002A100000}"/>
    <cellStyle name="Akzent1 2 4674" xfId="42810" xr:uid="{00000000-0005-0000-0000-00002B100000}"/>
    <cellStyle name="Akzent1 2 4675" xfId="42779" xr:uid="{00000000-0005-0000-0000-00002C100000}"/>
    <cellStyle name="Akzent1 2 4676" xfId="42751" xr:uid="{00000000-0005-0000-0000-00002D100000}"/>
    <cellStyle name="Akzent1 2 4677" xfId="42724" xr:uid="{00000000-0005-0000-0000-00002E100000}"/>
    <cellStyle name="Akzent1 2 4678" xfId="42694" xr:uid="{00000000-0005-0000-0000-00002F100000}"/>
    <cellStyle name="Akzent1 2 4679" xfId="42665" xr:uid="{00000000-0005-0000-0000-000030100000}"/>
    <cellStyle name="Akzent1 2 468" xfId="6580" xr:uid="{00000000-0005-0000-0000-000031100000}"/>
    <cellStyle name="Akzent1 2 4680" xfId="42627" xr:uid="{00000000-0005-0000-0000-000032100000}"/>
    <cellStyle name="Akzent1 2 4681" xfId="42600" xr:uid="{00000000-0005-0000-0000-000033100000}"/>
    <cellStyle name="Akzent1 2 4682" xfId="42569" xr:uid="{00000000-0005-0000-0000-000034100000}"/>
    <cellStyle name="Akzent1 2 4683" xfId="42533" xr:uid="{00000000-0005-0000-0000-000035100000}"/>
    <cellStyle name="Akzent1 2 4684" xfId="42509" xr:uid="{00000000-0005-0000-0000-000036100000}"/>
    <cellStyle name="Akzent1 2 4685" xfId="42474" xr:uid="{00000000-0005-0000-0000-000037100000}"/>
    <cellStyle name="Akzent1 2 4686" xfId="42445" xr:uid="{00000000-0005-0000-0000-000038100000}"/>
    <cellStyle name="Akzent1 2 4687" xfId="42409" xr:uid="{00000000-0005-0000-0000-000039100000}"/>
    <cellStyle name="Akzent1 2 4688" xfId="42356" xr:uid="{00000000-0005-0000-0000-00003A100000}"/>
    <cellStyle name="Akzent1 2 4689" xfId="42366" xr:uid="{00000000-0005-0000-0000-00003B100000}"/>
    <cellStyle name="Akzent1 2 469" xfId="6560" xr:uid="{00000000-0005-0000-0000-00003C100000}"/>
    <cellStyle name="Akzent1 2 4690" xfId="42277" xr:uid="{00000000-0005-0000-0000-00003D100000}"/>
    <cellStyle name="Akzent1 2 4691" xfId="42235" xr:uid="{00000000-0005-0000-0000-00003E100000}"/>
    <cellStyle name="Akzent1 2 4692" xfId="42212" xr:uid="{00000000-0005-0000-0000-00003F100000}"/>
    <cellStyle name="Akzent1 2 4693" xfId="42177" xr:uid="{00000000-0005-0000-0000-000040100000}"/>
    <cellStyle name="Akzent1 2 4694" xfId="42147" xr:uid="{00000000-0005-0000-0000-000041100000}"/>
    <cellStyle name="Akzent1 2 4695" xfId="42121" xr:uid="{00000000-0005-0000-0000-000042100000}"/>
    <cellStyle name="Akzent1 2 4696" xfId="48497" xr:uid="{00000000-0005-0000-0000-000043100000}"/>
    <cellStyle name="Akzent1 2 4697" xfId="43326" xr:uid="{00000000-0005-0000-0000-000044100000}"/>
    <cellStyle name="Akzent1 2 4698" xfId="48771" xr:uid="{00000000-0005-0000-0000-000045100000}"/>
    <cellStyle name="Akzent1 2 4699" xfId="48783" xr:uid="{00000000-0005-0000-0000-000046100000}"/>
    <cellStyle name="Akzent1 2 47" xfId="1678" xr:uid="{00000000-0005-0000-0000-000047100000}"/>
    <cellStyle name="Akzent1 2 470" xfId="7038" xr:uid="{00000000-0005-0000-0000-000048100000}"/>
    <cellStyle name="Akzent1 2 4700" xfId="42296" xr:uid="{00000000-0005-0000-0000-000049100000}"/>
    <cellStyle name="Akzent1 2 4701" xfId="48797" xr:uid="{00000000-0005-0000-0000-00004A100000}"/>
    <cellStyle name="Akzent1 2 4702" xfId="48805" xr:uid="{00000000-0005-0000-0000-00004B100000}"/>
    <cellStyle name="Akzent1 2 4703" xfId="48817" xr:uid="{00000000-0005-0000-0000-00004C100000}"/>
    <cellStyle name="Akzent1 2 4704" xfId="48825" xr:uid="{00000000-0005-0000-0000-00004D100000}"/>
    <cellStyle name="Akzent1 2 4705" xfId="48837" xr:uid="{00000000-0005-0000-0000-00004E100000}"/>
    <cellStyle name="Akzent1 2 4706" xfId="48845" xr:uid="{00000000-0005-0000-0000-00004F100000}"/>
    <cellStyle name="Akzent1 2 4707" xfId="48857" xr:uid="{00000000-0005-0000-0000-000050100000}"/>
    <cellStyle name="Akzent1 2 4708" xfId="48865" xr:uid="{00000000-0005-0000-0000-000051100000}"/>
    <cellStyle name="Akzent1 2 4709" xfId="48877" xr:uid="{00000000-0005-0000-0000-000052100000}"/>
    <cellStyle name="Akzent1 2 471" xfId="6497" xr:uid="{00000000-0005-0000-0000-000053100000}"/>
    <cellStyle name="Akzent1 2 4710" xfId="48884" xr:uid="{00000000-0005-0000-0000-000054100000}"/>
    <cellStyle name="Akzent1 2 4711" xfId="48973" xr:uid="{00000000-0005-0000-0000-000055100000}"/>
    <cellStyle name="Akzent1 2 4712" xfId="48994" xr:uid="{00000000-0005-0000-0000-000056100000}"/>
    <cellStyle name="Akzent1 2 4713" xfId="49027" xr:uid="{00000000-0005-0000-0000-000057100000}"/>
    <cellStyle name="Akzent1 2 4714" xfId="49048" xr:uid="{00000000-0005-0000-0000-000058100000}"/>
    <cellStyle name="Akzent1 2 4715" xfId="49072" xr:uid="{00000000-0005-0000-0000-000059100000}"/>
    <cellStyle name="Akzent1 2 4716" xfId="49146" xr:uid="{00000000-0005-0000-0000-00005A100000}"/>
    <cellStyle name="Akzent1 2 4717" xfId="49191" xr:uid="{00000000-0005-0000-0000-00005B100000}"/>
    <cellStyle name="Akzent1 2 4718" xfId="49205" xr:uid="{00000000-0005-0000-0000-00005C100000}"/>
    <cellStyle name="Akzent1 2 4719" xfId="49238" xr:uid="{00000000-0005-0000-0000-00005D100000}"/>
    <cellStyle name="Akzent1 2 472" xfId="6461" xr:uid="{00000000-0005-0000-0000-00005E100000}"/>
    <cellStyle name="Akzent1 2 4720" xfId="49259" xr:uid="{00000000-0005-0000-0000-00005F100000}"/>
    <cellStyle name="Akzent1 2 4721" xfId="49302" xr:uid="{00000000-0005-0000-0000-000060100000}"/>
    <cellStyle name="Akzent1 2 4722" xfId="49328" xr:uid="{00000000-0005-0000-0000-000061100000}"/>
    <cellStyle name="Akzent1 2 4723" xfId="49358" xr:uid="{00000000-0005-0000-0000-000062100000}"/>
    <cellStyle name="Akzent1 2 4724" xfId="49384" xr:uid="{00000000-0005-0000-0000-000063100000}"/>
    <cellStyle name="Akzent1 2 4725" xfId="49409" xr:uid="{00000000-0005-0000-0000-000064100000}"/>
    <cellStyle name="Akzent1 2 4726" xfId="49439" xr:uid="{00000000-0005-0000-0000-000065100000}"/>
    <cellStyle name="Akzent1 2 4727" xfId="49463" xr:uid="{00000000-0005-0000-0000-000066100000}"/>
    <cellStyle name="Akzent1 2 4728" xfId="49490" xr:uid="{00000000-0005-0000-0000-000067100000}"/>
    <cellStyle name="Akzent1 2 4729" xfId="49515" xr:uid="{00000000-0005-0000-0000-000068100000}"/>
    <cellStyle name="Akzent1 2 473" xfId="6441" xr:uid="{00000000-0005-0000-0000-000069100000}"/>
    <cellStyle name="Akzent1 2 4730" xfId="48936" xr:uid="{00000000-0005-0000-0000-00006A100000}"/>
    <cellStyle name="Akzent1 2 4731" xfId="49562" xr:uid="{00000000-0005-0000-0000-00006B100000}"/>
    <cellStyle name="Akzent1 2 4732" xfId="49595" xr:uid="{00000000-0005-0000-0000-00006C100000}"/>
    <cellStyle name="Akzent1 2 4733" xfId="49620" xr:uid="{00000000-0005-0000-0000-00006D100000}"/>
    <cellStyle name="Akzent1 2 4734" xfId="49653" xr:uid="{00000000-0005-0000-0000-00006E100000}"/>
    <cellStyle name="Akzent1 2 4735" xfId="49678" xr:uid="{00000000-0005-0000-0000-00006F100000}"/>
    <cellStyle name="Akzent1 2 4736" xfId="49704" xr:uid="{00000000-0005-0000-0000-000070100000}"/>
    <cellStyle name="Akzent1 2 4737" xfId="49727" xr:uid="{00000000-0005-0000-0000-000071100000}"/>
    <cellStyle name="Akzent1 2 4738" xfId="49755" xr:uid="{00000000-0005-0000-0000-000072100000}"/>
    <cellStyle name="Akzent1 2 4739" xfId="49774" xr:uid="{00000000-0005-0000-0000-000073100000}"/>
    <cellStyle name="Akzent1 2 474" xfId="6401" xr:uid="{00000000-0005-0000-0000-000074100000}"/>
    <cellStyle name="Akzent1 2 4740" xfId="49265" xr:uid="{00000000-0005-0000-0000-000075100000}"/>
    <cellStyle name="Akzent1 2 4741" xfId="49818" xr:uid="{00000000-0005-0000-0000-000076100000}"/>
    <cellStyle name="Akzent1 2 4742" xfId="49850" xr:uid="{00000000-0005-0000-0000-000077100000}"/>
    <cellStyle name="Akzent1 2 4743" xfId="49874" xr:uid="{00000000-0005-0000-0000-000078100000}"/>
    <cellStyle name="Akzent1 2 4744" xfId="49908" xr:uid="{00000000-0005-0000-0000-000079100000}"/>
    <cellStyle name="Akzent1 2 4745" xfId="49928" xr:uid="{00000000-0005-0000-0000-00007A100000}"/>
    <cellStyle name="Akzent1 2 4746" xfId="49963" xr:uid="{00000000-0005-0000-0000-00007B100000}"/>
    <cellStyle name="Akzent1 2 4747" xfId="49987" xr:uid="{00000000-0005-0000-0000-00007C100000}"/>
    <cellStyle name="Akzent1 2 4748" xfId="50012" xr:uid="{00000000-0005-0000-0000-00007D100000}"/>
    <cellStyle name="Akzent1 2 4749" xfId="50038" xr:uid="{00000000-0005-0000-0000-00007E100000}"/>
    <cellStyle name="Akzent1 2 475" xfId="6369" xr:uid="{00000000-0005-0000-0000-00007F100000}"/>
    <cellStyle name="Akzent1 2 4750" xfId="50074" xr:uid="{00000000-0005-0000-0000-000080100000}"/>
    <cellStyle name="Akzent1 2 4751" xfId="50103" xr:uid="{00000000-0005-0000-0000-000081100000}"/>
    <cellStyle name="Akzent1 2 4752" xfId="50151" xr:uid="{00000000-0005-0000-0000-000082100000}"/>
    <cellStyle name="Akzent1 2 4753" xfId="50162" xr:uid="{00000000-0005-0000-0000-000083100000}"/>
    <cellStyle name="Akzent1 2 4754" xfId="50210" xr:uid="{00000000-0005-0000-0000-000084100000}"/>
    <cellStyle name="Akzent1 2 4755" xfId="50221" xr:uid="{00000000-0005-0000-0000-000085100000}"/>
    <cellStyle name="Akzent1 2 4756" xfId="50253" xr:uid="{00000000-0005-0000-0000-000086100000}"/>
    <cellStyle name="Akzent1 2 4757" xfId="50281" xr:uid="{00000000-0005-0000-0000-000087100000}"/>
    <cellStyle name="Akzent1 2 4758" xfId="50303" xr:uid="{00000000-0005-0000-0000-000088100000}"/>
    <cellStyle name="Akzent1 2 4759" xfId="50344" xr:uid="{00000000-0005-0000-0000-000089100000}"/>
    <cellStyle name="Akzent1 2 476" xfId="6342" xr:uid="{00000000-0005-0000-0000-00008A100000}"/>
    <cellStyle name="Akzent1 2 4760" xfId="50364" xr:uid="{00000000-0005-0000-0000-00008B100000}"/>
    <cellStyle name="Akzent1 2 4761" xfId="50404" xr:uid="{00000000-0005-0000-0000-00008C100000}"/>
    <cellStyle name="Akzent1 2 4762" xfId="50428" xr:uid="{00000000-0005-0000-0000-00008D100000}"/>
    <cellStyle name="Akzent1 2 4763" xfId="50462" xr:uid="{00000000-0005-0000-0000-00008E100000}"/>
    <cellStyle name="Akzent1 2 4764" xfId="50486" xr:uid="{00000000-0005-0000-0000-00008F100000}"/>
    <cellStyle name="Akzent1 2 4765" xfId="50520" xr:uid="{00000000-0005-0000-0000-000090100000}"/>
    <cellStyle name="Akzent1 2 4766" xfId="50543" xr:uid="{00000000-0005-0000-0000-000091100000}"/>
    <cellStyle name="Akzent1 2 4767" xfId="50573" xr:uid="{00000000-0005-0000-0000-000092100000}"/>
    <cellStyle name="Akzent1 2 4768" xfId="50596" xr:uid="{00000000-0005-0000-0000-000093100000}"/>
    <cellStyle name="Akzent1 2 4769" xfId="50621" xr:uid="{00000000-0005-0000-0000-000094100000}"/>
    <cellStyle name="Akzent1 2 477" xfId="6309" xr:uid="{00000000-0005-0000-0000-000095100000}"/>
    <cellStyle name="Akzent1 2 4770" xfId="50083" xr:uid="{00000000-0005-0000-0000-000096100000}"/>
    <cellStyle name="Akzent1 2 4771" xfId="50666" xr:uid="{00000000-0005-0000-0000-000097100000}"/>
    <cellStyle name="Akzent1 2 4772" xfId="50703" xr:uid="{00000000-0005-0000-0000-000098100000}"/>
    <cellStyle name="Akzent1 2 4773" xfId="50730" xr:uid="{00000000-0005-0000-0000-000099100000}"/>
    <cellStyle name="Akzent1 2 4774" xfId="50759" xr:uid="{00000000-0005-0000-0000-00009A100000}"/>
    <cellStyle name="Akzent1 2 4775" xfId="50781" xr:uid="{00000000-0005-0000-0000-00009B100000}"/>
    <cellStyle name="Akzent1 2 4776" xfId="50811" xr:uid="{00000000-0005-0000-0000-00009C100000}"/>
    <cellStyle name="Akzent1 2 4777" xfId="50835" xr:uid="{00000000-0005-0000-0000-00009D100000}"/>
    <cellStyle name="Akzent1 2 4778" xfId="50866" xr:uid="{00000000-0005-0000-0000-00009E100000}"/>
    <cellStyle name="Akzent1 2 4779" xfId="50892" xr:uid="{00000000-0005-0000-0000-00009F100000}"/>
    <cellStyle name="Akzent1 2 478" xfId="6248" xr:uid="{00000000-0005-0000-0000-0000A0100000}"/>
    <cellStyle name="Akzent1 2 4780" xfId="50372" xr:uid="{00000000-0005-0000-0000-0000A1100000}"/>
    <cellStyle name="Akzent1 2 4781" xfId="50930" xr:uid="{00000000-0005-0000-0000-0000A2100000}"/>
    <cellStyle name="Akzent1 2 4782" xfId="50961" xr:uid="{00000000-0005-0000-0000-0000A3100000}"/>
    <cellStyle name="Akzent1 2 4783" xfId="50988" xr:uid="{00000000-0005-0000-0000-0000A4100000}"/>
    <cellStyle name="Akzent1 2 4784" xfId="51014" xr:uid="{00000000-0005-0000-0000-0000A5100000}"/>
    <cellStyle name="Akzent1 2 4785" xfId="51039" xr:uid="{00000000-0005-0000-0000-0000A6100000}"/>
    <cellStyle name="Akzent1 2 4786" xfId="51064" xr:uid="{00000000-0005-0000-0000-0000A7100000}"/>
    <cellStyle name="Akzent1 2 4787" xfId="51097" xr:uid="{00000000-0005-0000-0000-0000A8100000}"/>
    <cellStyle name="Akzent1 2 4788" xfId="51118" xr:uid="{00000000-0005-0000-0000-0000A9100000}"/>
    <cellStyle name="Akzent1 2 4789" xfId="51151" xr:uid="{00000000-0005-0000-0000-0000AA100000}"/>
    <cellStyle name="Akzent1 2 479" xfId="6219" xr:uid="{00000000-0005-0000-0000-0000AB100000}"/>
    <cellStyle name="Akzent1 2 4790" xfId="51173" xr:uid="{00000000-0005-0000-0000-0000AC100000}"/>
    <cellStyle name="Akzent1 2 4791" xfId="51206" xr:uid="{00000000-0005-0000-0000-0000AD100000}"/>
    <cellStyle name="Akzent1 2 4792" xfId="51228" xr:uid="{00000000-0005-0000-0000-0000AE100000}"/>
    <cellStyle name="Akzent1 2 4793" xfId="51266" xr:uid="{00000000-0005-0000-0000-0000AF100000}"/>
    <cellStyle name="Akzent1 2 4794" xfId="51287" xr:uid="{00000000-0005-0000-0000-0000B0100000}"/>
    <cellStyle name="Akzent1 2 4795" xfId="51316" xr:uid="{00000000-0005-0000-0000-0000B1100000}"/>
    <cellStyle name="Akzent1 2 4796" xfId="51336" xr:uid="{00000000-0005-0000-0000-0000B2100000}"/>
    <cellStyle name="Akzent1 2 4797" xfId="51369" xr:uid="{00000000-0005-0000-0000-0000B3100000}"/>
    <cellStyle name="Akzent1 2 4798" xfId="51386" xr:uid="{00000000-0005-0000-0000-0000B4100000}"/>
    <cellStyle name="Akzent1 2 4799" xfId="51418" xr:uid="{00000000-0005-0000-0000-0000B5100000}"/>
    <cellStyle name="Akzent1 2 48" xfId="1710" xr:uid="{00000000-0005-0000-0000-0000B6100000}"/>
    <cellStyle name="Akzent1 2 480" xfId="6839" xr:uid="{00000000-0005-0000-0000-0000B7100000}"/>
    <cellStyle name="Akzent1 2 4800" xfId="51465" xr:uid="{00000000-0005-0000-0000-0000B8100000}"/>
    <cellStyle name="Akzent1 2 4801" xfId="51457" xr:uid="{00000000-0005-0000-0000-0000B9100000}"/>
    <cellStyle name="Akzent1 2 4802" xfId="51511" xr:uid="{00000000-0005-0000-0000-0000BA100000}"/>
    <cellStyle name="Akzent1 2 4803" xfId="51545" xr:uid="{00000000-0005-0000-0000-0000BB100000}"/>
    <cellStyle name="Akzent1 2 4804" xfId="51583" xr:uid="{00000000-0005-0000-0000-0000BC100000}"/>
    <cellStyle name="Akzent1 2 4805" xfId="51604" xr:uid="{00000000-0005-0000-0000-0000BD100000}"/>
    <cellStyle name="Akzent1 2 4806" xfId="51637" xr:uid="{00000000-0005-0000-0000-0000BE100000}"/>
    <cellStyle name="Akzent1 2 4807" xfId="51661" xr:uid="{00000000-0005-0000-0000-0000BF100000}"/>
    <cellStyle name="Akzent1 2 4808" xfId="51696" xr:uid="{00000000-0005-0000-0000-0000C0100000}"/>
    <cellStyle name="Akzent1 2 4809" xfId="51719" xr:uid="{00000000-0005-0000-0000-0000C1100000}"/>
    <cellStyle name="Akzent1 2 481" xfId="6170" xr:uid="{00000000-0005-0000-0000-0000C2100000}"/>
    <cellStyle name="Akzent1 2 4810" xfId="51742" xr:uid="{00000000-0005-0000-0000-0000C3100000}"/>
    <cellStyle name="Akzent1 2 4811" xfId="51781" xr:uid="{00000000-0005-0000-0000-0000C4100000}"/>
    <cellStyle name="Akzent1 2 4812" xfId="51490" xr:uid="{00000000-0005-0000-0000-0000C5100000}"/>
    <cellStyle name="Akzent1 2 4813" xfId="51825" xr:uid="{00000000-0005-0000-0000-0000C6100000}"/>
    <cellStyle name="Akzent1 2 4814" xfId="51885" xr:uid="{00000000-0005-0000-0000-0000C7100000}"/>
    <cellStyle name="Akzent1 2 4815" xfId="51910" xr:uid="{00000000-0005-0000-0000-0000C8100000}"/>
    <cellStyle name="Akzent1 2 4816" xfId="51947" xr:uid="{00000000-0005-0000-0000-0000C9100000}"/>
    <cellStyle name="Akzent1 2 4817" xfId="51976" xr:uid="{00000000-0005-0000-0000-0000CA100000}"/>
    <cellStyle name="Akzent1 2 4818" xfId="52002" xr:uid="{00000000-0005-0000-0000-0000CB100000}"/>
    <cellStyle name="Akzent1 2 4819" xfId="52041" xr:uid="{00000000-0005-0000-0000-0000CC100000}"/>
    <cellStyle name="Akzent1 2 482" xfId="6135" xr:uid="{00000000-0005-0000-0000-0000CD100000}"/>
    <cellStyle name="Akzent1 2 4820" xfId="52087" xr:uid="{00000000-0005-0000-0000-0000CE100000}"/>
    <cellStyle name="Akzent1 2 4821" xfId="52119" xr:uid="{00000000-0005-0000-0000-0000CF100000}"/>
    <cellStyle name="Akzent1 2 4822" xfId="52148" xr:uid="{00000000-0005-0000-0000-0000D0100000}"/>
    <cellStyle name="Akzent1 2 4823" xfId="52213" xr:uid="{00000000-0005-0000-0000-0000D1100000}"/>
    <cellStyle name="Akzent1 2 4824" xfId="52250" xr:uid="{00000000-0005-0000-0000-0000D2100000}"/>
    <cellStyle name="Akzent1 2 4825" xfId="52282" xr:uid="{00000000-0005-0000-0000-0000D3100000}"/>
    <cellStyle name="Akzent1 2 4826" xfId="52306" xr:uid="{00000000-0005-0000-0000-0000D4100000}"/>
    <cellStyle name="Akzent1 2 4827" xfId="52340" xr:uid="{00000000-0005-0000-0000-0000D5100000}"/>
    <cellStyle name="Akzent1 2 4828" xfId="52364" xr:uid="{00000000-0005-0000-0000-0000D6100000}"/>
    <cellStyle name="Akzent1 2 4829" xfId="52398" xr:uid="{00000000-0005-0000-0000-0000D7100000}"/>
    <cellStyle name="Akzent1 2 483" xfId="6106" xr:uid="{00000000-0005-0000-0000-0000D8100000}"/>
    <cellStyle name="Akzent1 2 4830" xfId="52415" xr:uid="{00000000-0005-0000-0000-0000D9100000}"/>
    <cellStyle name="Akzent1 2 4831" xfId="52448" xr:uid="{00000000-0005-0000-0000-0000DA100000}"/>
    <cellStyle name="Akzent1 2 4832" xfId="52465" xr:uid="{00000000-0005-0000-0000-0000DB100000}"/>
    <cellStyle name="Akzent1 2 4833" xfId="52498" xr:uid="{00000000-0005-0000-0000-0000DC100000}"/>
    <cellStyle name="Akzent1 2 4834" xfId="52525" xr:uid="{00000000-0005-0000-0000-0000DD100000}"/>
    <cellStyle name="Akzent1 2 4835" xfId="52563" xr:uid="{00000000-0005-0000-0000-0000DE100000}"/>
    <cellStyle name="Akzent1 2 4836" xfId="52608" xr:uid="{00000000-0005-0000-0000-0000DF100000}"/>
    <cellStyle name="Akzent1 2 4837" xfId="52644" xr:uid="{00000000-0005-0000-0000-0000E0100000}"/>
    <cellStyle name="Akzent1 2 4838" xfId="52670" xr:uid="{00000000-0005-0000-0000-0000E1100000}"/>
    <cellStyle name="Akzent1 2 4839" xfId="52697" xr:uid="{00000000-0005-0000-0000-0000E2100000}"/>
    <cellStyle name="Akzent1 2 484" xfId="6075" xr:uid="{00000000-0005-0000-0000-0000E3100000}"/>
    <cellStyle name="Akzent1 2 4840" xfId="52728" xr:uid="{00000000-0005-0000-0000-0000E4100000}"/>
    <cellStyle name="Akzent1 2 4841" xfId="52749" xr:uid="{00000000-0005-0000-0000-0000E5100000}"/>
    <cellStyle name="Akzent1 2 4842" xfId="52775" xr:uid="{00000000-0005-0000-0000-0000E6100000}"/>
    <cellStyle name="Akzent1 2 4843" xfId="52224" xr:uid="{00000000-0005-0000-0000-0000E7100000}"/>
    <cellStyle name="Akzent1 2 4844" xfId="52847" xr:uid="{00000000-0005-0000-0000-0000E8100000}"/>
    <cellStyle name="Akzent1 2 4845" xfId="52878" xr:uid="{00000000-0005-0000-0000-0000E9100000}"/>
    <cellStyle name="Akzent1 2 4846" xfId="52904" xr:uid="{00000000-0005-0000-0000-0000EA100000}"/>
    <cellStyle name="Akzent1 2 4847" xfId="52931" xr:uid="{00000000-0005-0000-0000-0000EB100000}"/>
    <cellStyle name="Akzent1 2 4848" xfId="52960" xr:uid="{00000000-0005-0000-0000-0000EC100000}"/>
    <cellStyle name="Akzent1 2 4849" xfId="52986" xr:uid="{00000000-0005-0000-0000-0000ED100000}"/>
    <cellStyle name="Akzent1 2 485" xfId="6044" xr:uid="{00000000-0005-0000-0000-0000EE100000}"/>
    <cellStyle name="Akzent1 2 4850" xfId="53015" xr:uid="{00000000-0005-0000-0000-0000EF100000}"/>
    <cellStyle name="Akzent1 2 4851" xfId="53043" xr:uid="{00000000-0005-0000-0000-0000F0100000}"/>
    <cellStyle name="Akzent1 2 4852" xfId="53067" xr:uid="{00000000-0005-0000-0000-0000F1100000}"/>
    <cellStyle name="Akzent1 2 4853" xfId="52508" xr:uid="{00000000-0005-0000-0000-0000F2100000}"/>
    <cellStyle name="Akzent1 2 4854" xfId="53113" xr:uid="{00000000-0005-0000-0000-0000F3100000}"/>
    <cellStyle name="Akzent1 2 4855" xfId="53137" xr:uid="{00000000-0005-0000-0000-0000F4100000}"/>
    <cellStyle name="Akzent1 2 4856" xfId="53167" xr:uid="{00000000-0005-0000-0000-0000F5100000}"/>
    <cellStyle name="Akzent1 2 4857" xfId="53190" xr:uid="{00000000-0005-0000-0000-0000F6100000}"/>
    <cellStyle name="Akzent1 2 4858" xfId="53225" xr:uid="{00000000-0005-0000-0000-0000F7100000}"/>
    <cellStyle name="Akzent1 2 4859" xfId="53241" xr:uid="{00000000-0005-0000-0000-0000F8100000}"/>
    <cellStyle name="Akzent1 2 486" xfId="6016" xr:uid="{00000000-0005-0000-0000-0000F9100000}"/>
    <cellStyle name="Akzent1 2 4860" xfId="53270" xr:uid="{00000000-0005-0000-0000-0000FA100000}"/>
    <cellStyle name="Akzent1 2 4861" xfId="53293" xr:uid="{00000000-0005-0000-0000-0000FB100000}"/>
    <cellStyle name="Akzent1 2 4862" xfId="53325" xr:uid="{00000000-0005-0000-0000-0000FC100000}"/>
    <cellStyle name="Akzent1 2 4863" xfId="53360" xr:uid="{00000000-0005-0000-0000-0000FD100000}"/>
    <cellStyle name="Akzent1 2 4864" xfId="53410" xr:uid="{00000000-0005-0000-0000-0000FE100000}"/>
    <cellStyle name="Akzent1 2 4865" xfId="53429" xr:uid="{00000000-0005-0000-0000-0000FF100000}"/>
    <cellStyle name="Akzent1 2 4866" xfId="53461" xr:uid="{00000000-0005-0000-0000-000000110000}"/>
    <cellStyle name="Akzent1 2 4867" xfId="53484" xr:uid="{00000000-0005-0000-0000-000001110000}"/>
    <cellStyle name="Akzent1 2 4868" xfId="53508" xr:uid="{00000000-0005-0000-0000-000002110000}"/>
    <cellStyle name="Akzent1 2 4869" xfId="53530" xr:uid="{00000000-0005-0000-0000-000003110000}"/>
    <cellStyle name="Akzent1 2 487" xfId="5985" xr:uid="{00000000-0005-0000-0000-000004110000}"/>
    <cellStyle name="Akzent1 2 4870" xfId="53565" xr:uid="{00000000-0005-0000-0000-000005110000}"/>
    <cellStyle name="Akzent1 2 4871" xfId="53588" xr:uid="{00000000-0005-0000-0000-000006110000}"/>
    <cellStyle name="Akzent1 2 4872" xfId="53617" xr:uid="{00000000-0005-0000-0000-000007110000}"/>
    <cellStyle name="Akzent1 2 4873" xfId="53642" xr:uid="{00000000-0005-0000-0000-000008110000}"/>
    <cellStyle name="Akzent1 2 4874" xfId="53682" xr:uid="{00000000-0005-0000-0000-000009110000}"/>
    <cellStyle name="Akzent1 2 4875" xfId="53712" xr:uid="{00000000-0005-0000-0000-00000A110000}"/>
    <cellStyle name="Akzent1 2 4876" xfId="53740" xr:uid="{00000000-0005-0000-0000-00000B110000}"/>
    <cellStyle name="Akzent1 2 4877" xfId="53763" xr:uid="{00000000-0005-0000-0000-00000C110000}"/>
    <cellStyle name="Akzent1 2 4878" xfId="53787" xr:uid="{00000000-0005-0000-0000-00000D110000}"/>
    <cellStyle name="Akzent1 2 4879" xfId="53821" xr:uid="{00000000-0005-0000-0000-00000E110000}"/>
    <cellStyle name="Akzent1 2 488" xfId="5957" xr:uid="{00000000-0005-0000-0000-00000F110000}"/>
    <cellStyle name="Akzent1 2 4880" xfId="53841" xr:uid="{00000000-0005-0000-0000-000010110000}"/>
    <cellStyle name="Akzent1 2 4881" xfId="53879" xr:uid="{00000000-0005-0000-0000-000011110000}"/>
    <cellStyle name="Akzent1 2 4882" xfId="53896" xr:uid="{00000000-0005-0000-0000-000012110000}"/>
    <cellStyle name="Akzent1 2 4883" xfId="53370" xr:uid="{00000000-0005-0000-0000-000013110000}"/>
    <cellStyle name="Akzent1 2 4884" xfId="53948" xr:uid="{00000000-0005-0000-0000-000014110000}"/>
    <cellStyle name="Akzent1 2 4885" xfId="53976" xr:uid="{00000000-0005-0000-0000-000015110000}"/>
    <cellStyle name="Akzent1 2 4886" xfId="54002" xr:uid="{00000000-0005-0000-0000-000016110000}"/>
    <cellStyle name="Akzent1 2 4887" xfId="54035" xr:uid="{00000000-0005-0000-0000-000017110000}"/>
    <cellStyle name="Akzent1 2 4888" xfId="54052" xr:uid="{00000000-0005-0000-0000-000018110000}"/>
    <cellStyle name="Akzent1 2 4889" xfId="54083" xr:uid="{00000000-0005-0000-0000-000019110000}"/>
    <cellStyle name="Akzent1 2 489" xfId="5924" xr:uid="{00000000-0005-0000-0000-00001A110000}"/>
    <cellStyle name="Akzent1 2 4890" xfId="54116" xr:uid="{00000000-0005-0000-0000-00001B110000}"/>
    <cellStyle name="Akzent1 2 4891" xfId="54143" xr:uid="{00000000-0005-0000-0000-00001C110000}"/>
    <cellStyle name="Akzent1 2 4892" xfId="54169" xr:uid="{00000000-0005-0000-0000-00001D110000}"/>
    <cellStyle name="Akzent1 2 4893" xfId="53654" xr:uid="{00000000-0005-0000-0000-00001E110000}"/>
    <cellStyle name="Akzent1 2 4894" xfId="54210" xr:uid="{00000000-0005-0000-0000-00001F110000}"/>
    <cellStyle name="Akzent1 2 4895" xfId="54247" xr:uid="{00000000-0005-0000-0000-000020110000}"/>
    <cellStyle name="Akzent1 2 4896" xfId="54268" xr:uid="{00000000-0005-0000-0000-000021110000}"/>
    <cellStyle name="Akzent1 2 4897" xfId="54297" xr:uid="{00000000-0005-0000-0000-000022110000}"/>
    <cellStyle name="Akzent1 2 4898" xfId="54326" xr:uid="{00000000-0005-0000-0000-000023110000}"/>
    <cellStyle name="Akzent1 2 4899" xfId="54350" xr:uid="{00000000-0005-0000-0000-000024110000}"/>
    <cellStyle name="Akzent1 2 49" xfId="1739" xr:uid="{00000000-0005-0000-0000-000025110000}"/>
    <cellStyle name="Akzent1 2 490" xfId="5886" xr:uid="{00000000-0005-0000-0000-000026110000}"/>
    <cellStyle name="Akzent1 2 4900" xfId="54380" xr:uid="{00000000-0005-0000-0000-000027110000}"/>
    <cellStyle name="Akzent1 2 4901" xfId="54401" xr:uid="{00000000-0005-0000-0000-000028110000}"/>
    <cellStyle name="Akzent1 2 4902" xfId="54424" xr:uid="{00000000-0005-0000-0000-000029110000}"/>
    <cellStyle name="Akzent1 2 4903" xfId="54459" xr:uid="{00000000-0005-0000-0000-00002A110000}"/>
    <cellStyle name="Akzent1 2 4904" xfId="54486" xr:uid="{00000000-0005-0000-0000-00002B110000}"/>
    <cellStyle name="Akzent1 2 4905" xfId="54517" xr:uid="{00000000-0005-0000-0000-00002C110000}"/>
    <cellStyle name="Akzent1 2 4906" xfId="54544" xr:uid="{00000000-0005-0000-0000-00002D110000}"/>
    <cellStyle name="Akzent1 2 4907" xfId="54575" xr:uid="{00000000-0005-0000-0000-00002E110000}"/>
    <cellStyle name="Akzent1 2 4908" xfId="54596" xr:uid="{00000000-0005-0000-0000-00002F110000}"/>
    <cellStyle name="Akzent1 2 4909" xfId="54634" xr:uid="{00000000-0005-0000-0000-000030110000}"/>
    <cellStyle name="Akzent1 2 491" xfId="5847" xr:uid="{00000000-0005-0000-0000-000031110000}"/>
    <cellStyle name="Akzent1 2 4910" xfId="54651" xr:uid="{00000000-0005-0000-0000-000032110000}"/>
    <cellStyle name="Akzent1 2 4911" xfId="54677" xr:uid="{00000000-0005-0000-0000-000033110000}"/>
    <cellStyle name="Akzent1 2 4912" xfId="54696" xr:uid="{00000000-0005-0000-0000-000034110000}"/>
    <cellStyle name="Akzent1 2 4913" xfId="54749" xr:uid="{00000000-0005-0000-0000-000035110000}"/>
    <cellStyle name="Akzent1 2 4914" xfId="54746" xr:uid="{00000000-0005-0000-0000-000036110000}"/>
    <cellStyle name="Akzent1 2 4915" xfId="54792" xr:uid="{00000000-0005-0000-0000-000037110000}"/>
    <cellStyle name="Akzent1 2 4916" xfId="54826" xr:uid="{00000000-0005-0000-0000-000038110000}"/>
    <cellStyle name="Akzent1 2 4917" xfId="54852" xr:uid="{00000000-0005-0000-0000-000039110000}"/>
    <cellStyle name="Akzent1 2 4918" xfId="54883" xr:uid="{00000000-0005-0000-0000-00003A110000}"/>
    <cellStyle name="Akzent1 2 4919" xfId="54910" xr:uid="{00000000-0005-0000-0000-00003B110000}"/>
    <cellStyle name="Akzent1 2 492" xfId="5808" xr:uid="{00000000-0005-0000-0000-00003C110000}"/>
    <cellStyle name="Akzent1 2 4920" xfId="54938" xr:uid="{00000000-0005-0000-0000-00003D110000}"/>
    <cellStyle name="Akzent1 2 4921" xfId="54966" xr:uid="{00000000-0005-0000-0000-00003E110000}"/>
    <cellStyle name="Akzent1 2 4922" xfId="54994" xr:uid="{00000000-0005-0000-0000-00003F110000}"/>
    <cellStyle name="Akzent1 2 4923" xfId="55021" xr:uid="{00000000-0005-0000-0000-000040110000}"/>
    <cellStyle name="Akzent1 2 4924" xfId="55047" xr:uid="{00000000-0005-0000-0000-000041110000}"/>
    <cellStyle name="Akzent1 2 4925" xfId="54776" xr:uid="{00000000-0005-0000-0000-000042110000}"/>
    <cellStyle name="Akzent1 2 4926" xfId="55091" xr:uid="{00000000-0005-0000-0000-000043110000}"/>
    <cellStyle name="Akzent1 2 4927" xfId="55122" xr:uid="{00000000-0005-0000-0000-000044110000}"/>
    <cellStyle name="Akzent1 2 4928" xfId="55149" xr:uid="{00000000-0005-0000-0000-000045110000}"/>
    <cellStyle name="Akzent1 2 4929" xfId="55178" xr:uid="{00000000-0005-0000-0000-000046110000}"/>
    <cellStyle name="Akzent1 2 493" xfId="5788" xr:uid="{00000000-0005-0000-0000-000047110000}"/>
    <cellStyle name="Akzent1 2 4930" xfId="55207" xr:uid="{00000000-0005-0000-0000-000048110000}"/>
    <cellStyle name="Akzent1 2 4931" xfId="55230" xr:uid="{00000000-0005-0000-0000-000049110000}"/>
    <cellStyle name="Akzent1 2 4932" xfId="55262" xr:uid="{00000000-0005-0000-0000-00004A110000}"/>
    <cellStyle name="Akzent1 2 4933" xfId="55279" xr:uid="{00000000-0005-0000-0000-00004B110000}"/>
    <cellStyle name="Akzent1 2 4934" xfId="55305" xr:uid="{00000000-0005-0000-0000-00004C110000}"/>
    <cellStyle name="Akzent1 2 4935" xfId="55246" xr:uid="{00000000-0005-0000-0000-00004D110000}"/>
    <cellStyle name="Akzent1 2 4936" xfId="55213" xr:uid="{00000000-0005-0000-0000-00004E110000}"/>
    <cellStyle name="Akzent1 2 4937" xfId="55192" xr:uid="{00000000-0005-0000-0000-00004F110000}"/>
    <cellStyle name="Akzent1 2 4938" xfId="55155" xr:uid="{00000000-0005-0000-0000-000050110000}"/>
    <cellStyle name="Akzent1 2 4939" xfId="55132" xr:uid="{00000000-0005-0000-0000-000051110000}"/>
    <cellStyle name="Akzent1 2 494" xfId="5741" xr:uid="{00000000-0005-0000-0000-000052110000}"/>
    <cellStyle name="Akzent1 2 4940" xfId="55097" xr:uid="{00000000-0005-0000-0000-000053110000}"/>
    <cellStyle name="Akzent1 2 4941" xfId="55076" xr:uid="{00000000-0005-0000-0000-000054110000}"/>
    <cellStyle name="Akzent1 2 4942" xfId="55037" xr:uid="{00000000-0005-0000-0000-000055110000}"/>
    <cellStyle name="Akzent1 2 4943" xfId="55011" xr:uid="{00000000-0005-0000-0000-000056110000}"/>
    <cellStyle name="Akzent1 2 4944" xfId="54997" xr:uid="{00000000-0005-0000-0000-000057110000}"/>
    <cellStyle name="Akzent1 2 4945" xfId="54957" xr:uid="{00000000-0005-0000-0000-000058110000}"/>
    <cellStyle name="Akzent1 2 4946" xfId="54917" xr:uid="{00000000-0005-0000-0000-000059110000}"/>
    <cellStyle name="Akzent1 2 4947" xfId="54897" xr:uid="{00000000-0005-0000-0000-00005A110000}"/>
    <cellStyle name="Akzent1 2 4948" xfId="54862" xr:uid="{00000000-0005-0000-0000-00005B110000}"/>
    <cellStyle name="Akzent1 2 4949" xfId="54839" xr:uid="{00000000-0005-0000-0000-00005C110000}"/>
    <cellStyle name="Akzent1 2 495" xfId="5720" xr:uid="{00000000-0005-0000-0000-00005D110000}"/>
    <cellStyle name="Akzent1 2 4950" xfId="54807" xr:uid="{00000000-0005-0000-0000-00005E110000}"/>
    <cellStyle name="Akzent1 2 4951" xfId="54758" xr:uid="{00000000-0005-0000-0000-00005F110000}"/>
    <cellStyle name="Akzent1 2 4952" xfId="54712" xr:uid="{00000000-0005-0000-0000-000060110000}"/>
    <cellStyle name="Akzent1 2 4953" xfId="54689" xr:uid="{00000000-0005-0000-0000-000061110000}"/>
    <cellStyle name="Akzent1 2 4954" xfId="55270" xr:uid="{00000000-0005-0000-0000-000062110000}"/>
    <cellStyle name="Akzent1 2 4955" xfId="54644" xr:uid="{00000000-0005-0000-0000-000063110000}"/>
    <cellStyle name="Akzent1 2 4956" xfId="54609" xr:uid="{00000000-0005-0000-0000-000064110000}"/>
    <cellStyle name="Akzent1 2 4957" xfId="54584" xr:uid="{00000000-0005-0000-0000-000065110000}"/>
    <cellStyle name="Akzent1 2 4958" xfId="54555" xr:uid="{00000000-0005-0000-0000-000066110000}"/>
    <cellStyle name="Akzent1 2 4959" xfId="54523" xr:uid="{00000000-0005-0000-0000-000067110000}"/>
    <cellStyle name="Akzent1 2 496" xfId="5689" xr:uid="{00000000-0005-0000-0000-000068110000}"/>
    <cellStyle name="Akzent1 2 4960" xfId="54497" xr:uid="{00000000-0005-0000-0000-000069110000}"/>
    <cellStyle name="Akzent1 2 4961" xfId="54468" xr:uid="{00000000-0005-0000-0000-00006A110000}"/>
    <cellStyle name="Akzent1 2 4962" xfId="54440" xr:uid="{00000000-0005-0000-0000-00006B110000}"/>
    <cellStyle name="Akzent1 2 4963" xfId="54411" xr:uid="{00000000-0005-0000-0000-00006C110000}"/>
    <cellStyle name="Akzent1 2 4964" xfId="54981" xr:uid="{00000000-0005-0000-0000-00006D110000}"/>
    <cellStyle name="Akzent1 2 4965" xfId="54365" xr:uid="{00000000-0005-0000-0000-00006E110000}"/>
    <cellStyle name="Akzent1 2 4966" xfId="54332" xr:uid="{00000000-0005-0000-0000-00006F110000}"/>
    <cellStyle name="Akzent1 2 4967" xfId="54311" xr:uid="{00000000-0005-0000-0000-000070110000}"/>
    <cellStyle name="Akzent1 2 4968" xfId="54274" xr:uid="{00000000-0005-0000-0000-000071110000}"/>
    <cellStyle name="Akzent1 2 4969" xfId="54253" xr:uid="{00000000-0005-0000-0000-000072110000}"/>
    <cellStyle name="Akzent1 2 497" xfId="5662" xr:uid="{00000000-0005-0000-0000-000073110000}"/>
    <cellStyle name="Akzent1 2 4970" xfId="54222" xr:uid="{00000000-0005-0000-0000-000074110000}"/>
    <cellStyle name="Akzent1 2 4971" xfId="54195" xr:uid="{00000000-0005-0000-0000-000075110000}"/>
    <cellStyle name="Akzent1 2 4972" xfId="54168" xr:uid="{00000000-0005-0000-0000-000076110000}"/>
    <cellStyle name="Akzent1 2 4973" xfId="54136" xr:uid="{00000000-0005-0000-0000-000077110000}"/>
    <cellStyle name="Akzent1 2 4974" xfId="54094" xr:uid="{00000000-0005-0000-0000-000078110000}"/>
    <cellStyle name="Akzent1 2 4975" xfId="54061" xr:uid="{00000000-0005-0000-0000-000079110000}"/>
    <cellStyle name="Akzent1 2 4976" xfId="54018" xr:uid="{00000000-0005-0000-0000-00007A110000}"/>
    <cellStyle name="Akzent1 2 4977" xfId="54007" xr:uid="{00000000-0005-0000-0000-00007B110000}"/>
    <cellStyle name="Akzent1 2 4978" xfId="53958" xr:uid="{00000000-0005-0000-0000-00007C110000}"/>
    <cellStyle name="Akzent1 2 4979" xfId="53941" xr:uid="{00000000-0005-0000-0000-00007D110000}"/>
    <cellStyle name="Akzent1 2 498" xfId="5630" xr:uid="{00000000-0005-0000-0000-00007E110000}"/>
    <cellStyle name="Akzent1 2 4980" xfId="53912" xr:uid="{00000000-0005-0000-0000-00007F110000}"/>
    <cellStyle name="Akzent1 2 4981" xfId="53889" xr:uid="{00000000-0005-0000-0000-000080110000}"/>
    <cellStyle name="Akzent1 2 4982" xfId="53854" xr:uid="{00000000-0005-0000-0000-000081110000}"/>
    <cellStyle name="Akzent1 2 4983" xfId="53827" xr:uid="{00000000-0005-0000-0000-000082110000}"/>
    <cellStyle name="Akzent1 2 4984" xfId="53801" xr:uid="{00000000-0005-0000-0000-000083110000}"/>
    <cellStyle name="Akzent1 2 4985" xfId="53756" xr:uid="{00000000-0005-0000-0000-000084110000}"/>
    <cellStyle name="Akzent1 2 4986" xfId="53731" xr:uid="{00000000-0005-0000-0000-000085110000}"/>
    <cellStyle name="Akzent1 2 4987" xfId="53703" xr:uid="{00000000-0005-0000-0000-000086110000}"/>
    <cellStyle name="Akzent1 2 4988" xfId="53673" xr:uid="{00000000-0005-0000-0000-000087110000}"/>
    <cellStyle name="Akzent1 2 4989" xfId="53645" xr:uid="{00000000-0005-0000-0000-000088110000}"/>
    <cellStyle name="Akzent1 2 499" xfId="5600" xr:uid="{00000000-0005-0000-0000-000089110000}"/>
    <cellStyle name="Akzent1 2 4990" xfId="53609" xr:uid="{00000000-0005-0000-0000-00008A110000}"/>
    <cellStyle name="Akzent1 2 4991" xfId="53579" xr:uid="{00000000-0005-0000-0000-00008B110000}"/>
    <cellStyle name="Akzent1 2 4992" xfId="53553" xr:uid="{00000000-0005-0000-0000-00008C110000}"/>
    <cellStyle name="Akzent1 2 4993" xfId="53521" xr:uid="{00000000-0005-0000-0000-00008D110000}"/>
    <cellStyle name="Akzent1 2 4994" xfId="54087" xr:uid="{00000000-0005-0000-0000-00008E110000}"/>
    <cellStyle name="Akzent1 2 4995" xfId="53469" xr:uid="{00000000-0005-0000-0000-00008F110000}"/>
    <cellStyle name="Akzent1 2 4996" xfId="53448" xr:uid="{00000000-0005-0000-0000-000090110000}"/>
    <cellStyle name="Akzent1 2 4997" xfId="53417" xr:uid="{00000000-0005-0000-0000-000091110000}"/>
    <cellStyle name="Akzent1 2 4998" xfId="53394" xr:uid="{00000000-0005-0000-0000-000092110000}"/>
    <cellStyle name="Akzent1 2 4999" xfId="53355" xr:uid="{00000000-0005-0000-0000-000093110000}"/>
    <cellStyle name="Akzent1 2 5" xfId="468" xr:uid="{00000000-0005-0000-0000-000094110000}"/>
    <cellStyle name="Akzent1 2 50" xfId="1761" xr:uid="{00000000-0005-0000-0000-000095110000}"/>
    <cellStyle name="Akzent1 2 500" xfId="5569" xr:uid="{00000000-0005-0000-0000-000096110000}"/>
    <cellStyle name="Akzent1 2 5000" xfId="53335" xr:uid="{00000000-0005-0000-0000-000097110000}"/>
    <cellStyle name="Akzent1 2 5001" xfId="53303" xr:uid="{00000000-0005-0000-0000-000098110000}"/>
    <cellStyle name="Akzent1 2 5002" xfId="53282" xr:uid="{00000000-0005-0000-0000-000099110000}"/>
    <cellStyle name="Akzent1 2 5003" xfId="53246" xr:uid="{00000000-0005-0000-0000-00009A110000}"/>
    <cellStyle name="Akzent1 2 5004" xfId="53790" xr:uid="{00000000-0005-0000-0000-00009B110000}"/>
    <cellStyle name="Akzent1 2 5005" xfId="53197" xr:uid="{00000000-0005-0000-0000-00009C110000}"/>
    <cellStyle name="Akzent1 2 5006" xfId="53173" xr:uid="{00000000-0005-0000-0000-00009D110000}"/>
    <cellStyle name="Akzent1 2 5007" xfId="53142" xr:uid="{00000000-0005-0000-0000-00009E110000}"/>
    <cellStyle name="Akzent1 2 5008" xfId="53112" xr:uid="{00000000-0005-0000-0000-00009F110000}"/>
    <cellStyle name="Akzent1 2 5009" xfId="53085" xr:uid="{00000000-0005-0000-0000-0000A0110000}"/>
    <cellStyle name="Akzent1 2 501" xfId="5527" xr:uid="{00000000-0005-0000-0000-0000A1110000}"/>
    <cellStyle name="Akzent1 2 5010" xfId="53058" xr:uid="{00000000-0005-0000-0000-0000A2110000}"/>
    <cellStyle name="Akzent1 2 5011" xfId="53034" xr:uid="{00000000-0005-0000-0000-0000A3110000}"/>
    <cellStyle name="Akzent1 2 5012" xfId="53000" xr:uid="{00000000-0005-0000-0000-0000A4110000}"/>
    <cellStyle name="Akzent1 2 5013" xfId="52976" xr:uid="{00000000-0005-0000-0000-0000A5110000}"/>
    <cellStyle name="Akzent1 2 5014" xfId="52938" xr:uid="{00000000-0005-0000-0000-0000A6110000}"/>
    <cellStyle name="Akzent1 2 5015" xfId="52917" xr:uid="{00000000-0005-0000-0000-0000A7110000}"/>
    <cellStyle name="Akzent1 2 5016" xfId="52875" xr:uid="{00000000-0005-0000-0000-0000A8110000}"/>
    <cellStyle name="Akzent1 2 5017" xfId="52859" xr:uid="{00000000-0005-0000-0000-0000A9110000}"/>
    <cellStyle name="Akzent1 2 5018" xfId="52798" xr:uid="{00000000-0005-0000-0000-0000AA110000}"/>
    <cellStyle name="Akzent1 2 5019" xfId="52771" xr:uid="{00000000-0005-0000-0000-0000AB110000}"/>
    <cellStyle name="Akzent1 2 502" xfId="5493" xr:uid="{00000000-0005-0000-0000-0000AC110000}"/>
    <cellStyle name="Akzent1 2 5020" xfId="52738" xr:uid="{00000000-0005-0000-0000-0000AD110000}"/>
    <cellStyle name="Akzent1 2 5021" xfId="52713" xr:uid="{00000000-0005-0000-0000-0000AE110000}"/>
    <cellStyle name="Akzent1 2 5022" xfId="52680" xr:uid="{00000000-0005-0000-0000-0000AF110000}"/>
    <cellStyle name="Akzent1 2 5023" xfId="52663" xr:uid="{00000000-0005-0000-0000-0000B0110000}"/>
    <cellStyle name="Akzent1 2 5024" xfId="52613" xr:uid="{00000000-0005-0000-0000-0000B1110000}"/>
    <cellStyle name="Akzent1 2 5025" xfId="52616" xr:uid="{00000000-0005-0000-0000-0000B2110000}"/>
    <cellStyle name="Akzent1 2 5026" xfId="52558" xr:uid="{00000000-0005-0000-0000-0000B3110000}"/>
    <cellStyle name="Akzent1 2 5027" xfId="52530" xr:uid="{00000000-0005-0000-0000-0000B4110000}"/>
    <cellStyle name="Akzent1 2 5028" xfId="52492" xr:uid="{00000000-0005-0000-0000-0000B5110000}"/>
    <cellStyle name="Akzent1 2 5029" xfId="52462" xr:uid="{00000000-0005-0000-0000-0000B6110000}"/>
    <cellStyle name="Akzent1 2 503" xfId="5462" xr:uid="{00000000-0005-0000-0000-0000B7110000}"/>
    <cellStyle name="Akzent1 2 5030" xfId="52431" xr:uid="{00000000-0005-0000-0000-0000B8110000}"/>
    <cellStyle name="Akzent1 2 5031" xfId="52408" xr:uid="{00000000-0005-0000-0000-0000B9110000}"/>
    <cellStyle name="Akzent1 2 5032" xfId="52378" xr:uid="{00000000-0005-0000-0000-0000BA110000}"/>
    <cellStyle name="Akzent1 2 5033" xfId="52349" xr:uid="{00000000-0005-0000-0000-0000BB110000}"/>
    <cellStyle name="Akzent1 2 5034" xfId="52325" xr:uid="{00000000-0005-0000-0000-0000BC110000}"/>
    <cellStyle name="Akzent1 2 5035" xfId="52298" xr:uid="{00000000-0005-0000-0000-0000BD110000}"/>
    <cellStyle name="Akzent1 2 5036" xfId="52585" xr:uid="{00000000-0005-0000-0000-0000BE110000}"/>
    <cellStyle name="Akzent1 2 5037" xfId="52238" xr:uid="{00000000-0005-0000-0000-0000BF110000}"/>
    <cellStyle name="Akzent1 2 5038" xfId="52201" xr:uid="{00000000-0005-0000-0000-0000C0110000}"/>
    <cellStyle name="Akzent1 2 5039" xfId="52136" xr:uid="{00000000-0005-0000-0000-0000C1110000}"/>
    <cellStyle name="Akzent1 2 504" xfId="5428" xr:uid="{00000000-0005-0000-0000-0000C2110000}"/>
    <cellStyle name="Akzent1 2 5040" xfId="52107" xr:uid="{00000000-0005-0000-0000-0000C3110000}"/>
    <cellStyle name="Akzent1 2 5041" xfId="52056" xr:uid="{00000000-0005-0000-0000-0000C4110000}"/>
    <cellStyle name="Akzent1 2 5042" xfId="52012" xr:uid="{00000000-0005-0000-0000-0000C5110000}"/>
    <cellStyle name="Akzent1 2 5043" xfId="51984" xr:uid="{00000000-0005-0000-0000-0000C6110000}"/>
    <cellStyle name="Akzent1 2 5044" xfId="51959" xr:uid="{00000000-0005-0000-0000-0000C7110000}"/>
    <cellStyle name="Akzent1 2 5045" xfId="51921" xr:uid="{00000000-0005-0000-0000-0000C8110000}"/>
    <cellStyle name="Akzent1 2 5046" xfId="51892" xr:uid="{00000000-0005-0000-0000-0000C9110000}"/>
    <cellStyle name="Akzent1 2 5047" xfId="51834" xr:uid="{00000000-0005-0000-0000-0000CA110000}"/>
    <cellStyle name="Akzent1 2 5048" xfId="51797" xr:uid="{00000000-0005-0000-0000-0000CB110000}"/>
    <cellStyle name="Akzent1 2 5049" xfId="51754" xr:uid="{00000000-0005-0000-0000-0000CC110000}"/>
    <cellStyle name="Akzent1 2 505" xfId="5404" xr:uid="{00000000-0005-0000-0000-0000CD110000}"/>
    <cellStyle name="Akzent1 2 5050" xfId="51729" xr:uid="{00000000-0005-0000-0000-0000CE110000}"/>
    <cellStyle name="Akzent1 2 5051" xfId="51686" xr:uid="{00000000-0005-0000-0000-0000CF110000}"/>
    <cellStyle name="Akzent1 2 5052" xfId="51671" xr:uid="{00000000-0005-0000-0000-0000D0110000}"/>
    <cellStyle name="Akzent1 2 5053" xfId="51626" xr:uid="{00000000-0005-0000-0000-0000D1110000}"/>
    <cellStyle name="Akzent1 2 5054" xfId="51609" xr:uid="{00000000-0005-0000-0000-0000D2110000}"/>
    <cellStyle name="Akzent1 2 5055" xfId="51571" xr:uid="{00000000-0005-0000-0000-0000D3110000}"/>
    <cellStyle name="Akzent1 2 5056" xfId="51550" xr:uid="{00000000-0005-0000-0000-0000D4110000}"/>
    <cellStyle name="Akzent1 2 5057" xfId="51531" xr:uid="{00000000-0005-0000-0000-0000D5110000}"/>
    <cellStyle name="Akzent1 2 5058" xfId="51452" xr:uid="{00000000-0005-0000-0000-0000D6110000}"/>
    <cellStyle name="Akzent1 2 5059" xfId="51423" xr:uid="{00000000-0005-0000-0000-0000D7110000}"/>
    <cellStyle name="Akzent1 2 506" xfId="5366" xr:uid="{00000000-0005-0000-0000-0000D8110000}"/>
    <cellStyle name="Akzent1 2 5060" xfId="51390" xr:uid="{00000000-0005-0000-0000-0000D9110000}"/>
    <cellStyle name="Akzent1 2 5061" xfId="51359" xr:uid="{00000000-0005-0000-0000-0000DA110000}"/>
    <cellStyle name="Akzent1 2 5062" xfId="51324" xr:uid="{00000000-0005-0000-0000-0000DB110000}"/>
    <cellStyle name="Akzent1 2 5063" xfId="51303" xr:uid="{00000000-0005-0000-0000-0000DC110000}"/>
    <cellStyle name="Akzent1 2 5064" xfId="51272" xr:uid="{00000000-0005-0000-0000-0000DD110000}"/>
    <cellStyle name="Akzent1 2 5065" xfId="51249" xr:uid="{00000000-0005-0000-0000-0000DE110000}"/>
    <cellStyle name="Akzent1 2 5066" xfId="51214" xr:uid="{00000000-0005-0000-0000-0000DF110000}"/>
    <cellStyle name="Akzent1 2 5067" xfId="51821" xr:uid="{00000000-0005-0000-0000-0000E0110000}"/>
    <cellStyle name="Akzent1 2 5068" xfId="51172" xr:uid="{00000000-0005-0000-0000-0000E1110000}"/>
    <cellStyle name="Akzent1 2 5069" xfId="51148" xr:uid="{00000000-0005-0000-0000-0000E2110000}"/>
    <cellStyle name="Akzent1 2 507" xfId="5342" xr:uid="{00000000-0005-0000-0000-0000E3110000}"/>
    <cellStyle name="Akzent1 2 5070" xfId="51108" xr:uid="{00000000-0005-0000-0000-0000E4110000}"/>
    <cellStyle name="Akzent1 2 5071" xfId="51088" xr:uid="{00000000-0005-0000-0000-0000E5110000}"/>
    <cellStyle name="Akzent1 2 5072" xfId="51050" xr:uid="{00000000-0005-0000-0000-0000E6110000}"/>
    <cellStyle name="Akzent1 2 5073" xfId="51029" xr:uid="{00000000-0005-0000-0000-0000E7110000}"/>
    <cellStyle name="Akzent1 2 5074" xfId="50999" xr:uid="{00000000-0005-0000-0000-0000E8110000}"/>
    <cellStyle name="Akzent1 2 5075" xfId="50979" xr:uid="{00000000-0005-0000-0000-0000E9110000}"/>
    <cellStyle name="Akzent1 2 5076" xfId="50943" xr:uid="{00000000-0005-0000-0000-0000EA110000}"/>
    <cellStyle name="Akzent1 2 5077" xfId="51517" xr:uid="{00000000-0005-0000-0000-0000EB110000}"/>
    <cellStyle name="Akzent1 2 5078" xfId="50905" xr:uid="{00000000-0005-0000-0000-0000EC110000}"/>
    <cellStyle name="Akzent1 2 5079" xfId="50873" xr:uid="{00000000-0005-0000-0000-0000ED110000}"/>
    <cellStyle name="Akzent1 2 508" xfId="5307" xr:uid="{00000000-0005-0000-0000-0000EE110000}"/>
    <cellStyle name="Akzent1 2 5080" xfId="50848" xr:uid="{00000000-0005-0000-0000-0000EF110000}"/>
    <cellStyle name="Akzent1 2 5081" xfId="50812" xr:uid="{00000000-0005-0000-0000-0000F0110000}"/>
    <cellStyle name="Akzent1 2 5082" xfId="50787" xr:uid="{00000000-0005-0000-0000-0000F1110000}"/>
    <cellStyle name="Akzent1 2 5083" xfId="50748" xr:uid="{00000000-0005-0000-0000-0000F2110000}"/>
    <cellStyle name="Akzent1 2 5084" xfId="50736" xr:uid="{00000000-0005-0000-0000-0000F3110000}"/>
    <cellStyle name="Akzent1 2 5085" xfId="50694" xr:uid="{00000000-0005-0000-0000-0000F4110000}"/>
    <cellStyle name="Akzent1 2 5086" xfId="50671" xr:uid="{00000000-0005-0000-0000-0000F5110000}"/>
    <cellStyle name="Akzent1 2 5087" xfId="50638" xr:uid="{00000000-0005-0000-0000-0000F6110000}"/>
    <cellStyle name="Akzent1 2 5088" xfId="50600" xr:uid="{00000000-0005-0000-0000-0000F7110000}"/>
    <cellStyle name="Akzent1 2 5089" xfId="50564" xr:uid="{00000000-0005-0000-0000-0000F8110000}"/>
    <cellStyle name="Akzent1 2 509" xfId="5276" xr:uid="{00000000-0005-0000-0000-0000F9110000}"/>
    <cellStyle name="Akzent1 2 5090" xfId="50534" xr:uid="{00000000-0005-0000-0000-0000FA110000}"/>
    <cellStyle name="Akzent1 2 5091" xfId="50506" xr:uid="{00000000-0005-0000-0000-0000FB110000}"/>
    <cellStyle name="Akzent1 2 5092" xfId="50476" xr:uid="{00000000-0005-0000-0000-0000FC110000}"/>
    <cellStyle name="Akzent1 2 5093" xfId="50448" xr:uid="{00000000-0005-0000-0000-0000FD110000}"/>
    <cellStyle name="Akzent1 2 5094" xfId="50417" xr:uid="{00000000-0005-0000-0000-0000FE110000}"/>
    <cellStyle name="Akzent1 2 5095" xfId="50390" xr:uid="{00000000-0005-0000-0000-0000FF110000}"/>
    <cellStyle name="Akzent1 2 5096" xfId="50353" xr:uid="{00000000-0005-0000-0000-000000120000}"/>
    <cellStyle name="Akzent1 2 5097" xfId="50334" xr:uid="{00000000-0005-0000-0000-000001120000}"/>
    <cellStyle name="Akzent1 2 5098" xfId="50286" xr:uid="{00000000-0005-0000-0000-000002120000}"/>
    <cellStyle name="Akzent1 2 5099" xfId="50261" xr:uid="{00000000-0005-0000-0000-000003120000}"/>
    <cellStyle name="Akzent1 2 51" xfId="1803" xr:uid="{00000000-0005-0000-0000-000004120000}"/>
    <cellStyle name="Akzent1 2 510" xfId="5877" xr:uid="{00000000-0005-0000-0000-000005120000}"/>
    <cellStyle name="Akzent1 2 5100" xfId="50231" xr:uid="{00000000-0005-0000-0000-000006120000}"/>
    <cellStyle name="Akzent1 2 5101" xfId="50192" xr:uid="{00000000-0005-0000-0000-000007120000}"/>
    <cellStyle name="Akzent1 2 5102" xfId="50171" xr:uid="{00000000-0005-0000-0000-000008120000}"/>
    <cellStyle name="Akzent1 2 5103" xfId="50139" xr:uid="{00000000-0005-0000-0000-000009120000}"/>
    <cellStyle name="Akzent1 2 5104" xfId="50114" xr:uid="{00000000-0005-0000-0000-00000A120000}"/>
    <cellStyle name="Akzent1 2 5105" xfId="50087" xr:uid="{00000000-0005-0000-0000-00000B120000}"/>
    <cellStyle name="Akzent1 2 5106" xfId="50052" xr:uid="{00000000-0005-0000-0000-00000C120000}"/>
    <cellStyle name="Akzent1 2 5107" xfId="50626" xr:uid="{00000000-0005-0000-0000-00000D120000}"/>
    <cellStyle name="Akzent1 2 5108" xfId="49999" xr:uid="{00000000-0005-0000-0000-00000E120000}"/>
    <cellStyle name="Akzent1 2 5109" xfId="49976" xr:uid="{00000000-0005-0000-0000-00000F120000}"/>
    <cellStyle name="Akzent1 2 511" xfId="5223" xr:uid="{00000000-0005-0000-0000-000010120000}"/>
    <cellStyle name="Akzent1 2 5110" xfId="49944" xr:uid="{00000000-0005-0000-0000-000011120000}"/>
    <cellStyle name="Akzent1 2 5111" xfId="49915" xr:uid="{00000000-0005-0000-0000-000012120000}"/>
    <cellStyle name="Akzent1 2 5112" xfId="49886" xr:uid="{00000000-0005-0000-0000-000013120000}"/>
    <cellStyle name="Akzent1 2 5113" xfId="49857" xr:uid="{00000000-0005-0000-0000-000014120000}"/>
    <cellStyle name="Akzent1 2 5114" xfId="49828" xr:uid="{00000000-0005-0000-0000-000015120000}"/>
    <cellStyle name="Akzent1 2 5115" xfId="49799" xr:uid="{00000000-0005-0000-0000-000016120000}"/>
    <cellStyle name="Akzent1 2 5116" xfId="49784" xr:uid="{00000000-0005-0000-0000-000017120000}"/>
    <cellStyle name="Akzent1 2 5117" xfId="50324" xr:uid="{00000000-0005-0000-0000-000018120000}"/>
    <cellStyle name="Akzent1 2 5118" xfId="49740" xr:uid="{00000000-0005-0000-0000-000019120000}"/>
    <cellStyle name="Akzent1 2 5119" xfId="49694" xr:uid="{00000000-0005-0000-0000-00001A120000}"/>
    <cellStyle name="Akzent1 2 512" xfId="5188" xr:uid="{00000000-0005-0000-0000-00001B120000}"/>
    <cellStyle name="Akzent1 2 5120" xfId="49683" xr:uid="{00000000-0005-0000-0000-00001C120000}"/>
    <cellStyle name="Akzent1 2 5121" xfId="49636" xr:uid="{00000000-0005-0000-0000-00001D120000}"/>
    <cellStyle name="Akzent1 2 5122" xfId="49625" xr:uid="{00000000-0005-0000-0000-00001E120000}"/>
    <cellStyle name="Akzent1 2 5123" xfId="49579" xr:uid="{00000000-0005-0000-0000-00001F120000}"/>
    <cellStyle name="Akzent1 2 5124" xfId="49564" xr:uid="{00000000-0005-0000-0000-000020120000}"/>
    <cellStyle name="Akzent1 2 5125" xfId="49532" xr:uid="{00000000-0005-0000-0000-000021120000}"/>
    <cellStyle name="Akzent1 2 5126" xfId="49508" xr:uid="{00000000-0005-0000-0000-000022120000}"/>
    <cellStyle name="Akzent1 2 5127" xfId="49473" xr:uid="{00000000-0005-0000-0000-000023120000}"/>
    <cellStyle name="Akzent1 2 5128" xfId="49445" xr:uid="{00000000-0005-0000-0000-000024120000}"/>
    <cellStyle name="Akzent1 2 5129" xfId="49414" xr:uid="{00000000-0005-0000-0000-000025120000}"/>
    <cellStyle name="Akzent1 2 513" xfId="5161" xr:uid="{00000000-0005-0000-0000-000026120000}"/>
    <cellStyle name="Akzent1 2 5130" xfId="49382" xr:uid="{00000000-0005-0000-0000-000027120000}"/>
    <cellStyle name="Akzent1 2 5131" xfId="49351" xr:uid="{00000000-0005-0000-0000-000028120000}"/>
    <cellStyle name="Akzent1 2 5132" xfId="49319" xr:uid="{00000000-0005-0000-0000-000029120000}"/>
    <cellStyle name="Akzent1 2 5133" xfId="49295" xr:uid="{00000000-0005-0000-0000-00002A120000}"/>
    <cellStyle name="Akzent1 2 5134" xfId="49268" xr:uid="{00000000-0005-0000-0000-00002B120000}"/>
    <cellStyle name="Akzent1 2 5135" xfId="49231" xr:uid="{00000000-0005-0000-0000-00002C120000}"/>
    <cellStyle name="Akzent1 2 5136" xfId="49196" xr:uid="{00000000-0005-0000-0000-00002D120000}"/>
    <cellStyle name="Akzent1 2 5137" xfId="49153" xr:uid="{00000000-0005-0000-0000-00002E120000}"/>
    <cellStyle name="Akzent1 2 5138" xfId="49160" xr:uid="{00000000-0005-0000-0000-00002F120000}"/>
    <cellStyle name="Akzent1 2 5139" xfId="49086" xr:uid="{00000000-0005-0000-0000-000030120000}"/>
    <cellStyle name="Akzent1 2 514" xfId="5125" xr:uid="{00000000-0005-0000-0000-000031120000}"/>
    <cellStyle name="Akzent1 2 5140" xfId="49047" xr:uid="{00000000-0005-0000-0000-000032120000}"/>
    <cellStyle name="Akzent1 2 5141" xfId="49025" xr:uid="{00000000-0005-0000-0000-000033120000}"/>
    <cellStyle name="Akzent1 2 5142" xfId="48984" xr:uid="{00000000-0005-0000-0000-000034120000}"/>
    <cellStyle name="Akzent1 2 5143" xfId="48964" xr:uid="{00000000-0005-0000-0000-000035120000}"/>
    <cellStyle name="Akzent1 2 5144" xfId="48932" xr:uid="{00000000-0005-0000-0000-000036120000}"/>
    <cellStyle name="Akzent1 2 5145" xfId="48911" xr:uid="{00000000-0005-0000-0000-000037120000}"/>
    <cellStyle name="Akzent1 2 5146" xfId="55348" xr:uid="{00000000-0005-0000-0000-000038120000}"/>
    <cellStyle name="Akzent1 2 5147" xfId="55368" xr:uid="{00000000-0005-0000-0000-000039120000}"/>
    <cellStyle name="Akzent1 2 5148" xfId="55391" xr:uid="{00000000-0005-0000-0000-00003A120000}"/>
    <cellStyle name="Akzent1 2 5149" xfId="49115" xr:uid="{00000000-0005-0000-0000-00003B120000}"/>
    <cellStyle name="Akzent1 2 515" xfId="5090" xr:uid="{00000000-0005-0000-0000-00003C120000}"/>
    <cellStyle name="Akzent1 2 5150" xfId="55417" xr:uid="{00000000-0005-0000-0000-00003D120000}"/>
    <cellStyle name="Akzent1 2 5151" xfId="55434" xr:uid="{00000000-0005-0000-0000-00003E120000}"/>
    <cellStyle name="Akzent1 2 5152" xfId="55456" xr:uid="{00000000-0005-0000-0000-00003F120000}"/>
    <cellStyle name="Akzent1 2 5153" xfId="55473" xr:uid="{00000000-0005-0000-0000-000040120000}"/>
    <cellStyle name="Akzent1 2 5154" xfId="55495" xr:uid="{00000000-0005-0000-0000-000041120000}"/>
    <cellStyle name="Akzent1 2 5155" xfId="55512" xr:uid="{00000000-0005-0000-0000-000042120000}"/>
    <cellStyle name="Akzent1 2 5156" xfId="55529" xr:uid="{00000000-0005-0000-0000-000043120000}"/>
    <cellStyle name="Akzent1 2 5157" xfId="55546" xr:uid="{00000000-0005-0000-0000-000044120000}"/>
    <cellStyle name="Akzent1 2 5158" xfId="55562" xr:uid="{00000000-0005-0000-0000-000045120000}"/>
    <cellStyle name="Akzent1 2 5159" xfId="55522" xr:uid="{00000000-0005-0000-0000-000046120000}"/>
    <cellStyle name="Akzent1 2 516" xfId="5066" xr:uid="{00000000-0005-0000-0000-000047120000}"/>
    <cellStyle name="Akzent1 2 5160" xfId="55501" xr:uid="{00000000-0005-0000-0000-000048120000}"/>
    <cellStyle name="Akzent1 2 5161" xfId="55479" xr:uid="{00000000-0005-0000-0000-000049120000}"/>
    <cellStyle name="Akzent1 2 5162" xfId="55462" xr:uid="{00000000-0005-0000-0000-00004A120000}"/>
    <cellStyle name="Akzent1 2 5163" xfId="55440" xr:uid="{00000000-0005-0000-0000-00004B120000}"/>
    <cellStyle name="Akzent1 2 5164" xfId="55423" xr:uid="{00000000-0005-0000-0000-00004C120000}"/>
    <cellStyle name="Akzent1 2 5165" xfId="55401" xr:uid="{00000000-0005-0000-0000-00004D120000}"/>
    <cellStyle name="Akzent1 2 5166" xfId="55384" xr:uid="{00000000-0005-0000-0000-00004E120000}"/>
    <cellStyle name="Akzent1 2 5167" xfId="55359" xr:uid="{00000000-0005-0000-0000-00004F120000}"/>
    <cellStyle name="Akzent1 2 5168" xfId="55351" xr:uid="{00000000-0005-0000-0000-000050120000}"/>
    <cellStyle name="Akzent1 2 5169" xfId="55285" xr:uid="{00000000-0005-0000-0000-000051120000}"/>
    <cellStyle name="Akzent1 2 517" xfId="5029" xr:uid="{00000000-0005-0000-0000-000052120000}"/>
    <cellStyle name="Akzent1 2 5170" xfId="55250" xr:uid="{00000000-0005-0000-0000-000053120000}"/>
    <cellStyle name="Akzent1 2 5171" xfId="55221" xr:uid="{00000000-0005-0000-0000-000054120000}"/>
    <cellStyle name="Akzent1 2 5172" xfId="55183" xr:uid="{00000000-0005-0000-0000-000055120000}"/>
    <cellStyle name="Akzent1 2 5173" xfId="55163" xr:uid="{00000000-0005-0000-0000-000056120000}"/>
    <cellStyle name="Akzent1 2 5174" xfId="55125" xr:uid="{00000000-0005-0000-0000-000057120000}"/>
    <cellStyle name="Akzent1 2 5175" xfId="55105" xr:uid="{00000000-0005-0000-0000-000058120000}"/>
    <cellStyle name="Akzent1 2 5176" xfId="55067" xr:uid="{00000000-0005-0000-0000-000059120000}"/>
    <cellStyle name="Akzent1 2 5177" xfId="55045" xr:uid="{00000000-0005-0000-0000-00005A120000}"/>
    <cellStyle name="Akzent1 2 5178" xfId="55538" xr:uid="{00000000-0005-0000-0000-00005B120000}"/>
    <cellStyle name="Akzent1 2 5179" xfId="54983" xr:uid="{00000000-0005-0000-0000-00005C120000}"/>
    <cellStyle name="Akzent1 2 518" xfId="5005" xr:uid="{00000000-0005-0000-0000-00005D120000}"/>
    <cellStyle name="Akzent1 2 5180" xfId="54948" xr:uid="{00000000-0005-0000-0000-00005E120000}"/>
    <cellStyle name="Akzent1 2 5181" xfId="54928" xr:uid="{00000000-0005-0000-0000-00005F120000}"/>
    <cellStyle name="Akzent1 2 5182" xfId="54889" xr:uid="{00000000-0005-0000-0000-000060120000}"/>
    <cellStyle name="Akzent1 2 5183" xfId="54858" xr:uid="{00000000-0005-0000-0000-000061120000}"/>
    <cellStyle name="Akzent1 2 5184" xfId="54831" xr:uid="{00000000-0005-0000-0000-000062120000}"/>
    <cellStyle name="Akzent1 2 5185" xfId="54799" xr:uid="{00000000-0005-0000-0000-000063120000}"/>
    <cellStyle name="Akzent1 2 5186" xfId="54736" xr:uid="{00000000-0005-0000-0000-000064120000}"/>
    <cellStyle name="Akzent1 2 5187" xfId="54705" xr:uid="{00000000-0005-0000-0000-000065120000}"/>
    <cellStyle name="Akzent1 2 5188" xfId="55339" xr:uid="{00000000-0005-0000-0000-000066120000}"/>
    <cellStyle name="Akzent1 2 5189" xfId="54657" xr:uid="{00000000-0005-0000-0000-000067120000}"/>
    <cellStyle name="Akzent1 2 519" xfId="4968" xr:uid="{00000000-0005-0000-0000-000068120000}"/>
    <cellStyle name="Akzent1 2 5190" xfId="54623" xr:uid="{00000000-0005-0000-0000-000069120000}"/>
    <cellStyle name="Akzent1 2 5191" xfId="54594" xr:uid="{00000000-0005-0000-0000-00006A120000}"/>
    <cellStyle name="Akzent1 2 5192" xfId="54564" xr:uid="{00000000-0005-0000-0000-00006B120000}"/>
    <cellStyle name="Akzent1 2 5193" xfId="54533" xr:uid="{00000000-0005-0000-0000-00006C120000}"/>
    <cellStyle name="Akzent1 2 5194" xfId="54506" xr:uid="{00000000-0005-0000-0000-00006D120000}"/>
    <cellStyle name="Akzent1 2 5195" xfId="54475" xr:uid="{00000000-0005-0000-0000-00006E120000}"/>
    <cellStyle name="Akzent1 2 5196" xfId="54448" xr:uid="{00000000-0005-0000-0000-00006F120000}"/>
    <cellStyle name="Akzent1 2 5197" xfId="54415" xr:uid="{00000000-0005-0000-0000-000070120000}"/>
    <cellStyle name="Akzent1 2 5198" xfId="54378" xr:uid="{00000000-0005-0000-0000-000071120000}"/>
    <cellStyle name="Akzent1 2 5199" xfId="54340" xr:uid="{00000000-0005-0000-0000-000072120000}"/>
    <cellStyle name="Akzent1 2 52" xfId="1821" xr:uid="{00000000-0005-0000-0000-000073120000}"/>
    <cellStyle name="Akzent1 2 520" xfId="5557" xr:uid="{00000000-0005-0000-0000-000074120000}"/>
    <cellStyle name="Akzent1 2 5200" xfId="54302" xr:uid="{00000000-0005-0000-0000-000075120000}"/>
    <cellStyle name="Akzent1 2 5201" xfId="54282" xr:uid="{00000000-0005-0000-0000-000076120000}"/>
    <cellStyle name="Akzent1 2 5202" xfId="54236" xr:uid="{00000000-0005-0000-0000-000077120000}"/>
    <cellStyle name="Akzent1 2 5203" xfId="54215" xr:uid="{00000000-0005-0000-0000-000078120000}"/>
    <cellStyle name="Akzent1 2 5204" xfId="54185" xr:uid="{00000000-0005-0000-0000-000079120000}"/>
    <cellStyle name="Akzent1 2 5205" xfId="54158" xr:uid="{00000000-0005-0000-0000-00007A120000}"/>
    <cellStyle name="Akzent1 2 5206" xfId="54127" xr:uid="{00000000-0005-0000-0000-00007B120000}"/>
    <cellStyle name="Akzent1 2 5207" xfId="54098" xr:uid="{00000000-0005-0000-0000-00007C120000}"/>
    <cellStyle name="Akzent1 2 5208" xfId="54067" xr:uid="{00000000-0005-0000-0000-00007D120000}"/>
    <cellStyle name="Akzent1 2 5209" xfId="54026" xr:uid="{00000000-0005-0000-0000-00007E120000}"/>
    <cellStyle name="Akzent1 2 521" xfId="4919" xr:uid="{00000000-0005-0000-0000-00007F120000}"/>
    <cellStyle name="Akzent1 2 5210" xfId="53992" xr:uid="{00000000-0005-0000-0000-000080120000}"/>
    <cellStyle name="Akzent1 2 5211" xfId="53962" xr:uid="{00000000-0005-0000-0000-000081120000}"/>
    <cellStyle name="Akzent1 2 5212" xfId="53929" xr:uid="{00000000-0005-0000-0000-000082120000}"/>
    <cellStyle name="Akzent1 2 5213" xfId="53905" xr:uid="{00000000-0005-0000-0000-000083120000}"/>
    <cellStyle name="Akzent1 2 5214" xfId="53868" xr:uid="{00000000-0005-0000-0000-000084120000}"/>
    <cellStyle name="Akzent1 2 5215" xfId="53844" xr:uid="{00000000-0005-0000-0000-000085120000}"/>
    <cellStyle name="Akzent1 2 5216" xfId="53810" xr:uid="{00000000-0005-0000-0000-000086120000}"/>
    <cellStyle name="Akzent1 2 5217" xfId="53779" xr:uid="{00000000-0005-0000-0000-000087120000}"/>
    <cellStyle name="Akzent1 2 5218" xfId="54369" xr:uid="{00000000-0005-0000-0000-000088120000}"/>
    <cellStyle name="Akzent1 2 5219" xfId="53727" xr:uid="{00000000-0005-0000-0000-000089120000}"/>
    <cellStyle name="Akzent1 2 522" xfId="4895" xr:uid="{00000000-0005-0000-0000-00008A120000}"/>
    <cellStyle name="Akzent1 2 5220" xfId="53693" xr:uid="{00000000-0005-0000-0000-00008B120000}"/>
    <cellStyle name="Akzent1 2 5221" xfId="53666" xr:uid="{00000000-0005-0000-0000-00008C120000}"/>
    <cellStyle name="Akzent1 2 5222" xfId="53629" xr:uid="{00000000-0005-0000-0000-00008D120000}"/>
    <cellStyle name="Akzent1 2 5223" xfId="53595" xr:uid="{00000000-0005-0000-0000-00008E120000}"/>
    <cellStyle name="Akzent1 2 5224" xfId="53571" xr:uid="{00000000-0005-0000-0000-00008F120000}"/>
    <cellStyle name="Akzent1 2 5225" xfId="53535" xr:uid="{00000000-0005-0000-0000-000090120000}"/>
    <cellStyle name="Akzent1 2 5226" xfId="53511" xr:uid="{00000000-0005-0000-0000-000091120000}"/>
    <cellStyle name="Akzent1 2 5227" xfId="53475" xr:uid="{00000000-0005-0000-0000-000092120000}"/>
    <cellStyle name="Akzent1 2 5228" xfId="54055" xr:uid="{00000000-0005-0000-0000-000093120000}"/>
    <cellStyle name="Akzent1 2 5229" xfId="53427" xr:uid="{00000000-0005-0000-0000-000094120000}"/>
    <cellStyle name="Akzent1 2 523" xfId="4864" xr:uid="{00000000-0005-0000-0000-000095120000}"/>
    <cellStyle name="Akzent1 2 5230" xfId="53403" xr:uid="{00000000-0005-0000-0000-000096120000}"/>
    <cellStyle name="Akzent1 2 5231" xfId="53373" xr:uid="{00000000-0005-0000-0000-000097120000}"/>
    <cellStyle name="Akzent1 2 5232" xfId="53334" xr:uid="{00000000-0005-0000-0000-000098120000}"/>
    <cellStyle name="Akzent1 2 5233" xfId="53299" xr:uid="{00000000-0005-0000-0000-000099120000}"/>
    <cellStyle name="Akzent1 2 5234" xfId="53273" xr:uid="{00000000-0005-0000-0000-00009A120000}"/>
    <cellStyle name="Akzent1 2 5235" xfId="53232" xr:uid="{00000000-0005-0000-0000-00009B120000}"/>
    <cellStyle name="Akzent1 2 5236" xfId="53212" xr:uid="{00000000-0005-0000-0000-00009C120000}"/>
    <cellStyle name="Akzent1 2 5237" xfId="53181" xr:uid="{00000000-0005-0000-0000-00009D120000}"/>
    <cellStyle name="Akzent1 2 5238" xfId="53154" xr:uid="{00000000-0005-0000-0000-00009E120000}"/>
    <cellStyle name="Akzent1 2 5239" xfId="53123" xr:uid="{00000000-0005-0000-0000-00009F120000}"/>
    <cellStyle name="Akzent1 2 524" xfId="4828" xr:uid="{00000000-0005-0000-0000-0000A0120000}"/>
    <cellStyle name="Akzent1 2 5240" xfId="53092" xr:uid="{00000000-0005-0000-0000-0000A1120000}"/>
    <cellStyle name="Akzent1 2 5241" xfId="53072" xr:uid="{00000000-0005-0000-0000-0000A2120000}"/>
    <cellStyle name="Akzent1 2 5242" xfId="53026" xr:uid="{00000000-0005-0000-0000-0000A3120000}"/>
    <cellStyle name="Akzent1 2 5243" xfId="53006" xr:uid="{00000000-0005-0000-0000-0000A4120000}"/>
    <cellStyle name="Akzent1 2 5244" xfId="52968" xr:uid="{00000000-0005-0000-0000-0000A5120000}"/>
    <cellStyle name="Akzent1 2 5245" xfId="52944" xr:uid="{00000000-0005-0000-0000-0000A6120000}"/>
    <cellStyle name="Akzent1 2 5246" xfId="52910" xr:uid="{00000000-0005-0000-0000-0000A7120000}"/>
    <cellStyle name="Akzent1 2 5247" xfId="52888" xr:uid="{00000000-0005-0000-0000-0000A8120000}"/>
    <cellStyle name="Akzent1 2 5248" xfId="52837" xr:uid="{00000000-0005-0000-0000-0000A9120000}"/>
    <cellStyle name="Akzent1 2 5249" xfId="52840" xr:uid="{00000000-0005-0000-0000-0000AA120000}"/>
    <cellStyle name="Akzent1 2 525" xfId="4792" xr:uid="{00000000-0005-0000-0000-0000AB120000}"/>
    <cellStyle name="Akzent1 2 5250" xfId="52787" xr:uid="{00000000-0005-0000-0000-0000AC120000}"/>
    <cellStyle name="Akzent1 2 5251" xfId="52754" xr:uid="{00000000-0005-0000-0000-0000AD120000}"/>
    <cellStyle name="Akzent1 2 5252" xfId="52716" xr:uid="{00000000-0005-0000-0000-0000AE120000}"/>
    <cellStyle name="Akzent1 2 5253" xfId="52688" xr:uid="{00000000-0005-0000-0000-0000AF120000}"/>
    <cellStyle name="Akzent1 2 5254" xfId="52651" xr:uid="{00000000-0005-0000-0000-0000B0120000}"/>
    <cellStyle name="Akzent1 2 5255" xfId="52630" xr:uid="{00000000-0005-0000-0000-0000B1120000}"/>
    <cellStyle name="Akzent1 2 5256" xfId="52564" xr:uid="{00000000-0005-0000-0000-0000B2120000}"/>
    <cellStyle name="Akzent1 2 5257" xfId="52536" xr:uid="{00000000-0005-0000-0000-0000B3120000}"/>
    <cellStyle name="Akzent1 2 5258" xfId="52511" xr:uid="{00000000-0005-0000-0000-0000B4120000}"/>
    <cellStyle name="Akzent1 2 5259" xfId="52472" xr:uid="{00000000-0005-0000-0000-0000B5120000}"/>
    <cellStyle name="Akzent1 2 526" xfId="4766" xr:uid="{00000000-0005-0000-0000-0000B6120000}"/>
    <cellStyle name="Akzent1 2 5260" xfId="52809" xr:uid="{00000000-0005-0000-0000-0000B7120000}"/>
    <cellStyle name="Akzent1 2 5261" xfId="52420" xr:uid="{00000000-0005-0000-0000-0000B8120000}"/>
    <cellStyle name="Akzent1 2 5262" xfId="52387" xr:uid="{00000000-0005-0000-0000-0000B9120000}"/>
    <cellStyle name="Akzent1 2 5263" xfId="52356" xr:uid="{00000000-0005-0000-0000-0000BA120000}"/>
    <cellStyle name="Akzent1 2 5264" xfId="52321" xr:uid="{00000000-0005-0000-0000-0000BB120000}"/>
    <cellStyle name="Akzent1 2 5265" xfId="52288" xr:uid="{00000000-0005-0000-0000-0000BC120000}"/>
    <cellStyle name="Akzent1 2 5266" xfId="52257" xr:uid="{00000000-0005-0000-0000-0000BD120000}"/>
    <cellStyle name="Akzent1 2 5267" xfId="52228" xr:uid="{00000000-0005-0000-0000-0000BE120000}"/>
    <cellStyle name="Akzent1 2 5268" xfId="52180" xr:uid="{00000000-0005-0000-0000-0000BF120000}"/>
    <cellStyle name="Akzent1 2 5269" xfId="52124" xr:uid="{00000000-0005-0000-0000-0000C0120000}"/>
    <cellStyle name="Akzent1 2 527" xfId="4724" xr:uid="{00000000-0005-0000-0000-0000C1120000}"/>
    <cellStyle name="Akzent1 2 5270" xfId="52092" xr:uid="{00000000-0005-0000-0000-0000C2120000}"/>
    <cellStyle name="Akzent1 2 5271" xfId="52032" xr:uid="{00000000-0005-0000-0000-0000C3120000}"/>
    <cellStyle name="Akzent1 2 5272" xfId="51981" xr:uid="{00000000-0005-0000-0000-0000C4120000}"/>
    <cellStyle name="Akzent1 2 5273" xfId="51937" xr:uid="{00000000-0005-0000-0000-0000C5120000}"/>
    <cellStyle name="Akzent1 2 5274" xfId="51915" xr:uid="{00000000-0005-0000-0000-0000C6120000}"/>
    <cellStyle name="Akzent1 2 5275" xfId="51858" xr:uid="{00000000-0005-0000-0000-0000C7120000}"/>
    <cellStyle name="Akzent1 2 5276" xfId="51814" xr:uid="{00000000-0005-0000-0000-0000C8120000}"/>
    <cellStyle name="Akzent1 2 5277" xfId="51787" xr:uid="{00000000-0005-0000-0000-0000C9120000}"/>
    <cellStyle name="Akzent1 2 5278" xfId="51748" xr:uid="{00000000-0005-0000-0000-0000CA120000}"/>
    <cellStyle name="Akzent1 2 5279" xfId="51718" xr:uid="{00000000-0005-0000-0000-0000CB120000}"/>
    <cellStyle name="Akzent1 2 528" xfId="4704" xr:uid="{00000000-0005-0000-0000-0000CC120000}"/>
    <cellStyle name="Akzent1 2 5280" xfId="51682" xr:uid="{00000000-0005-0000-0000-0000CD120000}"/>
    <cellStyle name="Akzent1 2 5281" xfId="51660" xr:uid="{00000000-0005-0000-0000-0000CE120000}"/>
    <cellStyle name="Akzent1 2 5282" xfId="51619" xr:uid="{00000000-0005-0000-0000-0000CF120000}"/>
    <cellStyle name="Akzent1 2 5283" xfId="51590" xr:uid="{00000000-0005-0000-0000-0000D0120000}"/>
    <cellStyle name="Akzent1 2 5284" xfId="51556" xr:uid="{00000000-0005-0000-0000-0000D1120000}"/>
    <cellStyle name="Akzent1 2 5285" xfId="51523" xr:uid="{00000000-0005-0000-0000-0000D2120000}"/>
    <cellStyle name="Akzent1 2 5286" xfId="51464" xr:uid="{00000000-0005-0000-0000-0000D3120000}"/>
    <cellStyle name="Akzent1 2 5287" xfId="51433" xr:uid="{00000000-0005-0000-0000-0000D4120000}"/>
    <cellStyle name="Akzent1 2 5288" xfId="51397" xr:uid="{00000000-0005-0000-0000-0000D5120000}"/>
    <cellStyle name="Akzent1 2 5289" xfId="51374" xr:uid="{00000000-0005-0000-0000-0000D6120000}"/>
    <cellStyle name="Akzent1 2 529" xfId="4672" xr:uid="{00000000-0005-0000-0000-0000D7120000}"/>
    <cellStyle name="Akzent1 2 5290" xfId="51333" xr:uid="{00000000-0005-0000-0000-0000D8120000}"/>
    <cellStyle name="Akzent1 2 5291" xfId="52023" xr:uid="{00000000-0005-0000-0000-0000D9120000}"/>
    <cellStyle name="Akzent1 2 5292" xfId="51278" xr:uid="{00000000-0005-0000-0000-0000DA120000}"/>
    <cellStyle name="Akzent1 2 5293" xfId="51257" xr:uid="{00000000-0005-0000-0000-0000DB120000}"/>
    <cellStyle name="Akzent1 2 5294" xfId="51216" xr:uid="{00000000-0005-0000-0000-0000DC120000}"/>
    <cellStyle name="Akzent1 2 5295" xfId="51193" xr:uid="{00000000-0005-0000-0000-0000DD120000}"/>
    <cellStyle name="Akzent1 2 5296" xfId="51161" xr:uid="{00000000-0005-0000-0000-0000DE120000}"/>
    <cellStyle name="Akzent1 2 5297" xfId="51137" xr:uid="{00000000-0005-0000-0000-0000DF120000}"/>
    <cellStyle name="Akzent1 2 5298" xfId="51102" xr:uid="{00000000-0005-0000-0000-0000E0120000}"/>
    <cellStyle name="Akzent1 2 5299" xfId="51075" xr:uid="{00000000-0005-0000-0000-0000E1120000}"/>
    <cellStyle name="Akzent1 2 53" xfId="1862" xr:uid="{00000000-0005-0000-0000-0000E2120000}"/>
    <cellStyle name="Akzent1 2 530" xfId="4645" xr:uid="{00000000-0005-0000-0000-0000E3120000}"/>
    <cellStyle name="Akzent1 2 5300" xfId="51044" xr:uid="{00000000-0005-0000-0000-0000E4120000}"/>
    <cellStyle name="Akzent1 2 5301" xfId="51651" xr:uid="{00000000-0005-0000-0000-0000E5120000}"/>
    <cellStyle name="Akzent1 2 5302" xfId="50993" xr:uid="{00000000-0005-0000-0000-0000E6120000}"/>
    <cellStyle name="Akzent1 2 5303" xfId="50956" xr:uid="{00000000-0005-0000-0000-0000E7120000}"/>
    <cellStyle name="Akzent1 2 5304" xfId="50935" xr:uid="{00000000-0005-0000-0000-0000E8120000}"/>
    <cellStyle name="Akzent1 2 5305" xfId="50906" xr:uid="{00000000-0005-0000-0000-0000E9120000}"/>
    <cellStyle name="Akzent1 2 5306" xfId="50885" xr:uid="{00000000-0005-0000-0000-0000EA120000}"/>
    <cellStyle name="Akzent1 2 5307" xfId="50845" xr:uid="{00000000-0005-0000-0000-0000EB120000}"/>
    <cellStyle name="Akzent1 2 5308" xfId="50826" xr:uid="{00000000-0005-0000-0000-0000EC120000}"/>
    <cellStyle name="Akzent1 2 5309" xfId="50790" xr:uid="{00000000-0005-0000-0000-0000ED120000}"/>
    <cellStyle name="Akzent1 2 531" xfId="4613" xr:uid="{00000000-0005-0000-0000-0000EE120000}"/>
    <cellStyle name="Akzent1 2 5310" xfId="50765" xr:uid="{00000000-0005-0000-0000-0000EF120000}"/>
    <cellStyle name="Akzent1 2 5311" xfId="50720" xr:uid="{00000000-0005-0000-0000-0000F0120000}"/>
    <cellStyle name="Akzent1 2 5312" xfId="50677" xr:uid="{00000000-0005-0000-0000-0000F1120000}"/>
    <cellStyle name="Akzent1 2 5313" xfId="50651" xr:uid="{00000000-0005-0000-0000-0000F2120000}"/>
    <cellStyle name="Akzent1 2 5314" xfId="50615" xr:uid="{00000000-0005-0000-0000-0000F3120000}"/>
    <cellStyle name="Akzent1 2 5315" xfId="50584" xr:uid="{00000000-0005-0000-0000-0000F4120000}"/>
    <cellStyle name="Akzent1 2 5316" xfId="50556" xr:uid="{00000000-0005-0000-0000-0000F5120000}"/>
    <cellStyle name="Akzent1 2 5317" xfId="50526" xr:uid="{00000000-0005-0000-0000-0000F6120000}"/>
    <cellStyle name="Akzent1 2 5318" xfId="50495" xr:uid="{00000000-0005-0000-0000-0000F7120000}"/>
    <cellStyle name="Akzent1 2 5319" xfId="50468" xr:uid="{00000000-0005-0000-0000-0000F8120000}"/>
    <cellStyle name="Akzent1 2 532" xfId="4581" xr:uid="{00000000-0005-0000-0000-0000F9120000}"/>
    <cellStyle name="Akzent1 2 5320" xfId="50433" xr:uid="{00000000-0005-0000-0000-0000FA120000}"/>
    <cellStyle name="Akzent1 2 5321" xfId="50409" xr:uid="{00000000-0005-0000-0000-0000FB120000}"/>
    <cellStyle name="Akzent1 2 5322" xfId="50356" xr:uid="{00000000-0005-0000-0000-0000FC120000}"/>
    <cellStyle name="Akzent1 2 5323" xfId="50322" xr:uid="{00000000-0005-0000-0000-0000FD120000}"/>
    <cellStyle name="Akzent1 2 5324" xfId="50292" xr:uid="{00000000-0005-0000-0000-0000FE120000}"/>
    <cellStyle name="Akzent1 2 5325" xfId="50258" xr:uid="{00000000-0005-0000-0000-0000FF120000}"/>
    <cellStyle name="Akzent1 2 5326" xfId="50226" xr:uid="{00000000-0005-0000-0000-000000130000}"/>
    <cellStyle name="Akzent1 2 5327" xfId="50195" xr:uid="{00000000-0005-0000-0000-000001130000}"/>
    <cellStyle name="Akzent1 2 5328" xfId="50167" xr:uid="{00000000-0005-0000-0000-000002130000}"/>
    <cellStyle name="Akzent1 2 5329" xfId="50132" xr:uid="{00000000-0005-0000-0000-000003130000}"/>
    <cellStyle name="Akzent1 2 533" xfId="4561" xr:uid="{00000000-0005-0000-0000-000004130000}"/>
    <cellStyle name="Akzent1 2 5330" xfId="50108" xr:uid="{00000000-0005-0000-0000-000005130000}"/>
    <cellStyle name="Akzent1 2 5331" xfId="50713" xr:uid="{00000000-0005-0000-0000-000006130000}"/>
    <cellStyle name="Akzent1 2 5332" xfId="50045" xr:uid="{00000000-0005-0000-0000-000007130000}"/>
    <cellStyle name="Akzent1 2 5333" xfId="50019" xr:uid="{00000000-0005-0000-0000-000008130000}"/>
    <cellStyle name="Akzent1 2 5334" xfId="49992" xr:uid="{00000000-0005-0000-0000-000009130000}"/>
    <cellStyle name="Akzent1 2 5335" xfId="49951" xr:uid="{00000000-0005-0000-0000-00000A130000}"/>
    <cellStyle name="Akzent1 2 5336" xfId="49933" xr:uid="{00000000-0005-0000-0000-00000B130000}"/>
    <cellStyle name="Akzent1 2 5337" xfId="49893" xr:uid="{00000000-0005-0000-0000-00000C130000}"/>
    <cellStyle name="Akzent1 2 5338" xfId="49871" xr:uid="{00000000-0005-0000-0000-00000D130000}"/>
    <cellStyle name="Akzent1 2 5339" xfId="49835" xr:uid="{00000000-0005-0000-0000-00000E130000}"/>
    <cellStyle name="Akzent1 2 534" xfId="4514" xr:uid="{00000000-0005-0000-0000-00000F130000}"/>
    <cellStyle name="Akzent1 2 5340" xfId="49811" xr:uid="{00000000-0005-0000-0000-000010130000}"/>
    <cellStyle name="Akzent1 2 5341" xfId="50397" xr:uid="{00000000-0005-0000-0000-000011130000}"/>
    <cellStyle name="Akzent1 2 5342" xfId="49767" xr:uid="{00000000-0005-0000-0000-000012130000}"/>
    <cellStyle name="Akzent1 2 5343" xfId="49733" xr:uid="{00000000-0005-0000-0000-000013130000}"/>
    <cellStyle name="Akzent1 2 5344" xfId="49711" xr:uid="{00000000-0005-0000-0000-000014130000}"/>
    <cellStyle name="Akzent1 2 5345" xfId="49669" xr:uid="{00000000-0005-0000-0000-000015130000}"/>
    <cellStyle name="Akzent1 2 5346" xfId="49644" xr:uid="{00000000-0005-0000-0000-000016130000}"/>
    <cellStyle name="Akzent1 2 5347" xfId="49611" xr:uid="{00000000-0005-0000-0000-000017130000}"/>
    <cellStyle name="Akzent1 2 5348" xfId="49580" xr:uid="{00000000-0005-0000-0000-000018130000}"/>
    <cellStyle name="Akzent1 2 5349" xfId="49552" xr:uid="{00000000-0005-0000-0000-000019130000}"/>
    <cellStyle name="Akzent1 2 535" xfId="4494" xr:uid="{00000000-0005-0000-0000-00001A130000}"/>
    <cellStyle name="Akzent1 2 5350" xfId="49525" xr:uid="{00000000-0005-0000-0000-00001B130000}"/>
    <cellStyle name="Akzent1 2 5351" xfId="49495" xr:uid="{00000000-0005-0000-0000-00001C130000}"/>
    <cellStyle name="Akzent1 2 5352" xfId="49466" xr:uid="{00000000-0005-0000-0000-00001D130000}"/>
    <cellStyle name="Akzent1 2 5353" xfId="49428" xr:uid="{00000000-0005-0000-0000-00001E130000}"/>
    <cellStyle name="Akzent1 2 5354" xfId="49401" xr:uid="{00000000-0005-0000-0000-00001F130000}"/>
    <cellStyle name="Akzent1 2 5355" xfId="49370" xr:uid="{00000000-0005-0000-0000-000020130000}"/>
    <cellStyle name="Akzent1 2 5356" xfId="49334" xr:uid="{00000000-0005-0000-0000-000021130000}"/>
    <cellStyle name="Akzent1 2 5357" xfId="49310" xr:uid="{00000000-0005-0000-0000-000022130000}"/>
    <cellStyle name="Akzent1 2 5358" xfId="49275" xr:uid="{00000000-0005-0000-0000-000023130000}"/>
    <cellStyle name="Akzent1 2 5359" xfId="49246" xr:uid="{00000000-0005-0000-0000-000024130000}"/>
    <cellStyle name="Akzent1 2 536" xfId="4455" xr:uid="{00000000-0005-0000-0000-000025130000}"/>
    <cellStyle name="Akzent1 2 5360" xfId="49210" xr:uid="{00000000-0005-0000-0000-000026130000}"/>
    <cellStyle name="Akzent1 2 5361" xfId="49157" xr:uid="{00000000-0005-0000-0000-000027130000}"/>
    <cellStyle name="Akzent1 2 5362" xfId="49167" xr:uid="{00000000-0005-0000-0000-000028130000}"/>
    <cellStyle name="Akzent1 2 5363" xfId="49078" xr:uid="{00000000-0005-0000-0000-000029130000}"/>
    <cellStyle name="Akzent1 2 5364" xfId="49036" xr:uid="{00000000-0005-0000-0000-00002A130000}"/>
    <cellStyle name="Akzent1 2 5365" xfId="49013" xr:uid="{00000000-0005-0000-0000-00002B130000}"/>
    <cellStyle name="Akzent1 2 5366" xfId="48978" xr:uid="{00000000-0005-0000-0000-00002C130000}"/>
    <cellStyle name="Akzent1 2 5367" xfId="48948" xr:uid="{00000000-0005-0000-0000-00002D130000}"/>
    <cellStyle name="Akzent1 2 5368" xfId="48922" xr:uid="{00000000-0005-0000-0000-00002E130000}"/>
    <cellStyle name="Akzent1 2 5369" xfId="55298" xr:uid="{00000000-0005-0000-0000-00002F130000}"/>
    <cellStyle name="Akzent1 2 537" xfId="4430" xr:uid="{00000000-0005-0000-0000-000030130000}"/>
    <cellStyle name="Akzent1 2 5370" xfId="50127" xr:uid="{00000000-0005-0000-0000-000031130000}"/>
    <cellStyle name="Akzent1 2 5371" xfId="55572" xr:uid="{00000000-0005-0000-0000-000032130000}"/>
    <cellStyle name="Akzent1 2 5372" xfId="55584" xr:uid="{00000000-0005-0000-0000-000033130000}"/>
    <cellStyle name="Akzent1 2 5373" xfId="49097" xr:uid="{00000000-0005-0000-0000-000034130000}"/>
    <cellStyle name="Akzent1 2 5374" xfId="55598" xr:uid="{00000000-0005-0000-0000-000035130000}"/>
    <cellStyle name="Akzent1 2 5375" xfId="55606" xr:uid="{00000000-0005-0000-0000-000036130000}"/>
    <cellStyle name="Akzent1 2 5376" xfId="55618" xr:uid="{00000000-0005-0000-0000-000037130000}"/>
    <cellStyle name="Akzent1 2 5377" xfId="55626" xr:uid="{00000000-0005-0000-0000-000038130000}"/>
    <cellStyle name="Akzent1 2 5378" xfId="55638" xr:uid="{00000000-0005-0000-0000-000039130000}"/>
    <cellStyle name="Akzent1 2 5379" xfId="55646" xr:uid="{00000000-0005-0000-0000-00003A130000}"/>
    <cellStyle name="Akzent1 2 538" xfId="4396" xr:uid="{00000000-0005-0000-0000-00003B130000}"/>
    <cellStyle name="Akzent1 2 5380" xfId="55658" xr:uid="{00000000-0005-0000-0000-00003C130000}"/>
    <cellStyle name="Akzent1 2 5381" xfId="55666" xr:uid="{00000000-0005-0000-0000-00003D130000}"/>
    <cellStyle name="Akzent1 2 5382" xfId="55678" xr:uid="{00000000-0005-0000-0000-00003E130000}"/>
    <cellStyle name="Akzent1 2 539" xfId="4373" xr:uid="{00000000-0005-0000-0000-00003F130000}"/>
    <cellStyle name="Akzent1 2 54" xfId="1886" xr:uid="{00000000-0005-0000-0000-000040130000}"/>
    <cellStyle name="Akzent1 2 540" xfId="4322" xr:uid="{00000000-0005-0000-0000-000041130000}"/>
    <cellStyle name="Akzent1 2 541" xfId="4325" xr:uid="{00000000-0005-0000-0000-000042130000}"/>
    <cellStyle name="Akzent1 2 542" xfId="4271" xr:uid="{00000000-0005-0000-0000-000043130000}"/>
    <cellStyle name="Akzent1 2 543" xfId="4237" xr:uid="{00000000-0005-0000-0000-000044130000}"/>
    <cellStyle name="Akzent1 2 544" xfId="4199" xr:uid="{00000000-0005-0000-0000-000045130000}"/>
    <cellStyle name="Akzent1 2 545" xfId="4170" xr:uid="{00000000-0005-0000-0000-000046130000}"/>
    <cellStyle name="Akzent1 2 546" xfId="4132" xr:uid="{00000000-0005-0000-0000-000047130000}"/>
    <cellStyle name="Akzent1 2 547" xfId="4111" xr:uid="{00000000-0005-0000-0000-000048130000}"/>
    <cellStyle name="Akzent1 2 548" xfId="4044" xr:uid="{00000000-0005-0000-0000-000049130000}"/>
    <cellStyle name="Akzent1 2 549" xfId="4016" xr:uid="{00000000-0005-0000-0000-00004A130000}"/>
    <cellStyle name="Akzent1 2 55" xfId="1921" xr:uid="{00000000-0005-0000-0000-00004B130000}"/>
    <cellStyle name="Akzent1 2 550" xfId="3990" xr:uid="{00000000-0005-0000-0000-00004C130000}"/>
    <cellStyle name="Akzent1 2 551" xfId="3953" xr:uid="{00000000-0005-0000-0000-00004D130000}"/>
    <cellStyle name="Akzent1 2 552" xfId="4293" xr:uid="{00000000-0005-0000-0000-00004E130000}"/>
    <cellStyle name="Akzent1 2 553" xfId="3900" xr:uid="{00000000-0005-0000-0000-00004F130000}"/>
    <cellStyle name="Akzent1 2 554" xfId="3866" xr:uid="{00000000-0005-0000-0000-000050130000}"/>
    <cellStyle name="Akzent1 2 555" xfId="3835" xr:uid="{00000000-0005-0000-0000-000051130000}"/>
    <cellStyle name="Akzent1 2 556" xfId="3799" xr:uid="{00000000-0005-0000-0000-000052130000}"/>
    <cellStyle name="Akzent1 2 557" xfId="3765" xr:uid="{00000000-0005-0000-0000-000053130000}"/>
    <cellStyle name="Akzent1 2 558" xfId="3734" xr:uid="{00000000-0005-0000-0000-000054130000}"/>
    <cellStyle name="Akzent1 2 559" xfId="3704" xr:uid="{00000000-0005-0000-0000-000055130000}"/>
    <cellStyle name="Akzent1 2 56" xfId="1945" xr:uid="{00000000-0005-0000-0000-000056130000}"/>
    <cellStyle name="Akzent1 2 560" xfId="3659" xr:uid="{00000000-0005-0000-0000-000057130000}"/>
    <cellStyle name="Akzent1 2 561" xfId="3605" xr:uid="{00000000-0005-0000-0000-000058130000}"/>
    <cellStyle name="Akzent1 2 562" xfId="3572" xr:uid="{00000000-0005-0000-0000-000059130000}"/>
    <cellStyle name="Akzent1 2 563" xfId="3512" xr:uid="{00000000-0005-0000-0000-00005A130000}"/>
    <cellStyle name="Akzent1 2 564" xfId="3460" xr:uid="{00000000-0005-0000-0000-00005B130000}"/>
    <cellStyle name="Akzent1 2 565" xfId="3415" xr:uid="{00000000-0005-0000-0000-00005C130000}"/>
    <cellStyle name="Akzent1 2 566" xfId="3393" xr:uid="{00000000-0005-0000-0000-00005D130000}"/>
    <cellStyle name="Akzent1 2 567" xfId="3335" xr:uid="{00000000-0005-0000-0000-00005E130000}"/>
    <cellStyle name="Akzent1 2 568" xfId="3291" xr:uid="{00000000-0005-0000-0000-00005F130000}"/>
    <cellStyle name="Akzent1 2 569" xfId="3265" xr:uid="{00000000-0005-0000-0000-000060130000}"/>
    <cellStyle name="Akzent1 2 57" xfId="1980" xr:uid="{00000000-0005-0000-0000-000061130000}"/>
    <cellStyle name="Akzent1 2 570" xfId="3225" xr:uid="{00000000-0005-0000-0000-000062130000}"/>
    <cellStyle name="Akzent1 2 571" xfId="3195" xr:uid="{00000000-0005-0000-0000-000063130000}"/>
    <cellStyle name="Akzent1 2 572" xfId="3158" xr:uid="{00000000-0005-0000-0000-000064130000}"/>
    <cellStyle name="Akzent1 2 573" xfId="3136" xr:uid="{00000000-0005-0000-0000-000065130000}"/>
    <cellStyle name="Akzent1 2 574" xfId="3094" xr:uid="{00000000-0005-0000-0000-000066130000}"/>
    <cellStyle name="Akzent1 2 575" xfId="3064" xr:uid="{00000000-0005-0000-0000-000067130000}"/>
    <cellStyle name="Akzent1 2 576" xfId="3030" xr:uid="{00000000-0005-0000-0000-000068130000}"/>
    <cellStyle name="Akzent1 2 577" xfId="2996" xr:uid="{00000000-0005-0000-0000-000069130000}"/>
    <cellStyle name="Akzent1 2 578" xfId="2937" xr:uid="{00000000-0005-0000-0000-00006A130000}"/>
    <cellStyle name="Akzent1 2 579" xfId="2910" xr:uid="{00000000-0005-0000-0000-00006B130000}"/>
    <cellStyle name="Akzent1 2 58" xfId="2003" xr:uid="{00000000-0005-0000-0000-00006C130000}"/>
    <cellStyle name="Akzent1 2 580" xfId="2873" xr:uid="{00000000-0005-0000-0000-00006D130000}"/>
    <cellStyle name="Akzent1 2 581" xfId="2850" xr:uid="{00000000-0005-0000-0000-00006E130000}"/>
    <cellStyle name="Akzent1 2 582" xfId="2808" xr:uid="{00000000-0005-0000-0000-00006F130000}"/>
    <cellStyle name="Akzent1 2 583" xfId="3503" xr:uid="{00000000-0005-0000-0000-000070130000}"/>
    <cellStyle name="Akzent1 2 584" xfId="2752" xr:uid="{00000000-0005-0000-0000-000071130000}"/>
    <cellStyle name="Akzent1 2 585" xfId="2731" xr:uid="{00000000-0005-0000-0000-000072130000}"/>
    <cellStyle name="Akzent1 2 586" xfId="2689" xr:uid="{00000000-0005-0000-0000-000073130000}"/>
    <cellStyle name="Akzent1 2 587" xfId="2666" xr:uid="{00000000-0005-0000-0000-000074130000}"/>
    <cellStyle name="Akzent1 2 588" xfId="2633" xr:uid="{00000000-0005-0000-0000-000075130000}"/>
    <cellStyle name="Akzent1 2 589" xfId="2609" xr:uid="{00000000-0005-0000-0000-000076130000}"/>
    <cellStyle name="Akzent1 2 59" xfId="2034" xr:uid="{00000000-0005-0000-0000-000077130000}"/>
    <cellStyle name="Akzent1 2 590" xfId="2573" xr:uid="{00000000-0005-0000-0000-000078130000}"/>
    <cellStyle name="Akzent1 2 591" xfId="2545" xr:uid="{00000000-0005-0000-0000-000079130000}"/>
    <cellStyle name="Akzent1 2 592" xfId="2514" xr:uid="{00000000-0005-0000-0000-00007A130000}"/>
    <cellStyle name="Akzent1 2 593" xfId="3127" xr:uid="{00000000-0005-0000-0000-00007B130000}"/>
    <cellStyle name="Akzent1 2 594" xfId="2462" xr:uid="{00000000-0005-0000-0000-00007C130000}"/>
    <cellStyle name="Akzent1 2 595" xfId="2424" xr:uid="{00000000-0005-0000-0000-00007D130000}"/>
    <cellStyle name="Akzent1 2 596" xfId="2403" xr:uid="{00000000-0005-0000-0000-00007E130000}"/>
    <cellStyle name="Akzent1 2 597" xfId="2373" xr:uid="{00000000-0005-0000-0000-00007F130000}"/>
    <cellStyle name="Akzent1 2 598" xfId="2352" xr:uid="{00000000-0005-0000-0000-000080130000}"/>
    <cellStyle name="Akzent1 2 599" xfId="2311" xr:uid="{00000000-0005-0000-0000-000081130000}"/>
    <cellStyle name="Akzent1 2 6" xfId="489" xr:uid="{00000000-0005-0000-0000-000082130000}"/>
    <cellStyle name="Akzent1 2 60" xfId="2057" xr:uid="{00000000-0005-0000-0000-000083130000}"/>
    <cellStyle name="Akzent1 2 600" xfId="2292" xr:uid="{00000000-0005-0000-0000-000084130000}"/>
    <cellStyle name="Akzent1 2 601" xfId="2255" xr:uid="{00000000-0005-0000-0000-000085130000}"/>
    <cellStyle name="Akzent1 2 602" xfId="2229" xr:uid="{00000000-0005-0000-0000-000086130000}"/>
    <cellStyle name="Akzent1 2 603" xfId="2184" xr:uid="{00000000-0005-0000-0000-000087130000}"/>
    <cellStyle name="Akzent1 2 604" xfId="2140" xr:uid="{00000000-0005-0000-0000-000088130000}"/>
    <cellStyle name="Akzent1 2 605" xfId="2113" xr:uid="{00000000-0005-0000-0000-000089130000}"/>
    <cellStyle name="Akzent1 2 606" xfId="2077" xr:uid="{00000000-0005-0000-0000-00008A130000}"/>
    <cellStyle name="Akzent1 2 607" xfId="2045" xr:uid="{00000000-0005-0000-0000-00008B130000}"/>
    <cellStyle name="Akzent1 2 608" xfId="2017" xr:uid="{00000000-0005-0000-0000-00008C130000}"/>
    <cellStyle name="Akzent1 2 609" xfId="1986" xr:uid="{00000000-0005-0000-0000-00008D130000}"/>
    <cellStyle name="Akzent1 2 61" xfId="2083" xr:uid="{00000000-0005-0000-0000-00008E130000}"/>
    <cellStyle name="Akzent1 2 610" xfId="1954" xr:uid="{00000000-0005-0000-0000-00008F130000}"/>
    <cellStyle name="Akzent1 2 611" xfId="1927" xr:uid="{00000000-0005-0000-0000-000090130000}"/>
    <cellStyle name="Akzent1 2 612" xfId="1891" xr:uid="{00000000-0005-0000-0000-000091130000}"/>
    <cellStyle name="Akzent1 2 613" xfId="1867" xr:uid="{00000000-0005-0000-0000-000092130000}"/>
    <cellStyle name="Akzent1 2 614" xfId="1813" xr:uid="{00000000-0005-0000-0000-000093130000}"/>
    <cellStyle name="Akzent1 2 615" xfId="1781" xr:uid="{00000000-0005-0000-0000-000094130000}"/>
    <cellStyle name="Akzent1 2 616" xfId="1750" xr:uid="{00000000-0005-0000-0000-000095130000}"/>
    <cellStyle name="Akzent1 2 617" xfId="1715" xr:uid="{00000000-0005-0000-0000-000096130000}"/>
    <cellStyle name="Akzent1 2 618" xfId="1683" xr:uid="{00000000-0005-0000-0000-000097130000}"/>
    <cellStyle name="Akzent1 2 619" xfId="1651" xr:uid="{00000000-0005-0000-0000-000098130000}"/>
    <cellStyle name="Akzent1 2 62" xfId="1537" xr:uid="{00000000-0005-0000-0000-000099130000}"/>
    <cellStyle name="Akzent1 2 620" xfId="1623" xr:uid="{00000000-0005-0000-0000-00009A130000}"/>
    <cellStyle name="Akzent1 2 621" xfId="1587" xr:uid="{00000000-0005-0000-0000-00009B130000}"/>
    <cellStyle name="Akzent1 2 622" xfId="1563" xr:uid="{00000000-0005-0000-0000-00009C130000}"/>
    <cellStyle name="Akzent1 2 623" xfId="2177" xr:uid="{00000000-0005-0000-0000-00009D130000}"/>
    <cellStyle name="Akzent1 2 624" xfId="1502" xr:uid="{00000000-0005-0000-0000-00009E130000}"/>
    <cellStyle name="Akzent1 2 625" xfId="1475" xr:uid="{00000000-0005-0000-0000-00009F130000}"/>
    <cellStyle name="Akzent1 2 626" xfId="1448" xr:uid="{00000000-0005-0000-0000-0000A0130000}"/>
    <cellStyle name="Akzent1 2 627" xfId="1406" xr:uid="{00000000-0005-0000-0000-0000A1130000}"/>
    <cellStyle name="Akzent1 2 628" xfId="1388" xr:uid="{00000000-0005-0000-0000-0000A2130000}"/>
    <cellStyle name="Akzent1 2 629" xfId="1347" xr:uid="{00000000-0005-0000-0000-0000A3130000}"/>
    <cellStyle name="Akzent1 2 63" xfId="2129" xr:uid="{00000000-0005-0000-0000-0000A4130000}"/>
    <cellStyle name="Akzent1 2 630" xfId="1325" xr:uid="{00000000-0005-0000-0000-0000A5130000}"/>
    <cellStyle name="Akzent1 2 631" xfId="1288" xr:uid="{00000000-0005-0000-0000-0000A6130000}"/>
    <cellStyle name="Akzent1 2 632" xfId="1264" xr:uid="{00000000-0005-0000-0000-0000A7130000}"/>
    <cellStyle name="Akzent1 2 633" xfId="1855" xr:uid="{00000000-0005-0000-0000-0000A8130000}"/>
    <cellStyle name="Akzent1 2 634" xfId="1219" xr:uid="{00000000-0005-0000-0000-0000A9130000}"/>
    <cellStyle name="Akzent1 2 635" xfId="1184" xr:uid="{00000000-0005-0000-0000-0000AA130000}"/>
    <cellStyle name="Akzent1 2 636" xfId="1161" xr:uid="{00000000-0005-0000-0000-0000AB130000}"/>
    <cellStyle name="Akzent1 2 637" xfId="1119" xr:uid="{00000000-0005-0000-0000-0000AC130000}"/>
    <cellStyle name="Akzent1 2 638" xfId="1093" xr:uid="{00000000-0005-0000-0000-0000AD130000}"/>
    <cellStyle name="Akzent1 2 639" xfId="1060" xr:uid="{00000000-0005-0000-0000-0000AE130000}"/>
    <cellStyle name="Akzent1 2 64" xfId="2166" xr:uid="{00000000-0005-0000-0000-0000AF130000}"/>
    <cellStyle name="Akzent1 2 640" xfId="1028" xr:uid="{00000000-0005-0000-0000-0000B0130000}"/>
    <cellStyle name="Akzent1 2 641" xfId="1000" xr:uid="{00000000-0005-0000-0000-0000B1130000}"/>
    <cellStyle name="Akzent1 2 642" xfId="972" xr:uid="{00000000-0005-0000-0000-0000B2130000}"/>
    <cellStyle name="Akzent1 2 643" xfId="941" xr:uid="{00000000-0005-0000-0000-0000B3130000}"/>
    <cellStyle name="Akzent1 2 644" xfId="912" xr:uid="{00000000-0005-0000-0000-0000B4130000}"/>
    <cellStyle name="Akzent1 2 645" xfId="873" xr:uid="{00000000-0005-0000-0000-0000B5130000}"/>
    <cellStyle name="Akzent1 2 646" xfId="846" xr:uid="{00000000-0005-0000-0000-0000B6130000}"/>
    <cellStyle name="Akzent1 2 647" xfId="814" xr:uid="{00000000-0005-0000-0000-0000B7130000}"/>
    <cellStyle name="Akzent1 2 648" xfId="777" xr:uid="{00000000-0005-0000-0000-0000B8130000}"/>
    <cellStyle name="Akzent1 2 649" xfId="753" xr:uid="{00000000-0005-0000-0000-0000B9130000}"/>
    <cellStyle name="Akzent1 2 65" xfId="2194" xr:uid="{00000000-0005-0000-0000-0000BA130000}"/>
    <cellStyle name="Akzent1 2 650" xfId="717" xr:uid="{00000000-0005-0000-0000-0000BB130000}"/>
    <cellStyle name="Akzent1 2 651" xfId="690" xr:uid="{00000000-0005-0000-0000-0000BC130000}"/>
    <cellStyle name="Akzent1 2 652" xfId="653" xr:uid="{00000000-0005-0000-0000-0000BD130000}"/>
    <cellStyle name="Akzent1 2 653" xfId="599" xr:uid="{00000000-0005-0000-0000-0000BE130000}"/>
    <cellStyle name="Akzent1 2 654" xfId="610" xr:uid="{00000000-0005-0000-0000-0000BF130000}"/>
    <cellStyle name="Akzent1 2 655" xfId="520" xr:uid="{00000000-0005-0000-0000-0000C0130000}"/>
    <cellStyle name="Akzent1 2 656" xfId="477" xr:uid="{00000000-0005-0000-0000-0000C1130000}"/>
    <cellStyle name="Akzent1 2 657" xfId="454" xr:uid="{00000000-0005-0000-0000-0000C2130000}"/>
    <cellStyle name="Akzent1 2 658" xfId="416" xr:uid="{00000000-0005-0000-0000-0000C3130000}"/>
    <cellStyle name="Akzent1 2 659" xfId="385" xr:uid="{00000000-0005-0000-0000-0000C4130000}"/>
    <cellStyle name="Akzent1 2 66" xfId="2223" xr:uid="{00000000-0005-0000-0000-0000C5130000}"/>
    <cellStyle name="Akzent1 2 660" xfId="357" xr:uid="{00000000-0005-0000-0000-0000C6130000}"/>
    <cellStyle name="Akzent1 2 661" xfId="6816" xr:uid="{00000000-0005-0000-0000-0000C7130000}"/>
    <cellStyle name="Akzent1 2 662" xfId="1582" xr:uid="{00000000-0005-0000-0000-0000C8130000}"/>
    <cellStyle name="Akzent1 2 663" xfId="7072" xr:uid="{00000000-0005-0000-0000-0000C9130000}"/>
    <cellStyle name="Akzent1 2 664" xfId="7084" xr:uid="{00000000-0005-0000-0000-0000CA130000}"/>
    <cellStyle name="Akzent1 2 665" xfId="539" xr:uid="{00000000-0005-0000-0000-0000CB130000}"/>
    <cellStyle name="Akzent1 2 666" xfId="7098" xr:uid="{00000000-0005-0000-0000-0000CC130000}"/>
    <cellStyle name="Akzent1 2 667" xfId="7106" xr:uid="{00000000-0005-0000-0000-0000CD130000}"/>
    <cellStyle name="Akzent1 2 668" xfId="7118" xr:uid="{00000000-0005-0000-0000-0000CE130000}"/>
    <cellStyle name="Akzent1 2 669" xfId="7126" xr:uid="{00000000-0005-0000-0000-0000CF130000}"/>
    <cellStyle name="Akzent1 2 67" xfId="2246" xr:uid="{00000000-0005-0000-0000-0000D0130000}"/>
    <cellStyle name="Akzent1 2 670" xfId="7138" xr:uid="{00000000-0005-0000-0000-0000D1130000}"/>
    <cellStyle name="Akzent1 2 671" xfId="7146" xr:uid="{00000000-0005-0000-0000-0000D2130000}"/>
    <cellStyle name="Akzent1 2 672" xfId="7158" xr:uid="{00000000-0005-0000-0000-0000D3130000}"/>
    <cellStyle name="Akzent1 2 673" xfId="7166" xr:uid="{00000000-0005-0000-0000-0000D4130000}"/>
    <cellStyle name="Akzent1 2 674" xfId="7178" xr:uid="{00000000-0005-0000-0000-0000D5130000}"/>
    <cellStyle name="Akzent1 2 675" xfId="7190" xr:uid="{00000000-0005-0000-0000-0000D6130000}"/>
    <cellStyle name="Akzent1 2 676" xfId="7275" xr:uid="{00000000-0005-0000-0000-0000D7130000}"/>
    <cellStyle name="Akzent1 2 677" xfId="7366" xr:uid="{00000000-0005-0000-0000-0000D8130000}"/>
    <cellStyle name="Akzent1 2 678" xfId="7397" xr:uid="{00000000-0005-0000-0000-0000D9130000}"/>
    <cellStyle name="Akzent1 2 679" xfId="7456" xr:uid="{00000000-0005-0000-0000-0000DA130000}"/>
    <cellStyle name="Akzent1 2 68" xfId="2276" xr:uid="{00000000-0005-0000-0000-0000DB130000}"/>
    <cellStyle name="Akzent1 2 680" xfId="7502" xr:uid="{00000000-0005-0000-0000-0000DC130000}"/>
    <cellStyle name="Akzent1 2 681" xfId="7550" xr:uid="{00000000-0005-0000-0000-0000DD130000}"/>
    <cellStyle name="Akzent1 2 682" xfId="7641" xr:uid="{00000000-0005-0000-0000-0000DE130000}"/>
    <cellStyle name="Akzent1 2 683" xfId="7733" xr:uid="{00000000-0005-0000-0000-0000DF130000}"/>
    <cellStyle name="Akzent1 2 684" xfId="7829" xr:uid="{00000000-0005-0000-0000-0000E0130000}"/>
    <cellStyle name="Akzent1 2 685" xfId="7884" xr:uid="{00000000-0005-0000-0000-0000E1130000}"/>
    <cellStyle name="Akzent1 2 686" xfId="7921" xr:uid="{00000000-0005-0000-0000-0000E2130000}"/>
    <cellStyle name="Akzent1 2 687" xfId="7995" xr:uid="{00000000-0005-0000-0000-0000E3130000}"/>
    <cellStyle name="Akzent1 2 688" xfId="8056" xr:uid="{00000000-0005-0000-0000-0000E4130000}"/>
    <cellStyle name="Akzent1 2 689" xfId="8099" xr:uid="{00000000-0005-0000-0000-0000E5130000}"/>
    <cellStyle name="Akzent1 2 69" xfId="2301" xr:uid="{00000000-0005-0000-0000-0000E6130000}"/>
    <cellStyle name="Akzent1 2 690" xfId="8160" xr:uid="{00000000-0005-0000-0000-0000E7130000}"/>
    <cellStyle name="Akzent1 2 691" xfId="8206" xr:uid="{00000000-0005-0000-0000-0000E8130000}"/>
    <cellStyle name="Akzent1 2 692" xfId="8262" xr:uid="{00000000-0005-0000-0000-0000E9130000}"/>
    <cellStyle name="Akzent1 2 693" xfId="8310" xr:uid="{00000000-0005-0000-0000-0000EA130000}"/>
    <cellStyle name="Akzent1 2 694" xfId="8356" xr:uid="{00000000-0005-0000-0000-0000EB130000}"/>
    <cellStyle name="Akzent1 2 695" xfId="8403" xr:uid="{00000000-0005-0000-0000-0000EC130000}"/>
    <cellStyle name="Akzent1 2 696" xfId="7285" xr:uid="{00000000-0005-0000-0000-0000ED130000}"/>
    <cellStyle name="Akzent1 2 697" xfId="8487" xr:uid="{00000000-0005-0000-0000-0000EE130000}"/>
    <cellStyle name="Akzent1 2 698" xfId="8554" xr:uid="{00000000-0005-0000-0000-0000EF130000}"/>
    <cellStyle name="Akzent1 2 699" xfId="8595" xr:uid="{00000000-0005-0000-0000-0000F0130000}"/>
    <cellStyle name="Akzent1 2 7" xfId="514" xr:uid="{00000000-0005-0000-0000-0000F1130000}"/>
    <cellStyle name="Akzent1 2 70" xfId="2332" xr:uid="{00000000-0005-0000-0000-0000F2130000}"/>
    <cellStyle name="Akzent1 2 700" xfId="8660" xr:uid="{00000000-0005-0000-0000-0000F3130000}"/>
    <cellStyle name="Akzent1 2 701" xfId="8706" xr:uid="{00000000-0005-0000-0000-0000F4130000}"/>
    <cellStyle name="Akzent1 2 702" xfId="8761" xr:uid="{00000000-0005-0000-0000-0000F5130000}"/>
    <cellStyle name="Akzent1 2 703" xfId="8804" xr:uid="{00000000-0005-0000-0000-0000F6130000}"/>
    <cellStyle name="Akzent1 2 704" xfId="8860" xr:uid="{00000000-0005-0000-0000-0000F7130000}"/>
    <cellStyle name="Akzent1 2 705" xfId="8896" xr:uid="{00000000-0005-0000-0000-0000F8130000}"/>
    <cellStyle name="Akzent1 2 706" xfId="7935" xr:uid="{00000000-0005-0000-0000-0000F9130000}"/>
    <cellStyle name="Akzent1 2 707" xfId="8987" xr:uid="{00000000-0005-0000-0000-0000FA130000}"/>
    <cellStyle name="Akzent1 2 708" xfId="9041" xr:uid="{00000000-0005-0000-0000-0000FB130000}"/>
    <cellStyle name="Akzent1 2 709" xfId="9085" xr:uid="{00000000-0005-0000-0000-0000FC130000}"/>
    <cellStyle name="Akzent1 2 71" xfId="2359" xr:uid="{00000000-0005-0000-0000-0000FD130000}"/>
    <cellStyle name="Akzent1 2 710" xfId="9147" xr:uid="{00000000-0005-0000-0000-0000FE130000}"/>
    <cellStyle name="Akzent1 2 711" xfId="9185" xr:uid="{00000000-0005-0000-0000-0000FF130000}"/>
    <cellStyle name="Akzent1 2 712" xfId="9253" xr:uid="{00000000-0005-0000-0000-000000140000}"/>
    <cellStyle name="Akzent1 2 713" xfId="9286" xr:uid="{00000000-0005-0000-0000-000001140000}"/>
    <cellStyle name="Akzent1 2 714" xfId="9348" xr:uid="{00000000-0005-0000-0000-000002140000}"/>
    <cellStyle name="Akzent1 2 715" xfId="9393" xr:uid="{00000000-0005-0000-0000-000003140000}"/>
    <cellStyle name="Akzent1 2 716" xfId="9464" xr:uid="{00000000-0005-0000-0000-000004140000}"/>
    <cellStyle name="Akzent1 2 717" xfId="9519" xr:uid="{00000000-0005-0000-0000-000005140000}"/>
    <cellStyle name="Akzent1 2 718" xfId="9600" xr:uid="{00000000-0005-0000-0000-000006140000}"/>
    <cellStyle name="Akzent1 2 719" xfId="9633" xr:uid="{00000000-0005-0000-0000-000007140000}"/>
    <cellStyle name="Akzent1 2 72" xfId="1829" xr:uid="{00000000-0005-0000-0000-000008140000}"/>
    <cellStyle name="Akzent1 2 720" xfId="9701" xr:uid="{00000000-0005-0000-0000-000009140000}"/>
    <cellStyle name="Akzent1 2 721" xfId="9741" xr:uid="{00000000-0005-0000-0000-00000A140000}"/>
    <cellStyle name="Akzent1 2 722" xfId="9788" xr:uid="{00000000-0005-0000-0000-00000B140000}"/>
    <cellStyle name="Akzent1 2 723" xfId="9844" xr:uid="{00000000-0005-0000-0000-00000C140000}"/>
    <cellStyle name="Akzent1 2 724" xfId="9885" xr:uid="{00000000-0005-0000-0000-00000D140000}"/>
    <cellStyle name="Akzent1 2 725" xfId="9942" xr:uid="{00000000-0005-0000-0000-00000E140000}"/>
    <cellStyle name="Akzent1 2 726" xfId="9995" xr:uid="{00000000-0005-0000-0000-00000F140000}"/>
    <cellStyle name="Akzent1 2 727" xfId="10059" xr:uid="{00000000-0005-0000-0000-000010140000}"/>
    <cellStyle name="Akzent1 2 728" xfId="10122" xr:uid="{00000000-0005-0000-0000-000011140000}"/>
    <cellStyle name="Akzent1 2 729" xfId="10172" xr:uid="{00000000-0005-0000-0000-000012140000}"/>
    <cellStyle name="Akzent1 2 73" xfId="2398" xr:uid="{00000000-0005-0000-0000-000013140000}"/>
    <cellStyle name="Akzent1 2 730" xfId="10229" xr:uid="{00000000-0005-0000-0000-000014140000}"/>
    <cellStyle name="Akzent1 2 731" xfId="10285" xr:uid="{00000000-0005-0000-0000-000015140000}"/>
    <cellStyle name="Akzent1 2 732" xfId="10330" xr:uid="{00000000-0005-0000-0000-000016140000}"/>
    <cellStyle name="Akzent1 2 733" xfId="10381" xr:uid="{00000000-0005-0000-0000-000017140000}"/>
    <cellStyle name="Akzent1 2 734" xfId="10439" xr:uid="{00000000-0005-0000-0000-000018140000}"/>
    <cellStyle name="Akzent1 2 735" xfId="10482" xr:uid="{00000000-0005-0000-0000-000019140000}"/>
    <cellStyle name="Akzent1 2 736" xfId="9481" xr:uid="{00000000-0005-0000-0000-00001A140000}"/>
    <cellStyle name="Akzent1 2 737" xfId="10569" xr:uid="{00000000-0005-0000-0000-00001B140000}"/>
    <cellStyle name="Akzent1 2 738" xfId="10636" xr:uid="{00000000-0005-0000-0000-00001C140000}"/>
    <cellStyle name="Akzent1 2 739" xfId="10683" xr:uid="{00000000-0005-0000-0000-00001D140000}"/>
    <cellStyle name="Akzent1 2 74" xfId="2429" xr:uid="{00000000-0005-0000-0000-00001E140000}"/>
    <cellStyle name="Akzent1 2 740" xfId="10747" xr:uid="{00000000-0005-0000-0000-00001F140000}"/>
    <cellStyle name="Akzent1 2 741" xfId="10790" xr:uid="{00000000-0005-0000-0000-000020140000}"/>
    <cellStyle name="Akzent1 2 742" xfId="10845" xr:uid="{00000000-0005-0000-0000-000021140000}"/>
    <cellStyle name="Akzent1 2 743" xfId="10894" xr:uid="{00000000-0005-0000-0000-000022140000}"/>
    <cellStyle name="Akzent1 2 744" xfId="10944" xr:uid="{00000000-0005-0000-0000-000023140000}"/>
    <cellStyle name="Akzent1 2 745" xfId="10997" xr:uid="{00000000-0005-0000-0000-000024140000}"/>
    <cellStyle name="Akzent1 2 746" xfId="10010" xr:uid="{00000000-0005-0000-0000-000025140000}"/>
    <cellStyle name="Akzent1 2 747" xfId="11080" xr:uid="{00000000-0005-0000-0000-000026140000}"/>
    <cellStyle name="Akzent1 2 748" xfId="11137" xr:uid="{00000000-0005-0000-0000-000027140000}"/>
    <cellStyle name="Akzent1 2 749" xfId="11176" xr:uid="{00000000-0005-0000-0000-000028140000}"/>
    <cellStyle name="Akzent1 2 75" xfId="2457" xr:uid="{00000000-0005-0000-0000-000029140000}"/>
    <cellStyle name="Akzent1 2 750" xfId="11247" xr:uid="{00000000-0005-0000-0000-00002A140000}"/>
    <cellStyle name="Akzent1 2 751" xfId="11292" xr:uid="{00000000-0005-0000-0000-00002B140000}"/>
    <cellStyle name="Akzent1 2 752" xfId="11344" xr:uid="{00000000-0005-0000-0000-00002C140000}"/>
    <cellStyle name="Akzent1 2 753" xfId="11393" xr:uid="{00000000-0005-0000-0000-00002D140000}"/>
    <cellStyle name="Akzent1 2 754" xfId="11444" xr:uid="{00000000-0005-0000-0000-00002E140000}"/>
    <cellStyle name="Akzent1 2 755" xfId="11495" xr:uid="{00000000-0005-0000-0000-00002F140000}"/>
    <cellStyle name="Akzent1 2 756" xfId="11541" xr:uid="{00000000-0005-0000-0000-000030140000}"/>
    <cellStyle name="Akzent1 2 757" xfId="11611" xr:uid="{00000000-0005-0000-0000-000031140000}"/>
    <cellStyle name="Akzent1 2 758" xfId="11655" xr:uid="{00000000-0005-0000-0000-000032140000}"/>
    <cellStyle name="Akzent1 2 759" xfId="11715" xr:uid="{00000000-0005-0000-0000-000033140000}"/>
    <cellStyle name="Akzent1 2 76" xfId="2483" xr:uid="{00000000-0005-0000-0000-000034140000}"/>
    <cellStyle name="Akzent1 2 760" xfId="11750" xr:uid="{00000000-0005-0000-0000-000035140000}"/>
    <cellStyle name="Akzent1 2 761" xfId="11809" xr:uid="{00000000-0005-0000-0000-000036140000}"/>
    <cellStyle name="Akzent1 2 762" xfId="11853" xr:uid="{00000000-0005-0000-0000-000037140000}"/>
    <cellStyle name="Akzent1 2 763" xfId="11907" xr:uid="{00000000-0005-0000-0000-000038140000}"/>
    <cellStyle name="Akzent1 2 764" xfId="11962" xr:uid="{00000000-0005-0000-0000-000039140000}"/>
    <cellStyle name="Akzent1 2 765" xfId="11994" xr:uid="{00000000-0005-0000-0000-00003A140000}"/>
    <cellStyle name="Akzent1 2 766" xfId="12092" xr:uid="{00000000-0005-0000-0000-00003B140000}"/>
    <cellStyle name="Akzent1 2 767" xfId="12082" xr:uid="{00000000-0005-0000-0000-00003C140000}"/>
    <cellStyle name="Akzent1 2 768" xfId="12146" xr:uid="{00000000-0005-0000-0000-00003D140000}"/>
    <cellStyle name="Akzent1 2 769" xfId="12209" xr:uid="{00000000-0005-0000-0000-00003E140000}"/>
    <cellStyle name="Akzent1 2 77" xfId="2509" xr:uid="{00000000-0005-0000-0000-00003F140000}"/>
    <cellStyle name="Akzent1 2 770" xfId="12279" xr:uid="{00000000-0005-0000-0000-000040140000}"/>
    <cellStyle name="Akzent1 2 771" xfId="12316" xr:uid="{00000000-0005-0000-0000-000041140000}"/>
    <cellStyle name="Akzent1 2 772" xfId="12384" xr:uid="{00000000-0005-0000-0000-000042140000}"/>
    <cellStyle name="Akzent1 2 773" xfId="12419" xr:uid="{00000000-0005-0000-0000-000043140000}"/>
    <cellStyle name="Akzent1 2 774" xfId="12481" xr:uid="{00000000-0005-0000-0000-000044140000}"/>
    <cellStyle name="Akzent1 2 775" xfId="12532" xr:uid="{00000000-0005-0000-0000-000045140000}"/>
    <cellStyle name="Akzent1 2 776" xfId="12581" xr:uid="{00000000-0005-0000-0000-000046140000}"/>
    <cellStyle name="Akzent1 2 777" xfId="12640" xr:uid="{00000000-0005-0000-0000-000047140000}"/>
    <cellStyle name="Akzent1 2 778" xfId="12120" xr:uid="{00000000-0005-0000-0000-000048140000}"/>
    <cellStyle name="Akzent1 2 779" xfId="12723" xr:uid="{00000000-0005-0000-0000-000049140000}"/>
    <cellStyle name="Akzent1 2 78" xfId="2534" xr:uid="{00000000-0005-0000-0000-00004A140000}"/>
    <cellStyle name="Akzent1 2 780" xfId="12811" xr:uid="{00000000-0005-0000-0000-00004B140000}"/>
    <cellStyle name="Akzent1 2 781" xfId="12853" xr:uid="{00000000-0005-0000-0000-00004C140000}"/>
    <cellStyle name="Akzent1 2 782" xfId="12922" xr:uid="{00000000-0005-0000-0000-00004D140000}"/>
    <cellStyle name="Akzent1 2 783" xfId="12977" xr:uid="{00000000-0005-0000-0000-00004E140000}"/>
    <cellStyle name="Akzent1 2 784" xfId="13022" xr:uid="{00000000-0005-0000-0000-00004F140000}"/>
    <cellStyle name="Akzent1 2 785" xfId="13082" xr:uid="{00000000-0005-0000-0000-000050140000}"/>
    <cellStyle name="Akzent1 2 786" xfId="13166" xr:uid="{00000000-0005-0000-0000-000051140000}"/>
    <cellStyle name="Akzent1 2 787" xfId="13206" xr:uid="{00000000-0005-0000-0000-000052140000}"/>
    <cellStyle name="Akzent1 2 788" xfId="13260" xr:uid="{00000000-0005-0000-0000-000053140000}"/>
    <cellStyle name="Akzent1 2 789" xfId="13368" xr:uid="{00000000-0005-0000-0000-000054140000}"/>
    <cellStyle name="Akzent1 2 79" xfId="2568" xr:uid="{00000000-0005-0000-0000-000055140000}"/>
    <cellStyle name="Akzent1 2 790" xfId="13429" xr:uid="{00000000-0005-0000-0000-000056140000}"/>
    <cellStyle name="Akzent1 2 791" xfId="13493" xr:uid="{00000000-0005-0000-0000-000057140000}"/>
    <cellStyle name="Akzent1 2 792" xfId="13549" xr:uid="{00000000-0005-0000-0000-000058140000}"/>
    <cellStyle name="Akzent1 2 793" xfId="13629" xr:uid="{00000000-0005-0000-0000-000059140000}"/>
    <cellStyle name="Akzent1 2 794" xfId="13679" xr:uid="{00000000-0005-0000-0000-00005A140000}"/>
    <cellStyle name="Akzent1 2 795" xfId="13743" xr:uid="{00000000-0005-0000-0000-00005B140000}"/>
    <cellStyle name="Akzent1 2 796" xfId="13778" xr:uid="{00000000-0005-0000-0000-00005C140000}"/>
    <cellStyle name="Akzent1 2 797" xfId="13843" xr:uid="{00000000-0005-0000-0000-00005D140000}"/>
    <cellStyle name="Akzent1 2 798" xfId="13883" xr:uid="{00000000-0005-0000-0000-00005E140000}"/>
    <cellStyle name="Akzent1 2 799" xfId="13948" xr:uid="{00000000-0005-0000-0000-00005F140000}"/>
    <cellStyle name="Akzent1 2 8" xfId="588" xr:uid="{00000000-0005-0000-0000-000060140000}"/>
    <cellStyle name="Akzent1 2 80" xfId="2589" xr:uid="{00000000-0005-0000-0000-000061140000}"/>
    <cellStyle name="Akzent1 2 800" xfId="14027" xr:uid="{00000000-0005-0000-0000-000062140000}"/>
    <cellStyle name="Akzent1 2 801" xfId="14083" xr:uid="{00000000-0005-0000-0000-000063140000}"/>
    <cellStyle name="Akzent1 2 802" xfId="14157" xr:uid="{00000000-0005-0000-0000-000064140000}"/>
    <cellStyle name="Akzent1 2 803" xfId="14217" xr:uid="{00000000-0005-0000-0000-000065140000}"/>
    <cellStyle name="Akzent1 2 804" xfId="14271" xr:uid="{00000000-0005-0000-0000-000066140000}"/>
    <cellStyle name="Akzent1 2 805" xfId="14320" xr:uid="{00000000-0005-0000-0000-000067140000}"/>
    <cellStyle name="Akzent1 2 806" xfId="14383" xr:uid="{00000000-0005-0000-0000-000068140000}"/>
    <cellStyle name="Akzent1 2 807" xfId="14460" xr:uid="{00000000-0005-0000-0000-000069140000}"/>
    <cellStyle name="Akzent1 2 808" xfId="14496" xr:uid="{00000000-0005-0000-0000-00006A140000}"/>
    <cellStyle name="Akzent1 2 809" xfId="13379" xr:uid="{00000000-0005-0000-0000-00006B140000}"/>
    <cellStyle name="Akzent1 2 81" xfId="2623" xr:uid="{00000000-0005-0000-0000-00006C140000}"/>
    <cellStyle name="Akzent1 2 810" xfId="14622" xr:uid="{00000000-0005-0000-0000-00006D140000}"/>
    <cellStyle name="Akzent1 2 811" xfId="14667" xr:uid="{00000000-0005-0000-0000-00006E140000}"/>
    <cellStyle name="Akzent1 2 812" xfId="14724" xr:uid="{00000000-0005-0000-0000-00006F140000}"/>
    <cellStyle name="Akzent1 2 813" xfId="14770" xr:uid="{00000000-0005-0000-0000-000070140000}"/>
    <cellStyle name="Akzent1 2 814" xfId="14825" xr:uid="{00000000-0005-0000-0000-000071140000}"/>
    <cellStyle name="Akzent1 2 815" xfId="14879" xr:uid="{00000000-0005-0000-0000-000072140000}"/>
    <cellStyle name="Akzent1 2 816" xfId="14923" xr:uid="{00000000-0005-0000-0000-000073140000}"/>
    <cellStyle name="Akzent1 2 817" xfId="14994" xr:uid="{00000000-0005-0000-0000-000074140000}"/>
    <cellStyle name="Akzent1 2 818" xfId="15057" xr:uid="{00000000-0005-0000-0000-000075140000}"/>
    <cellStyle name="Akzent1 2 819" xfId="13961" xr:uid="{00000000-0005-0000-0000-000076140000}"/>
    <cellStyle name="Akzent1 2 82" xfId="2645" xr:uid="{00000000-0005-0000-0000-000077140000}"/>
    <cellStyle name="Akzent1 2 820" xfId="15145" xr:uid="{00000000-0005-0000-0000-000078140000}"/>
    <cellStyle name="Akzent1 2 821" xfId="15188" xr:uid="{00000000-0005-0000-0000-000079140000}"/>
    <cellStyle name="Akzent1 2 822" xfId="15238" xr:uid="{00000000-0005-0000-0000-00007A140000}"/>
    <cellStyle name="Akzent1 2 823" xfId="15304" xr:uid="{00000000-0005-0000-0000-00007B140000}"/>
    <cellStyle name="Akzent1 2 824" xfId="15345" xr:uid="{00000000-0005-0000-0000-00007C140000}"/>
    <cellStyle name="Akzent1 2 825" xfId="15395" xr:uid="{00000000-0005-0000-0000-00007D140000}"/>
    <cellStyle name="Akzent1 2 826" xfId="15466" xr:uid="{00000000-0005-0000-0000-00007E140000}"/>
    <cellStyle name="Akzent1 2 827" xfId="15519" xr:uid="{00000000-0005-0000-0000-00007F140000}"/>
    <cellStyle name="Akzent1 2 828" xfId="15576" xr:uid="{00000000-0005-0000-0000-000080140000}"/>
    <cellStyle name="Akzent1 2 829" xfId="15647" xr:uid="{00000000-0005-0000-0000-000081140000}"/>
    <cellStyle name="Akzent1 2 83" xfId="2679" xr:uid="{00000000-0005-0000-0000-000082140000}"/>
    <cellStyle name="Akzent1 2 830" xfId="15717" xr:uid="{00000000-0005-0000-0000-000083140000}"/>
    <cellStyle name="Akzent1 2 831" xfId="15773" xr:uid="{00000000-0005-0000-0000-000084140000}"/>
    <cellStyle name="Akzent1 2 832" xfId="15819" xr:uid="{00000000-0005-0000-0000-000085140000}"/>
    <cellStyle name="Akzent1 2 833" xfId="15872" xr:uid="{00000000-0005-0000-0000-000086140000}"/>
    <cellStyle name="Akzent1 2 834" xfId="15938" xr:uid="{00000000-0005-0000-0000-000087140000}"/>
    <cellStyle name="Akzent1 2 835" xfId="16001" xr:uid="{00000000-0005-0000-0000-000088140000}"/>
    <cellStyle name="Akzent1 2 836" xfId="16053" xr:uid="{00000000-0005-0000-0000-000089140000}"/>
    <cellStyle name="Akzent1 2 837" xfId="16101" xr:uid="{00000000-0005-0000-0000-00008A140000}"/>
    <cellStyle name="Akzent1 2 838" xfId="16150" xr:uid="{00000000-0005-0000-0000-00008B140000}"/>
    <cellStyle name="Akzent1 2 839" xfId="16204" xr:uid="{00000000-0005-0000-0000-00008C140000}"/>
    <cellStyle name="Akzent1 2 84" xfId="2701" xr:uid="{00000000-0005-0000-0000-00008D140000}"/>
    <cellStyle name="Akzent1 2 840" xfId="16262" xr:uid="{00000000-0005-0000-0000-00008E140000}"/>
    <cellStyle name="Akzent1 2 841" xfId="16331" xr:uid="{00000000-0005-0000-0000-00008F140000}"/>
    <cellStyle name="Akzent1 2 842" xfId="16367" xr:uid="{00000000-0005-0000-0000-000090140000}"/>
    <cellStyle name="Akzent1 2 843" xfId="16430" xr:uid="{00000000-0005-0000-0000-000091140000}"/>
    <cellStyle name="Akzent1 2 844" xfId="16470" xr:uid="{00000000-0005-0000-0000-000092140000}"/>
    <cellStyle name="Akzent1 2 845" xfId="16533" xr:uid="{00000000-0005-0000-0000-000093140000}"/>
    <cellStyle name="Akzent1 2 846" xfId="16582" xr:uid="{00000000-0005-0000-0000-000094140000}"/>
    <cellStyle name="Akzent1 2 847" xfId="16633" xr:uid="{00000000-0005-0000-0000-000095140000}"/>
    <cellStyle name="Akzent1 2 848" xfId="16678" xr:uid="{00000000-0005-0000-0000-000096140000}"/>
    <cellStyle name="Akzent1 2 849" xfId="15656" xr:uid="{00000000-0005-0000-0000-000097140000}"/>
    <cellStyle name="Akzent1 2 85" xfId="2740" xr:uid="{00000000-0005-0000-0000-000098140000}"/>
    <cellStyle name="Akzent1 2 850" xfId="16762" xr:uid="{00000000-0005-0000-0000-000099140000}"/>
    <cellStyle name="Akzent1 2 851" xfId="16833" xr:uid="{00000000-0005-0000-0000-00009A140000}"/>
    <cellStyle name="Akzent1 2 852" xfId="16868" xr:uid="{00000000-0005-0000-0000-00009B140000}"/>
    <cellStyle name="Akzent1 2 853" xfId="16932" xr:uid="{00000000-0005-0000-0000-00009C140000}"/>
    <cellStyle name="Akzent1 2 854" xfId="16972" xr:uid="{00000000-0005-0000-0000-00009D140000}"/>
    <cellStyle name="Akzent1 2 855" xfId="17031" xr:uid="{00000000-0005-0000-0000-00009E140000}"/>
    <cellStyle name="Akzent1 2 856" xfId="17084" xr:uid="{00000000-0005-0000-0000-00009F140000}"/>
    <cellStyle name="Akzent1 2 857" xfId="17132" xr:uid="{00000000-0005-0000-0000-0000A0140000}"/>
    <cellStyle name="Akzent1 2 858" xfId="17185" xr:uid="{00000000-0005-0000-0000-0000A1140000}"/>
    <cellStyle name="Akzent1 2 859" xfId="16221" xr:uid="{00000000-0005-0000-0000-0000A2140000}"/>
    <cellStyle name="Akzent1 2 86" xfId="2761" xr:uid="{00000000-0005-0000-0000-0000A3140000}"/>
    <cellStyle name="Akzent1 2 860" xfId="17269" xr:uid="{00000000-0005-0000-0000-0000A4140000}"/>
    <cellStyle name="Akzent1 2 861" xfId="17332" xr:uid="{00000000-0005-0000-0000-0000A5140000}"/>
    <cellStyle name="Akzent1 2 862" xfId="17373" xr:uid="{00000000-0005-0000-0000-0000A6140000}"/>
    <cellStyle name="Akzent1 2 863" xfId="17429" xr:uid="{00000000-0005-0000-0000-0000A7140000}"/>
    <cellStyle name="Akzent1 2 864" xfId="17476" xr:uid="{00000000-0005-0000-0000-0000A8140000}"/>
    <cellStyle name="Akzent1 2 865" xfId="17529" xr:uid="{00000000-0005-0000-0000-0000A9140000}"/>
    <cellStyle name="Akzent1 2 866" xfId="17577" xr:uid="{00000000-0005-0000-0000-0000AA140000}"/>
    <cellStyle name="Akzent1 2 867" xfId="17631" xr:uid="{00000000-0005-0000-0000-0000AB140000}"/>
    <cellStyle name="Akzent1 2 868" xfId="17671" xr:uid="{00000000-0005-0000-0000-0000AC140000}"/>
    <cellStyle name="Akzent1 2 869" xfId="17742" xr:uid="{00000000-0005-0000-0000-0000AD140000}"/>
    <cellStyle name="Akzent1 2 87" xfId="2791" xr:uid="{00000000-0005-0000-0000-0000AE140000}"/>
    <cellStyle name="Akzent1 2 870" xfId="17793" xr:uid="{00000000-0005-0000-0000-0000AF140000}"/>
    <cellStyle name="Akzent1 2 871" xfId="17849" xr:uid="{00000000-0005-0000-0000-0000B0140000}"/>
    <cellStyle name="Akzent1 2 872" xfId="17906" xr:uid="{00000000-0005-0000-0000-0000B1140000}"/>
    <cellStyle name="Akzent1 2 873" xfId="17962" xr:uid="{00000000-0005-0000-0000-0000B2140000}"/>
    <cellStyle name="Akzent1 2 874" xfId="18000" xr:uid="{00000000-0005-0000-0000-0000B3140000}"/>
    <cellStyle name="Akzent1 2 875" xfId="18056" xr:uid="{00000000-0005-0000-0000-0000B4140000}"/>
    <cellStyle name="Akzent1 2 876" xfId="18102" xr:uid="{00000000-0005-0000-0000-0000B5140000}"/>
    <cellStyle name="Akzent1 2 877" xfId="18164" xr:uid="{00000000-0005-0000-0000-0000B6140000}"/>
    <cellStyle name="Akzent1 2 878" xfId="18197" xr:uid="{00000000-0005-0000-0000-0000B7140000}"/>
    <cellStyle name="Akzent1 2 879" xfId="18291" xr:uid="{00000000-0005-0000-0000-0000B8140000}"/>
    <cellStyle name="Akzent1 2 88" xfId="2811" xr:uid="{00000000-0005-0000-0000-0000B9140000}"/>
    <cellStyle name="Akzent1 2 880" xfId="18283" xr:uid="{00000000-0005-0000-0000-0000BA140000}"/>
    <cellStyle name="Akzent1 2 881" xfId="18355" xr:uid="{00000000-0005-0000-0000-0000BB140000}"/>
    <cellStyle name="Akzent1 2 882" xfId="18410" xr:uid="{00000000-0005-0000-0000-0000BC140000}"/>
    <cellStyle name="Akzent1 2 883" xfId="18471" xr:uid="{00000000-0005-0000-0000-0000BD140000}"/>
    <cellStyle name="Akzent1 2 884" xfId="18522" xr:uid="{00000000-0005-0000-0000-0000BE140000}"/>
    <cellStyle name="Akzent1 2 885" xfId="18582" xr:uid="{00000000-0005-0000-0000-0000BF140000}"/>
    <cellStyle name="Akzent1 2 886" xfId="18623" xr:uid="{00000000-0005-0000-0000-0000C0140000}"/>
    <cellStyle name="Akzent1 2 887" xfId="18679" xr:uid="{00000000-0005-0000-0000-0000C1140000}"/>
    <cellStyle name="Akzent1 2 888" xfId="18727" xr:uid="{00000000-0005-0000-0000-0000C2140000}"/>
    <cellStyle name="Akzent1 2 889" xfId="18779" xr:uid="{00000000-0005-0000-0000-0000C3140000}"/>
    <cellStyle name="Akzent1 2 89" xfId="2845" xr:uid="{00000000-0005-0000-0000-0000C4140000}"/>
    <cellStyle name="Akzent1 2 890" xfId="18832" xr:uid="{00000000-0005-0000-0000-0000C5140000}"/>
    <cellStyle name="Akzent1 2 891" xfId="18333" xr:uid="{00000000-0005-0000-0000-0000C6140000}"/>
    <cellStyle name="Akzent1 2 892" xfId="18914" xr:uid="{00000000-0005-0000-0000-0000C7140000}"/>
    <cellStyle name="Akzent1 2 893" xfId="18974" xr:uid="{00000000-0005-0000-0000-0000C8140000}"/>
    <cellStyle name="Akzent1 2 894" xfId="19030" xr:uid="{00000000-0005-0000-0000-0000C9140000}"/>
    <cellStyle name="Akzent1 2 895" xfId="19087" xr:uid="{00000000-0005-0000-0000-0000CA140000}"/>
    <cellStyle name="Akzent1 2 896" xfId="19130" xr:uid="{00000000-0005-0000-0000-0000CB140000}"/>
    <cellStyle name="Akzent1 2 897" xfId="19189" xr:uid="{00000000-0005-0000-0000-0000CC140000}"/>
    <cellStyle name="Akzent1 2 898" xfId="19234" xr:uid="{00000000-0005-0000-0000-0000CD140000}"/>
    <cellStyle name="Akzent1 2 899" xfId="19294" xr:uid="{00000000-0005-0000-0000-0000CE140000}"/>
    <cellStyle name="Akzent1 2 9" xfId="634" xr:uid="{00000000-0005-0000-0000-0000CF140000}"/>
    <cellStyle name="Akzent1 2 90" xfId="2862" xr:uid="{00000000-0005-0000-0000-0000D0140000}"/>
    <cellStyle name="Akzent1 2 900" xfId="19337" xr:uid="{00000000-0005-0000-0000-0000D1140000}"/>
    <cellStyle name="Akzent1 2 901" xfId="19213" xr:uid="{00000000-0005-0000-0000-0000D2140000}"/>
    <cellStyle name="Akzent1 2 902" xfId="19155" xr:uid="{00000000-0005-0000-0000-0000D3140000}"/>
    <cellStyle name="Akzent1 2 903" xfId="19098" xr:uid="{00000000-0005-0000-0000-0000D4140000}"/>
    <cellStyle name="Akzent1 2 904" xfId="19036" xr:uid="{00000000-0005-0000-0000-0000D5140000}"/>
    <cellStyle name="Akzent1 2 905" xfId="18982" xr:uid="{00000000-0005-0000-0000-0000D6140000}"/>
    <cellStyle name="Akzent1 2 906" xfId="18930" xr:uid="{00000000-0005-0000-0000-0000D7140000}"/>
    <cellStyle name="Akzent1 2 907" xfId="18883" xr:uid="{00000000-0005-0000-0000-0000D8140000}"/>
    <cellStyle name="Akzent1 2 908" xfId="18823" xr:uid="{00000000-0005-0000-0000-0000D9140000}"/>
    <cellStyle name="Akzent1 2 909" xfId="18769" xr:uid="{00000000-0005-0000-0000-0000DA140000}"/>
    <cellStyle name="Akzent1 2 91" xfId="2895" xr:uid="{00000000-0005-0000-0000-0000DB140000}"/>
    <cellStyle name="Akzent1 2 910" xfId="18726" xr:uid="{00000000-0005-0000-0000-0000DC140000}"/>
    <cellStyle name="Akzent1 2 911" xfId="18659" xr:uid="{00000000-0005-0000-0000-0000DD140000}"/>
    <cellStyle name="Akzent1 2 912" xfId="18598" xr:uid="{00000000-0005-0000-0000-0000DE140000}"/>
    <cellStyle name="Akzent1 2 913" xfId="18547" xr:uid="{00000000-0005-0000-0000-0000DF140000}"/>
    <cellStyle name="Akzent1 2 914" xfId="18482" xr:uid="{00000000-0005-0000-0000-0000E0140000}"/>
    <cellStyle name="Akzent1 2 915" xfId="18434" xr:uid="{00000000-0005-0000-0000-0000E1140000}"/>
    <cellStyle name="Akzent1 2 916" xfId="18370" xr:uid="{00000000-0005-0000-0000-0000E2140000}"/>
    <cellStyle name="Akzent1 2 917" xfId="18310" xr:uid="{00000000-0005-0000-0000-0000E3140000}"/>
    <cellStyle name="Akzent1 2 918" xfId="18229" xr:uid="{00000000-0005-0000-0000-0000E4140000}"/>
    <cellStyle name="Akzent1 2 919" xfId="18184" xr:uid="{00000000-0005-0000-0000-0000E5140000}"/>
    <cellStyle name="Akzent1 2 92" xfId="2938" xr:uid="{00000000-0005-0000-0000-0000E6140000}"/>
    <cellStyle name="Akzent1 2 920" xfId="19262" xr:uid="{00000000-0005-0000-0000-0000E7140000}"/>
    <cellStyle name="Akzent1 2 921" xfId="18088" xr:uid="{00000000-0005-0000-0000-0000E8140000}"/>
    <cellStyle name="Akzent1 2 922" xfId="18025" xr:uid="{00000000-0005-0000-0000-0000E9140000}"/>
    <cellStyle name="Akzent1 2 923" xfId="17978" xr:uid="{00000000-0005-0000-0000-0000EA140000}"/>
    <cellStyle name="Akzent1 2 924" xfId="17917" xr:uid="{00000000-0005-0000-0000-0000EB140000}"/>
    <cellStyle name="Akzent1 2 925" xfId="17863" xr:uid="{00000000-0005-0000-0000-0000EC140000}"/>
    <cellStyle name="Akzent1 2 926" xfId="17807" xr:uid="{00000000-0005-0000-0000-0000ED140000}"/>
    <cellStyle name="Akzent1 2 927" xfId="17761" xr:uid="{00000000-0005-0000-0000-0000EE140000}"/>
    <cellStyle name="Akzent1 2 928" xfId="17702" xr:uid="{00000000-0005-0000-0000-0000EF140000}"/>
    <cellStyle name="Akzent1 2 929" xfId="17653" xr:uid="{00000000-0005-0000-0000-0000F0140000}"/>
    <cellStyle name="Akzent1 2 93" xfId="2930" xr:uid="{00000000-0005-0000-0000-0000F1140000}"/>
    <cellStyle name="Akzent1 2 930" xfId="18709" xr:uid="{00000000-0005-0000-0000-0000F2140000}"/>
    <cellStyle name="Akzent1 2 931" xfId="17557" xr:uid="{00000000-0005-0000-0000-0000F3140000}"/>
    <cellStyle name="Akzent1 2 932" xfId="17493" xr:uid="{00000000-0005-0000-0000-0000F4140000}"/>
    <cellStyle name="Akzent1 2 933" xfId="17445" xr:uid="{00000000-0005-0000-0000-0000F5140000}"/>
    <cellStyle name="Akzent1 2 934" xfId="17380" xr:uid="{00000000-0005-0000-0000-0000F6140000}"/>
    <cellStyle name="Akzent1 2 935" xfId="17343" xr:uid="{00000000-0005-0000-0000-0000F7140000}"/>
    <cellStyle name="Akzent1 2 936" xfId="17285" xr:uid="{00000000-0005-0000-0000-0000F8140000}"/>
    <cellStyle name="Akzent1 2 937" xfId="17239" xr:uid="{00000000-0005-0000-0000-0000F9140000}"/>
    <cellStyle name="Akzent1 2 938" xfId="17183" xr:uid="{00000000-0005-0000-0000-0000FA140000}"/>
    <cellStyle name="Akzent1 2 939" xfId="17123" xr:uid="{00000000-0005-0000-0000-0000FB140000}"/>
    <cellStyle name="Akzent1 2 94" xfId="2985" xr:uid="{00000000-0005-0000-0000-0000FC140000}"/>
    <cellStyle name="Akzent1 2 940" xfId="17047" xr:uid="{00000000-0005-0000-0000-0000FD140000}"/>
    <cellStyle name="Akzent1 2 941" xfId="16979" xr:uid="{00000000-0005-0000-0000-0000FE140000}"/>
    <cellStyle name="Akzent1 2 942" xfId="16904" xr:uid="{00000000-0005-0000-0000-0000FF140000}"/>
    <cellStyle name="Akzent1 2 943" xfId="16872" xr:uid="{00000000-0005-0000-0000-000000150000}"/>
    <cellStyle name="Akzent1 2 944" xfId="16801" xr:uid="{00000000-0005-0000-0000-000001150000}"/>
    <cellStyle name="Akzent1 2 945" xfId="16752" xr:uid="{00000000-0005-0000-0000-000002150000}"/>
    <cellStyle name="Akzent1 2 946" xfId="16711" xr:uid="{00000000-0005-0000-0000-000003150000}"/>
    <cellStyle name="Akzent1 2 947" xfId="16657" xr:uid="{00000000-0005-0000-0000-000004150000}"/>
    <cellStyle name="Akzent1 2 948" xfId="16598" xr:uid="{00000000-0005-0000-0000-000005150000}"/>
    <cellStyle name="Akzent1 2 949" xfId="16554" xr:uid="{00000000-0005-0000-0000-000006150000}"/>
    <cellStyle name="Akzent1 2 95" xfId="3019" xr:uid="{00000000-0005-0000-0000-000007150000}"/>
    <cellStyle name="Akzent1 2 950" xfId="16486" xr:uid="{00000000-0005-0000-0000-000008150000}"/>
    <cellStyle name="Akzent1 2 951" xfId="16420" xr:uid="{00000000-0005-0000-0000-000009150000}"/>
    <cellStyle name="Akzent1 2 952" xfId="16357" xr:uid="{00000000-0005-0000-0000-00000A150000}"/>
    <cellStyle name="Akzent1 2 953" xfId="16314" xr:uid="{00000000-0005-0000-0000-00000B150000}"/>
    <cellStyle name="Akzent1 2 954" xfId="16250" xr:uid="{00000000-0005-0000-0000-00000C150000}"/>
    <cellStyle name="Akzent1 2 955" xfId="16208" xr:uid="{00000000-0005-0000-0000-00000D150000}"/>
    <cellStyle name="Akzent1 2 956" xfId="16142" xr:uid="{00000000-0005-0000-0000-00000E150000}"/>
    <cellStyle name="Akzent1 2 957" xfId="16091" xr:uid="{00000000-0005-0000-0000-00000F150000}"/>
    <cellStyle name="Akzent1 2 958" xfId="16036" xr:uid="{00000000-0005-0000-0000-000010150000}"/>
    <cellStyle name="Akzent1 2 959" xfId="15984" xr:uid="{00000000-0005-0000-0000-000011150000}"/>
    <cellStyle name="Akzent1 2 96" xfId="3057" xr:uid="{00000000-0005-0000-0000-000012150000}"/>
    <cellStyle name="Akzent1 2 960" xfId="17035" xr:uid="{00000000-0005-0000-0000-000013150000}"/>
    <cellStyle name="Akzent1 2 961" xfId="15854" xr:uid="{00000000-0005-0000-0000-000014150000}"/>
    <cellStyle name="Akzent1 2 962" xfId="15801" xr:uid="{00000000-0005-0000-0000-000015150000}"/>
    <cellStyle name="Akzent1 2 963" xfId="15750" xr:uid="{00000000-0005-0000-0000-000016150000}"/>
    <cellStyle name="Akzent1 2 964" xfId="15693" xr:uid="{00000000-0005-0000-0000-000017150000}"/>
    <cellStyle name="Akzent1 2 965" xfId="15639" xr:uid="{00000000-0005-0000-0000-000018150000}"/>
    <cellStyle name="Akzent1 2 966" xfId="15584" xr:uid="{00000000-0005-0000-0000-000019150000}"/>
    <cellStyle name="Akzent1 2 967" xfId="15533" xr:uid="{00000000-0005-0000-0000-00001A150000}"/>
    <cellStyle name="Akzent1 2 968" xfId="15479" xr:uid="{00000000-0005-0000-0000-00001B150000}"/>
    <cellStyle name="Akzent1 2 969" xfId="15408" xr:uid="{00000000-0005-0000-0000-00001C150000}"/>
    <cellStyle name="Akzent1 2 97" xfId="3079" xr:uid="{00000000-0005-0000-0000-00001D150000}"/>
    <cellStyle name="Akzent1 2 970" xfId="16479" xr:uid="{00000000-0005-0000-0000-00001E150000}"/>
    <cellStyle name="Akzent1 2 971" xfId="15310" xr:uid="{00000000-0005-0000-0000-00001F150000}"/>
    <cellStyle name="Akzent1 2 972" xfId="15250" xr:uid="{00000000-0005-0000-0000-000020150000}"/>
    <cellStyle name="Akzent1 2 973" xfId="15195" xr:uid="{00000000-0005-0000-0000-000021150000}"/>
    <cellStyle name="Akzent1 2 974" xfId="15143" xr:uid="{00000000-0005-0000-0000-000022150000}"/>
    <cellStyle name="Akzent1 2 975" xfId="15088" xr:uid="{00000000-0005-0000-0000-000023150000}"/>
    <cellStyle name="Akzent1 2 976" xfId="15035" xr:uid="{00000000-0005-0000-0000-000024150000}"/>
    <cellStyle name="Akzent1 2 977" xfId="14964" xr:uid="{00000000-0005-0000-0000-000025150000}"/>
    <cellStyle name="Akzent1 2 978" xfId="14900" xr:uid="{00000000-0005-0000-0000-000026150000}"/>
    <cellStyle name="Akzent1 2 979" xfId="14860" xr:uid="{00000000-0005-0000-0000-000027150000}"/>
    <cellStyle name="Akzent1 2 98" xfId="3112" xr:uid="{00000000-0005-0000-0000-000028150000}"/>
    <cellStyle name="Akzent1 2 980" xfId="14785" xr:uid="{00000000-0005-0000-0000-000029150000}"/>
    <cellStyle name="Akzent1 2 981" xfId="14741" xr:uid="{00000000-0005-0000-0000-00002A150000}"/>
    <cellStyle name="Akzent1 2 982" xfId="14663" xr:uid="{00000000-0005-0000-0000-00002B150000}"/>
    <cellStyle name="Akzent1 2 983" xfId="14636" xr:uid="{00000000-0005-0000-0000-00002C150000}"/>
    <cellStyle name="Akzent1 2 984" xfId="14538" xr:uid="{00000000-0005-0000-0000-00002D150000}"/>
    <cellStyle name="Akzent1 2 985" xfId="14488" xr:uid="{00000000-0005-0000-0000-00002E150000}"/>
    <cellStyle name="Akzent1 2 986" xfId="14431" xr:uid="{00000000-0005-0000-0000-00002F150000}"/>
    <cellStyle name="Akzent1 2 987" xfId="14361" xr:uid="{00000000-0005-0000-0000-000030150000}"/>
    <cellStyle name="Akzent1 2 988" xfId="14299" xr:uid="{00000000-0005-0000-0000-000031150000}"/>
    <cellStyle name="Akzent1 2 989" xfId="14251" xr:uid="{00000000-0005-0000-0000-000032150000}"/>
    <cellStyle name="Akzent1 2 99" xfId="3137" xr:uid="{00000000-0005-0000-0000-000033150000}"/>
    <cellStyle name="Akzent1 2 990" xfId="14168" xr:uid="{00000000-0005-0000-0000-000034150000}"/>
    <cellStyle name="Akzent1 2 991" xfId="14179" xr:uid="{00000000-0005-0000-0000-000035150000}"/>
    <cellStyle name="Akzent1 2 992" xfId="14077" xr:uid="{00000000-0005-0000-0000-000036150000}"/>
    <cellStyle name="Akzent1 2 993" xfId="14032" xr:uid="{00000000-0005-0000-0000-000037150000}"/>
    <cellStyle name="Akzent1 2 994" xfId="13939" xr:uid="{00000000-0005-0000-0000-000038150000}"/>
    <cellStyle name="Akzent1 2 995" xfId="13875" xr:uid="{00000000-0005-0000-0000-000039150000}"/>
    <cellStyle name="Akzent1 2 996" xfId="13816" xr:uid="{00000000-0005-0000-0000-00003A150000}"/>
    <cellStyle name="Akzent1 2 997" xfId="13766" xr:uid="{00000000-0005-0000-0000-00003B150000}"/>
    <cellStyle name="Akzent1 2 998" xfId="13703" xr:uid="{00000000-0005-0000-0000-00003C150000}"/>
    <cellStyle name="Akzent1 2 999" xfId="13643" xr:uid="{00000000-0005-0000-0000-00003D150000}"/>
    <cellStyle name="Akzent1 3" xfId="108" xr:uid="{00000000-0005-0000-0000-00003E150000}"/>
    <cellStyle name="Akzent1 3 10" xfId="3441" xr:uid="{00000000-0005-0000-0000-00003F150000}"/>
    <cellStyle name="Akzent1 3 11" xfId="555" xr:uid="{00000000-0005-0000-0000-000040150000}"/>
    <cellStyle name="Akzent1 3 12" xfId="12108" xr:uid="{00000000-0005-0000-0000-000041150000}"/>
    <cellStyle name="Akzent1 3 13" xfId="13467" xr:uid="{00000000-0005-0000-0000-000042150000}"/>
    <cellStyle name="Akzent1 3 14" xfId="18321" xr:uid="{00000000-0005-0000-0000-000043150000}"/>
    <cellStyle name="Akzent1 3 15" xfId="14133" xr:uid="{00000000-0005-0000-0000-000044150000}"/>
    <cellStyle name="Akzent1 3 16" xfId="12619" xr:uid="{00000000-0005-0000-0000-000045150000}"/>
    <cellStyle name="Akzent1 3 17" xfId="7608" xr:uid="{00000000-0005-0000-0000-000046150000}"/>
    <cellStyle name="Akzent1 3 18" xfId="14573" xr:uid="{00000000-0005-0000-0000-000047150000}"/>
    <cellStyle name="Akzent1 3 19" xfId="12951" xr:uid="{00000000-0005-0000-0000-000048150000}"/>
    <cellStyle name="Akzent1 3 2" xfId="420" xr:uid="{00000000-0005-0000-0000-000049150000}"/>
    <cellStyle name="Akzent1 3 20" xfId="7621" xr:uid="{00000000-0005-0000-0000-00004A150000}"/>
    <cellStyle name="Akzent1 3 21" xfId="15002" xr:uid="{00000000-0005-0000-0000-00004B150000}"/>
    <cellStyle name="Akzent1 3 22" xfId="13353" xr:uid="{00000000-0005-0000-0000-00004C150000}"/>
    <cellStyle name="Akzent1 3 23" xfId="7685" xr:uid="{00000000-0005-0000-0000-00004D150000}"/>
    <cellStyle name="Akzent1 3 24" xfId="15451" xr:uid="{00000000-0005-0000-0000-00004E150000}"/>
    <cellStyle name="Akzent1 3 25" xfId="13750" xr:uid="{00000000-0005-0000-0000-00004F150000}"/>
    <cellStyle name="Akzent1 3 26" xfId="7753" xr:uid="{00000000-0005-0000-0000-000050150000}"/>
    <cellStyle name="Akzent1 3 27" xfId="15933" xr:uid="{00000000-0005-0000-0000-000051150000}"/>
    <cellStyle name="Akzent1 3 28" xfId="14197" xr:uid="{00000000-0005-0000-0000-000052150000}"/>
    <cellStyle name="Akzent1 3 29" xfId="7799" xr:uid="{00000000-0005-0000-0000-000053150000}"/>
    <cellStyle name="Akzent1 3 3" xfId="2953" xr:uid="{00000000-0005-0000-0000-000054150000}"/>
    <cellStyle name="Akzent1 3 30" xfId="22897" xr:uid="{00000000-0005-0000-0000-000055150000}"/>
    <cellStyle name="Akzent1 3 31" xfId="23455" xr:uid="{00000000-0005-0000-0000-000056150000}"/>
    <cellStyle name="Akzent1 3 32" xfId="25226" xr:uid="{00000000-0005-0000-0000-000057150000}"/>
    <cellStyle name="Akzent1 3 33" xfId="23699" xr:uid="{00000000-0005-0000-0000-000058150000}"/>
    <cellStyle name="Akzent1 3 34" xfId="23109" xr:uid="{00000000-0005-0000-0000-000059150000}"/>
    <cellStyle name="Akzent1 3 35" xfId="21221" xr:uid="{00000000-0005-0000-0000-00005A150000}"/>
    <cellStyle name="Akzent1 3 36" xfId="26704" xr:uid="{00000000-0005-0000-0000-00005B150000}"/>
    <cellStyle name="Akzent1 3 37" xfId="27000" xr:uid="{00000000-0005-0000-0000-00005C150000}"/>
    <cellStyle name="Akzent1 3 38" xfId="27915" xr:uid="{00000000-0005-0000-0000-00005D150000}"/>
    <cellStyle name="Akzent1 3 39" xfId="29215" xr:uid="{00000000-0005-0000-0000-00005E150000}"/>
    <cellStyle name="Akzent1 3 4" xfId="3748" xr:uid="{00000000-0005-0000-0000-00005F150000}"/>
    <cellStyle name="Akzent1 3 40" xfId="29512" xr:uid="{00000000-0005-0000-0000-000060150000}"/>
    <cellStyle name="Akzent1 3 41" xfId="30428" xr:uid="{00000000-0005-0000-0000-000061150000}"/>
    <cellStyle name="Akzent1 3 42" xfId="31609" xr:uid="{00000000-0005-0000-0000-000062150000}"/>
    <cellStyle name="Akzent1 3 43" xfId="31905" xr:uid="{00000000-0005-0000-0000-000063150000}"/>
    <cellStyle name="Akzent1 3 44" xfId="32818" xr:uid="{00000000-0005-0000-0000-000064150000}"/>
    <cellStyle name="Akzent1 3 45" xfId="33899" xr:uid="{00000000-0005-0000-0000-000065150000}"/>
    <cellStyle name="Akzent1 3 46" xfId="34192" xr:uid="{00000000-0005-0000-0000-000066150000}"/>
    <cellStyle name="Akzent1 3 47" xfId="35104" xr:uid="{00000000-0005-0000-0000-000067150000}"/>
    <cellStyle name="Akzent1 3 48" xfId="36184" xr:uid="{00000000-0005-0000-0000-000068150000}"/>
    <cellStyle name="Akzent1 3 49" xfId="36474" xr:uid="{00000000-0005-0000-0000-000069150000}"/>
    <cellStyle name="Akzent1 3 5" xfId="6276" xr:uid="{00000000-0005-0000-0000-00006A150000}"/>
    <cellStyle name="Akzent1 3 50" xfId="37381" xr:uid="{00000000-0005-0000-0000-00006B150000}"/>
    <cellStyle name="Akzent1 3 51" xfId="38443" xr:uid="{00000000-0005-0000-0000-00006C150000}"/>
    <cellStyle name="Akzent1 3 52" xfId="38725" xr:uid="{00000000-0005-0000-0000-00006D150000}"/>
    <cellStyle name="Akzent1 3 53" xfId="39628" xr:uid="{00000000-0005-0000-0000-00006E150000}"/>
    <cellStyle name="Akzent1 3 54" xfId="40680" xr:uid="{00000000-0005-0000-0000-00006F150000}"/>
    <cellStyle name="Akzent1 3 55" xfId="40961" xr:uid="{00000000-0005-0000-0000-000070150000}"/>
    <cellStyle name="Akzent1 3 56" xfId="41864" xr:uid="{00000000-0005-0000-0000-000071150000}"/>
    <cellStyle name="Akzent1 3 57" xfId="44677" xr:uid="{00000000-0005-0000-0000-000072150000}"/>
    <cellStyle name="Akzent1 3 58" xfId="45470" xr:uid="{00000000-0005-0000-0000-000073150000}"/>
    <cellStyle name="Akzent1 3 59" xfId="47963" xr:uid="{00000000-0005-0000-0000-000074150000}"/>
    <cellStyle name="Akzent1 3 6" xfId="4079" xr:uid="{00000000-0005-0000-0000-000075150000}"/>
    <cellStyle name="Akzent1 3 60" xfId="45797" xr:uid="{00000000-0005-0000-0000-000076150000}"/>
    <cellStyle name="Akzent1 3 61" xfId="44969" xr:uid="{00000000-0005-0000-0000-000077150000}"/>
    <cellStyle name="Akzent1 3 62" xfId="42326" xr:uid="{00000000-0005-0000-0000-000078150000}"/>
    <cellStyle name="Akzent1 3 63" xfId="46021" xr:uid="{00000000-0005-0000-0000-000079150000}"/>
    <cellStyle name="Akzent1 3 64" xfId="45162" xr:uid="{00000000-0005-0000-0000-00007A150000}"/>
    <cellStyle name="Akzent1 3 65" xfId="42312" xr:uid="{00000000-0005-0000-0000-00007B150000}"/>
    <cellStyle name="Akzent1 3 66" xfId="51478" xr:uid="{00000000-0005-0000-0000-00007C150000}"/>
    <cellStyle name="Akzent1 3 67" xfId="52271" xr:uid="{00000000-0005-0000-0000-00007D150000}"/>
    <cellStyle name="Akzent1 3 68" xfId="54764" xr:uid="{00000000-0005-0000-0000-00007E150000}"/>
    <cellStyle name="Akzent1 3 69" xfId="52598" xr:uid="{00000000-0005-0000-0000-00007F150000}"/>
    <cellStyle name="Akzent1 3 7" xfId="3248" xr:uid="{00000000-0005-0000-0000-000080150000}"/>
    <cellStyle name="Akzent1 3 70" xfId="51770" xr:uid="{00000000-0005-0000-0000-000081150000}"/>
    <cellStyle name="Akzent1 3 71" xfId="49127" xr:uid="{00000000-0005-0000-0000-000082150000}"/>
    <cellStyle name="Akzent1 3 72" xfId="52822" xr:uid="{00000000-0005-0000-0000-000083150000}"/>
    <cellStyle name="Akzent1 3 73" xfId="51963" xr:uid="{00000000-0005-0000-0000-000084150000}"/>
    <cellStyle name="Akzent1 3 74" xfId="49113" xr:uid="{00000000-0005-0000-0000-000085150000}"/>
    <cellStyle name="Akzent1 3 8" xfId="569" xr:uid="{00000000-0005-0000-0000-000086150000}"/>
    <cellStyle name="Akzent1 3 9" xfId="4306" xr:uid="{00000000-0005-0000-0000-000087150000}"/>
    <cellStyle name="Akzent1 4" xfId="109" xr:uid="{00000000-0005-0000-0000-000088150000}"/>
    <cellStyle name="Akzent1 4 10" xfId="13283" xr:uid="{00000000-0005-0000-0000-000089150000}"/>
    <cellStyle name="Akzent1 4 11" xfId="12772" xr:uid="{00000000-0005-0000-0000-00008A150000}"/>
    <cellStyle name="Akzent1 4 12" xfId="12801" xr:uid="{00000000-0005-0000-0000-00008B150000}"/>
    <cellStyle name="Akzent1 4 13" xfId="13114" xr:uid="{00000000-0005-0000-0000-00008C150000}"/>
    <cellStyle name="Akzent1 4 14" xfId="13152" xr:uid="{00000000-0005-0000-0000-00008D150000}"/>
    <cellStyle name="Akzent1 4 15" xfId="13541" xr:uid="{00000000-0005-0000-0000-00008E150000}"/>
    <cellStyle name="Akzent1 4 16" xfId="13578" xr:uid="{00000000-0005-0000-0000-00008F150000}"/>
    <cellStyle name="Akzent1 4 17" xfId="13924" xr:uid="{00000000-0005-0000-0000-000090150000}"/>
    <cellStyle name="Akzent1 4 18" xfId="13987" xr:uid="{00000000-0005-0000-0000-000091150000}"/>
    <cellStyle name="Akzent1 4 19" xfId="14386" xr:uid="{00000000-0005-0000-0000-000092150000}"/>
    <cellStyle name="Akzent1 4 2" xfId="350" xr:uid="{00000000-0005-0000-0000-000093150000}"/>
    <cellStyle name="Akzent1 4 20" xfId="14424" xr:uid="{00000000-0005-0000-0000-000094150000}"/>
    <cellStyle name="Akzent1 4 21" xfId="23393" xr:uid="{00000000-0005-0000-0000-000095150000}"/>
    <cellStyle name="Akzent1 4 22" xfId="23372" xr:uid="{00000000-0005-0000-0000-000096150000}"/>
    <cellStyle name="Akzent1 4 23" xfId="23170" xr:uid="{00000000-0005-0000-0000-000097150000}"/>
    <cellStyle name="Akzent1 4 24" xfId="23183" xr:uid="{00000000-0005-0000-0000-000098150000}"/>
    <cellStyle name="Akzent1 4 25" xfId="26960" xr:uid="{00000000-0005-0000-0000-000099150000}"/>
    <cellStyle name="Akzent1 4 26" xfId="26945" xr:uid="{00000000-0005-0000-0000-00009A150000}"/>
    <cellStyle name="Akzent1 4 27" xfId="29472" xr:uid="{00000000-0005-0000-0000-00009B150000}"/>
    <cellStyle name="Akzent1 4 28" xfId="29457" xr:uid="{00000000-0005-0000-0000-00009C150000}"/>
    <cellStyle name="Akzent1 4 29" xfId="31865" xr:uid="{00000000-0005-0000-0000-00009D150000}"/>
    <cellStyle name="Akzent1 4 3" xfId="3668" xr:uid="{00000000-0005-0000-0000-00009E150000}"/>
    <cellStyle name="Akzent1 4 30" xfId="31850" xr:uid="{00000000-0005-0000-0000-00009F150000}"/>
    <cellStyle name="Akzent1 4 31" xfId="34152" xr:uid="{00000000-0005-0000-0000-0000A0150000}"/>
    <cellStyle name="Akzent1 4 32" xfId="34137" xr:uid="{00000000-0005-0000-0000-0000A1150000}"/>
    <cellStyle name="Akzent1 4 33" xfId="36435" xr:uid="{00000000-0005-0000-0000-0000A2150000}"/>
    <cellStyle name="Akzent1 4 34" xfId="36421" xr:uid="{00000000-0005-0000-0000-0000A3150000}"/>
    <cellStyle name="Akzent1 4 35" xfId="38687" xr:uid="{00000000-0005-0000-0000-0000A4150000}"/>
    <cellStyle name="Akzent1 4 36" xfId="38673" xr:uid="{00000000-0005-0000-0000-0000A5150000}"/>
    <cellStyle name="Akzent1 4 37" xfId="40923" xr:uid="{00000000-0005-0000-0000-0000A6150000}"/>
    <cellStyle name="Akzent1 4 38" xfId="40910" xr:uid="{00000000-0005-0000-0000-0000A7150000}"/>
    <cellStyle name="Akzent1 4 39" xfId="45390" xr:uid="{00000000-0005-0000-0000-0000A8150000}"/>
    <cellStyle name="Akzent1 4 4" xfId="3641" xr:uid="{00000000-0005-0000-0000-0000A9150000}"/>
    <cellStyle name="Akzent1 4 40" xfId="45361" xr:uid="{00000000-0005-0000-0000-0000AA150000}"/>
    <cellStyle name="Akzent1 4 41" xfId="45053" xr:uid="{00000000-0005-0000-0000-0000AB150000}"/>
    <cellStyle name="Akzent1 4 42" xfId="45078" xr:uid="{00000000-0005-0000-0000-0000AC150000}"/>
    <cellStyle name="Akzent1 4 43" xfId="45251" xr:uid="{00000000-0005-0000-0000-0000AD150000}"/>
    <cellStyle name="Akzent1 4 44" xfId="45270" xr:uid="{00000000-0005-0000-0000-0000AE150000}"/>
    <cellStyle name="Akzent1 4 45" xfId="52191" xr:uid="{00000000-0005-0000-0000-0000AF150000}"/>
    <cellStyle name="Akzent1 4 46" xfId="52162" xr:uid="{00000000-0005-0000-0000-0000B0150000}"/>
    <cellStyle name="Akzent1 4 47" xfId="51854" xr:uid="{00000000-0005-0000-0000-0000B1150000}"/>
    <cellStyle name="Akzent1 4 48" xfId="51879" xr:uid="{00000000-0005-0000-0000-0000B2150000}"/>
    <cellStyle name="Akzent1 4 49" xfId="52052" xr:uid="{00000000-0005-0000-0000-0000B3150000}"/>
    <cellStyle name="Akzent1 4 5" xfId="3331" xr:uid="{00000000-0005-0000-0000-0000B4150000}"/>
    <cellStyle name="Akzent1 4 50" xfId="52071" xr:uid="{00000000-0005-0000-0000-0000B5150000}"/>
    <cellStyle name="Akzent1 4 6" xfId="3356" xr:uid="{00000000-0005-0000-0000-0000B6150000}"/>
    <cellStyle name="Akzent1 4 7" xfId="3532" xr:uid="{00000000-0005-0000-0000-0000B7150000}"/>
    <cellStyle name="Akzent1 4 8" xfId="3551" xr:uid="{00000000-0005-0000-0000-0000B8150000}"/>
    <cellStyle name="Akzent1 4 9" xfId="13324" xr:uid="{00000000-0005-0000-0000-0000B9150000}"/>
    <cellStyle name="Akzent1 5" xfId="110" xr:uid="{00000000-0005-0000-0000-0000BA150000}"/>
    <cellStyle name="Akzent1 6" xfId="299" xr:uid="{00000000-0005-0000-0000-0000BB150000}"/>
    <cellStyle name="Akzent2 2" xfId="111" hidden="1" xr:uid="{00000000-0005-0000-0000-0000BC150000}"/>
    <cellStyle name="Akzent2 2" xfId="302" hidden="1" xr:uid="{00000000-0005-0000-0000-0000BD150000}"/>
    <cellStyle name="Akzent2 2" xfId="380" hidden="1" xr:uid="{00000000-0005-0000-0000-0000BE150000}"/>
    <cellStyle name="Akzent2 2" xfId="432" hidden="1" xr:uid="{00000000-0005-0000-0000-0000BF150000}"/>
    <cellStyle name="Akzent2 2" xfId="441" hidden="1" xr:uid="{00000000-0005-0000-0000-0000C0150000}"/>
    <cellStyle name="Akzent2 2" xfId="487" hidden="1" xr:uid="{00000000-0005-0000-0000-0000C1150000}"/>
    <cellStyle name="Akzent2 2" xfId="495" hidden="1" xr:uid="{00000000-0005-0000-0000-0000C2150000}"/>
    <cellStyle name="Akzent2 2" xfId="586" hidden="1" xr:uid="{00000000-0005-0000-0000-0000C3150000}"/>
    <cellStyle name="Akzent2 2" xfId="597" hidden="1" xr:uid="{00000000-0005-0000-0000-0000C4150000}"/>
    <cellStyle name="Akzent2 2" xfId="647" hidden="1" xr:uid="{00000000-0005-0000-0000-0000C5150000}"/>
    <cellStyle name="Akzent2 2" xfId="655" hidden="1" xr:uid="{00000000-0005-0000-0000-0000C6150000}"/>
    <cellStyle name="Akzent2 2" xfId="700" hidden="1" xr:uid="{00000000-0005-0000-0000-0000C7150000}"/>
    <cellStyle name="Akzent2 2" xfId="714" hidden="1" xr:uid="{00000000-0005-0000-0000-0000C8150000}"/>
    <cellStyle name="Akzent2 2" xfId="770" hidden="1" xr:uid="{00000000-0005-0000-0000-0000C9150000}"/>
    <cellStyle name="Akzent2 2" xfId="774" hidden="1" xr:uid="{00000000-0005-0000-0000-0000CA150000}"/>
    <cellStyle name="Akzent2 2" xfId="827" hidden="1" xr:uid="{00000000-0005-0000-0000-0000CB150000}"/>
    <cellStyle name="Akzent2 2" xfId="834" hidden="1" xr:uid="{00000000-0005-0000-0000-0000CC150000}"/>
    <cellStyle name="Akzent2 2" xfId="883" hidden="1" xr:uid="{00000000-0005-0000-0000-0000CD150000}"/>
    <cellStyle name="Akzent2 2" xfId="887" hidden="1" xr:uid="{00000000-0005-0000-0000-0000CE150000}"/>
    <cellStyle name="Akzent2 2" xfId="935" hidden="1" xr:uid="{00000000-0005-0000-0000-0000CF150000}"/>
    <cellStyle name="Akzent2 2" xfId="945" hidden="1" xr:uid="{00000000-0005-0000-0000-0000D0150000}"/>
    <cellStyle name="Akzent2 2" xfId="371" hidden="1" xr:uid="{00000000-0005-0000-0000-0000D1150000}"/>
    <cellStyle name="Akzent2 2" xfId="986" hidden="1" xr:uid="{00000000-0005-0000-0000-0000D2150000}"/>
    <cellStyle name="Akzent2 2" xfId="1042" hidden="1" xr:uid="{00000000-0005-0000-0000-0000D3150000}"/>
    <cellStyle name="Akzent2 2" xfId="1046" hidden="1" xr:uid="{00000000-0005-0000-0000-0000D4150000}"/>
    <cellStyle name="Akzent2 2" xfId="1101" hidden="1" xr:uid="{00000000-0005-0000-0000-0000D5150000}"/>
    <cellStyle name="Akzent2 2" xfId="1105" hidden="1" xr:uid="{00000000-0005-0000-0000-0000D6150000}"/>
    <cellStyle name="Akzent2 2" xfId="1152" hidden="1" xr:uid="{00000000-0005-0000-0000-0000D7150000}"/>
    <cellStyle name="Akzent2 2" xfId="1158" hidden="1" xr:uid="{00000000-0005-0000-0000-0000D8150000}"/>
    <cellStyle name="Akzent2 2" xfId="1205" hidden="1" xr:uid="{00000000-0005-0000-0000-0000D9150000}"/>
    <cellStyle name="Akzent2 2" xfId="1210" hidden="1" xr:uid="{00000000-0005-0000-0000-0000DA150000}"/>
    <cellStyle name="Akzent2 2" xfId="706" hidden="1" xr:uid="{00000000-0005-0000-0000-0000DB150000}"/>
    <cellStyle name="Akzent2 2" xfId="1247" hidden="1" xr:uid="{00000000-0005-0000-0000-0000DC150000}"/>
    <cellStyle name="Akzent2 2" xfId="1302" hidden="1" xr:uid="{00000000-0005-0000-0000-0000DD150000}"/>
    <cellStyle name="Akzent2 2" xfId="1307" hidden="1" xr:uid="{00000000-0005-0000-0000-0000DE150000}"/>
    <cellStyle name="Akzent2 2" xfId="1361" hidden="1" xr:uid="{00000000-0005-0000-0000-0000DF150000}"/>
    <cellStyle name="Akzent2 2" xfId="1366" hidden="1" xr:uid="{00000000-0005-0000-0000-0000E0150000}"/>
    <cellStyle name="Akzent2 2" xfId="1417" hidden="1" xr:uid="{00000000-0005-0000-0000-0000E1150000}"/>
    <cellStyle name="Akzent2 2" xfId="1424" hidden="1" xr:uid="{00000000-0005-0000-0000-0000E2150000}"/>
    <cellStyle name="Akzent2 2" xfId="1467" hidden="1" xr:uid="{00000000-0005-0000-0000-0000E3150000}"/>
    <cellStyle name="Akzent2 2" xfId="1472" hidden="1" xr:uid="{00000000-0005-0000-0000-0000E4150000}"/>
    <cellStyle name="Akzent2 2" xfId="1528" hidden="1" xr:uid="{00000000-0005-0000-0000-0000E5150000}"/>
    <cellStyle name="Akzent2 2" xfId="1547" hidden="1" xr:uid="{00000000-0005-0000-0000-0000E6150000}"/>
    <cellStyle name="Akzent2 2" xfId="1605" hidden="1" xr:uid="{00000000-0005-0000-0000-0000E7150000}"/>
    <cellStyle name="Akzent2 2" xfId="1609" hidden="1" xr:uid="{00000000-0005-0000-0000-0000E8150000}"/>
    <cellStyle name="Akzent2 2" xfId="1664" hidden="1" xr:uid="{00000000-0005-0000-0000-0000E9150000}"/>
    <cellStyle name="Akzent2 2" xfId="1669" hidden="1" xr:uid="{00000000-0005-0000-0000-0000EA150000}"/>
    <cellStyle name="Akzent2 2" xfId="1709" hidden="1" xr:uid="{00000000-0005-0000-0000-0000EB150000}"/>
    <cellStyle name="Akzent2 2" xfId="1721" hidden="1" xr:uid="{00000000-0005-0000-0000-0000EC150000}"/>
    <cellStyle name="Akzent2 2" xfId="1760" hidden="1" xr:uid="{00000000-0005-0000-0000-0000ED150000}"/>
    <cellStyle name="Akzent2 2" xfId="1771" hidden="1" xr:uid="{00000000-0005-0000-0000-0000EE150000}"/>
    <cellStyle name="Akzent2 2" xfId="1819" hidden="1" xr:uid="{00000000-0005-0000-0000-0000EF150000}"/>
    <cellStyle name="Akzent2 2" xfId="1831" hidden="1" xr:uid="{00000000-0005-0000-0000-0000F0150000}"/>
    <cellStyle name="Akzent2 2" xfId="1885" hidden="1" xr:uid="{00000000-0005-0000-0000-0000F1150000}"/>
    <cellStyle name="Akzent2 2" xfId="1896" hidden="1" xr:uid="{00000000-0005-0000-0000-0000F2150000}"/>
    <cellStyle name="Akzent2 2" xfId="1944" hidden="1" xr:uid="{00000000-0005-0000-0000-0000F3150000}"/>
    <cellStyle name="Akzent2 2" xfId="1951" hidden="1" xr:uid="{00000000-0005-0000-0000-0000F4150000}"/>
    <cellStyle name="Akzent2 2" xfId="2002" hidden="1" xr:uid="{00000000-0005-0000-0000-0000F5150000}"/>
    <cellStyle name="Akzent2 2" xfId="2006" hidden="1" xr:uid="{00000000-0005-0000-0000-0000F6150000}"/>
    <cellStyle name="Akzent2 2" xfId="2055" hidden="1" xr:uid="{00000000-0005-0000-0000-0000F7150000}"/>
    <cellStyle name="Akzent2 2" xfId="2064" hidden="1" xr:uid="{00000000-0005-0000-0000-0000F8150000}"/>
    <cellStyle name="Akzent2 2" xfId="1523" hidden="1" xr:uid="{00000000-0005-0000-0000-0000F9150000}"/>
    <cellStyle name="Akzent2 2" xfId="2117" hidden="1" xr:uid="{00000000-0005-0000-0000-0000FA150000}"/>
    <cellStyle name="Akzent2 2" xfId="2165" hidden="1" xr:uid="{00000000-0005-0000-0000-0000FB150000}"/>
    <cellStyle name="Akzent2 2" xfId="2171" hidden="1" xr:uid="{00000000-0005-0000-0000-0000FC150000}"/>
    <cellStyle name="Akzent2 2" xfId="2221" hidden="1" xr:uid="{00000000-0005-0000-0000-0000FD150000}"/>
    <cellStyle name="Akzent2 2" xfId="2226" hidden="1" xr:uid="{00000000-0005-0000-0000-0000FE150000}"/>
    <cellStyle name="Akzent2 2" xfId="2273" hidden="1" xr:uid="{00000000-0005-0000-0000-0000FF150000}"/>
    <cellStyle name="Akzent2 2" xfId="2285" hidden="1" xr:uid="{00000000-0005-0000-0000-000000160000}"/>
    <cellStyle name="Akzent2 2" xfId="2331" hidden="1" xr:uid="{00000000-0005-0000-0000-000001160000}"/>
    <cellStyle name="Akzent2 2" xfId="2335" hidden="1" xr:uid="{00000000-0005-0000-0000-000002160000}"/>
    <cellStyle name="Akzent2 2" xfId="1828" hidden="1" xr:uid="{00000000-0005-0000-0000-000003160000}"/>
    <cellStyle name="Akzent2 2" xfId="2383" hidden="1" xr:uid="{00000000-0005-0000-0000-000004160000}"/>
    <cellStyle name="Akzent2 2" xfId="2428" hidden="1" xr:uid="{00000000-0005-0000-0000-000005160000}"/>
    <cellStyle name="Akzent2 2" xfId="2439" hidden="1" xr:uid="{00000000-0005-0000-0000-000006160000}"/>
    <cellStyle name="Akzent2 2" xfId="2482" hidden="1" xr:uid="{00000000-0005-0000-0000-000007160000}"/>
    <cellStyle name="Akzent2 2" xfId="2489" hidden="1" xr:uid="{00000000-0005-0000-0000-000008160000}"/>
    <cellStyle name="Akzent2 2" xfId="2533" hidden="1" xr:uid="{00000000-0005-0000-0000-000009160000}"/>
    <cellStyle name="Akzent2 2" xfId="2539" hidden="1" xr:uid="{00000000-0005-0000-0000-00000A160000}"/>
    <cellStyle name="Akzent2 2" xfId="2588" hidden="1" xr:uid="{00000000-0005-0000-0000-00000B160000}"/>
    <cellStyle name="Akzent2 2" xfId="2596" hidden="1" xr:uid="{00000000-0005-0000-0000-00000C160000}"/>
    <cellStyle name="Akzent2 2" xfId="2643" hidden="1" xr:uid="{00000000-0005-0000-0000-00000D160000}"/>
    <cellStyle name="Akzent2 2" xfId="2656" hidden="1" xr:uid="{00000000-0005-0000-0000-00000E160000}"/>
    <cellStyle name="Akzent2 2" xfId="2700" hidden="1" xr:uid="{00000000-0005-0000-0000-00000F160000}"/>
    <cellStyle name="Akzent2 2" xfId="2705" hidden="1" xr:uid="{00000000-0005-0000-0000-000010160000}"/>
    <cellStyle name="Akzent2 2" xfId="2760" hidden="1" xr:uid="{00000000-0005-0000-0000-000011160000}"/>
    <cellStyle name="Akzent2 2" xfId="2765" hidden="1" xr:uid="{00000000-0005-0000-0000-000012160000}"/>
    <cellStyle name="Akzent2 2" xfId="2810" hidden="1" xr:uid="{00000000-0005-0000-0000-000013160000}"/>
    <cellStyle name="Akzent2 2" xfId="2817" hidden="1" xr:uid="{00000000-0005-0000-0000-000014160000}"/>
    <cellStyle name="Akzent2 2" xfId="2860" hidden="1" xr:uid="{00000000-0005-0000-0000-000015160000}"/>
    <cellStyle name="Akzent2 2" xfId="2870" hidden="1" xr:uid="{00000000-0005-0000-0000-000016160000}"/>
    <cellStyle name="Akzent2 2" xfId="2947" hidden="1" xr:uid="{00000000-0005-0000-0000-000017160000}"/>
    <cellStyle name="Akzent2 2" xfId="2951" hidden="1" xr:uid="{00000000-0005-0000-0000-000018160000}"/>
    <cellStyle name="Akzent2 2" xfId="2984" hidden="1" xr:uid="{00000000-0005-0000-0000-000019160000}"/>
    <cellStyle name="Akzent2 2" xfId="3000" hidden="1" xr:uid="{00000000-0005-0000-0000-00001A160000}"/>
    <cellStyle name="Akzent2 2" xfId="3056" hidden="1" xr:uid="{00000000-0005-0000-0000-00001B160000}"/>
    <cellStyle name="Akzent2 2" xfId="3060" hidden="1" xr:uid="{00000000-0005-0000-0000-00001C160000}"/>
    <cellStyle name="Akzent2 2" xfId="3111" hidden="1" xr:uid="{00000000-0005-0000-0000-00001D160000}"/>
    <cellStyle name="Akzent2 2" xfId="3116" hidden="1" xr:uid="{00000000-0005-0000-0000-00001E160000}"/>
    <cellStyle name="Akzent2 2" xfId="3169" hidden="1" xr:uid="{00000000-0005-0000-0000-00001F160000}"/>
    <cellStyle name="Akzent2 2" xfId="3178" hidden="1" xr:uid="{00000000-0005-0000-0000-000020160000}"/>
    <cellStyle name="Akzent2 2" xfId="3218" hidden="1" xr:uid="{00000000-0005-0000-0000-000021160000}"/>
    <cellStyle name="Akzent2 2" xfId="3226" hidden="1" xr:uid="{00000000-0005-0000-0000-000022160000}"/>
    <cellStyle name="Akzent2 2" xfId="2966" hidden="1" xr:uid="{00000000-0005-0000-0000-000023160000}"/>
    <cellStyle name="Akzent2 2" xfId="3279" hidden="1" xr:uid="{00000000-0005-0000-0000-000024160000}"/>
    <cellStyle name="Akzent2 2" xfId="3359" hidden="1" xr:uid="{00000000-0005-0000-0000-000025160000}"/>
    <cellStyle name="Akzent2 2" xfId="3368" hidden="1" xr:uid="{00000000-0005-0000-0000-000026160000}"/>
    <cellStyle name="Akzent2 2" xfId="3423" hidden="1" xr:uid="{00000000-0005-0000-0000-000027160000}"/>
    <cellStyle name="Akzent2 2" xfId="3432" hidden="1" xr:uid="{00000000-0005-0000-0000-000028160000}"/>
    <cellStyle name="Akzent2 2" xfId="3479" hidden="1" xr:uid="{00000000-0005-0000-0000-000029160000}"/>
    <cellStyle name="Akzent2 2" xfId="3487" hidden="1" xr:uid="{00000000-0005-0000-0000-00002A160000}"/>
    <cellStyle name="Akzent2 2" xfId="3564" hidden="1" xr:uid="{00000000-0005-0000-0000-00002B160000}"/>
    <cellStyle name="Akzent2 2" xfId="3571" hidden="1" xr:uid="{00000000-0005-0000-0000-00002C160000}"/>
    <cellStyle name="Akzent2 2" xfId="3612" hidden="1" xr:uid="{00000000-0005-0000-0000-00002D160000}"/>
    <cellStyle name="Akzent2 2" xfId="3689" hidden="1" xr:uid="{00000000-0005-0000-0000-00002E160000}"/>
    <cellStyle name="Akzent2 2" xfId="3701" hidden="1" xr:uid="{00000000-0005-0000-0000-00002F160000}"/>
    <cellStyle name="Akzent2 2" xfId="3758" hidden="1" xr:uid="{00000000-0005-0000-0000-000030160000}"/>
    <cellStyle name="Akzent2 2" xfId="3762" hidden="1" xr:uid="{00000000-0005-0000-0000-000031160000}"/>
    <cellStyle name="Akzent2 2" xfId="3817" hidden="1" xr:uid="{00000000-0005-0000-0000-000032160000}"/>
    <cellStyle name="Akzent2 2" xfId="3821" hidden="1" xr:uid="{00000000-0005-0000-0000-000033160000}"/>
    <cellStyle name="Akzent2 2" xfId="3876" hidden="1" xr:uid="{00000000-0005-0000-0000-000034160000}"/>
    <cellStyle name="Akzent2 2" xfId="3880" hidden="1" xr:uid="{00000000-0005-0000-0000-000035160000}"/>
    <cellStyle name="Akzent2 2" xfId="3927" hidden="1" xr:uid="{00000000-0005-0000-0000-000036160000}"/>
    <cellStyle name="Akzent2 2" xfId="3932" hidden="1" xr:uid="{00000000-0005-0000-0000-000037160000}"/>
    <cellStyle name="Akzent2 2" xfId="3976" hidden="1" xr:uid="{00000000-0005-0000-0000-000038160000}"/>
    <cellStyle name="Akzent2 2" xfId="3996" hidden="1" xr:uid="{00000000-0005-0000-0000-000039160000}"/>
    <cellStyle name="Akzent2 2" xfId="4042" hidden="1" xr:uid="{00000000-0005-0000-0000-00003A160000}"/>
    <cellStyle name="Akzent2 2" xfId="4055" hidden="1" xr:uid="{00000000-0005-0000-0000-00003B160000}"/>
    <cellStyle name="Akzent2 2" xfId="4124" hidden="1" xr:uid="{00000000-0005-0000-0000-00003C160000}"/>
    <cellStyle name="Akzent2 2" xfId="4128" hidden="1" xr:uid="{00000000-0005-0000-0000-00003D160000}"/>
    <cellStyle name="Akzent2 2" xfId="4178" hidden="1" xr:uid="{00000000-0005-0000-0000-00003E160000}"/>
    <cellStyle name="Akzent2 2" xfId="4182" hidden="1" xr:uid="{00000000-0005-0000-0000-00003F160000}"/>
    <cellStyle name="Akzent2 2" xfId="4231" hidden="1" xr:uid="{00000000-0005-0000-0000-000040160000}"/>
    <cellStyle name="Akzent2 2" xfId="4238" hidden="1" xr:uid="{00000000-0005-0000-0000-000041160000}"/>
    <cellStyle name="Akzent2 2" xfId="3699" hidden="1" xr:uid="{00000000-0005-0000-0000-000042160000}"/>
    <cellStyle name="Akzent2 2" xfId="4298" hidden="1" xr:uid="{00000000-0005-0000-0000-000043160000}"/>
    <cellStyle name="Akzent2 2" xfId="4361" hidden="1" xr:uid="{00000000-0005-0000-0000-000044160000}"/>
    <cellStyle name="Akzent2 2" xfId="4370" hidden="1" xr:uid="{00000000-0005-0000-0000-000045160000}"/>
    <cellStyle name="Akzent2 2" xfId="4416" hidden="1" xr:uid="{00000000-0005-0000-0000-000046160000}"/>
    <cellStyle name="Akzent2 2" xfId="4421" hidden="1" xr:uid="{00000000-0005-0000-0000-000047160000}"/>
    <cellStyle name="Akzent2 2" xfId="4471" hidden="1" xr:uid="{00000000-0005-0000-0000-000048160000}"/>
    <cellStyle name="Akzent2 2" xfId="4479" hidden="1" xr:uid="{00000000-0005-0000-0000-000049160000}"/>
    <cellStyle name="Akzent2 2" xfId="4530" hidden="1" xr:uid="{00000000-0005-0000-0000-00004A160000}"/>
    <cellStyle name="Akzent2 2" xfId="4535" hidden="1" xr:uid="{00000000-0005-0000-0000-00004B160000}"/>
    <cellStyle name="Akzent2 2" xfId="3986" hidden="1" xr:uid="{00000000-0005-0000-0000-00004C160000}"/>
    <cellStyle name="Akzent2 2" xfId="4578" hidden="1" xr:uid="{00000000-0005-0000-0000-00004D160000}"/>
    <cellStyle name="Akzent2 2" xfId="4626" hidden="1" xr:uid="{00000000-0005-0000-0000-00004E160000}"/>
    <cellStyle name="Akzent2 2" xfId="4633" hidden="1" xr:uid="{00000000-0005-0000-0000-00004F160000}"/>
    <cellStyle name="Akzent2 2" xfId="4680" hidden="1" xr:uid="{00000000-0005-0000-0000-000050160000}"/>
    <cellStyle name="Akzent2 2" xfId="4684" hidden="1" xr:uid="{00000000-0005-0000-0000-000051160000}"/>
    <cellStyle name="Akzent2 2" xfId="4732" hidden="1" xr:uid="{00000000-0005-0000-0000-000052160000}"/>
    <cellStyle name="Akzent2 2" xfId="4739" hidden="1" xr:uid="{00000000-0005-0000-0000-000053160000}"/>
    <cellStyle name="Akzent2 2" xfId="4785" hidden="1" xr:uid="{00000000-0005-0000-0000-000054160000}"/>
    <cellStyle name="Akzent2 2" xfId="4789" hidden="1" xr:uid="{00000000-0005-0000-0000-000055160000}"/>
    <cellStyle name="Akzent2 2" xfId="4851" hidden="1" xr:uid="{00000000-0005-0000-0000-000056160000}"/>
    <cellStyle name="Akzent2 2" xfId="4868" hidden="1" xr:uid="{00000000-0005-0000-0000-000057160000}"/>
    <cellStyle name="Akzent2 2" xfId="4920" hidden="1" xr:uid="{00000000-0005-0000-0000-000058160000}"/>
    <cellStyle name="Akzent2 2" xfId="4927" hidden="1" xr:uid="{00000000-0005-0000-0000-000059160000}"/>
    <cellStyle name="Akzent2 2" xfId="4976" hidden="1" xr:uid="{00000000-0005-0000-0000-00005A160000}"/>
    <cellStyle name="Akzent2 2" xfId="4980" hidden="1" xr:uid="{00000000-0005-0000-0000-00005B160000}"/>
    <cellStyle name="Akzent2 2" xfId="5023" hidden="1" xr:uid="{00000000-0005-0000-0000-00005C160000}"/>
    <cellStyle name="Akzent2 2" xfId="5031" hidden="1" xr:uid="{00000000-0005-0000-0000-00005D160000}"/>
    <cellStyle name="Akzent2 2" xfId="5082" hidden="1" xr:uid="{00000000-0005-0000-0000-00005E160000}"/>
    <cellStyle name="Akzent2 2" xfId="5086" hidden="1" xr:uid="{00000000-0005-0000-0000-00005F160000}"/>
    <cellStyle name="Akzent2 2" xfId="5135" hidden="1" xr:uid="{00000000-0005-0000-0000-000060160000}"/>
    <cellStyle name="Akzent2 2" xfId="5149" hidden="1" xr:uid="{00000000-0005-0000-0000-000061160000}"/>
    <cellStyle name="Akzent2 2" xfId="5206" hidden="1" xr:uid="{00000000-0005-0000-0000-000062160000}"/>
    <cellStyle name="Akzent2 2" xfId="5210" hidden="1" xr:uid="{00000000-0005-0000-0000-000063160000}"/>
    <cellStyle name="Akzent2 2" xfId="5258" hidden="1" xr:uid="{00000000-0005-0000-0000-000064160000}"/>
    <cellStyle name="Akzent2 2" xfId="5264" hidden="1" xr:uid="{00000000-0005-0000-0000-000065160000}"/>
    <cellStyle name="Akzent2 2" xfId="5317" hidden="1" xr:uid="{00000000-0005-0000-0000-000066160000}"/>
    <cellStyle name="Akzent2 2" xfId="5321" hidden="1" xr:uid="{00000000-0005-0000-0000-000067160000}"/>
    <cellStyle name="Akzent2 2" xfId="5376" hidden="1" xr:uid="{00000000-0005-0000-0000-000068160000}"/>
    <cellStyle name="Akzent2 2" xfId="5380" hidden="1" xr:uid="{00000000-0005-0000-0000-000069160000}"/>
    <cellStyle name="Akzent2 2" xfId="4842" hidden="1" xr:uid="{00000000-0005-0000-0000-00006A160000}"/>
    <cellStyle name="Akzent2 2" xfId="5424" hidden="1" xr:uid="{00000000-0005-0000-0000-00006B160000}"/>
    <cellStyle name="Akzent2 2" xfId="5475" hidden="1" xr:uid="{00000000-0005-0000-0000-00006C160000}"/>
    <cellStyle name="Akzent2 2" xfId="5484" hidden="1" xr:uid="{00000000-0005-0000-0000-00006D160000}"/>
    <cellStyle name="Akzent2 2" xfId="5535" hidden="1" xr:uid="{00000000-0005-0000-0000-00006E160000}"/>
    <cellStyle name="Akzent2 2" xfId="5539" hidden="1" xr:uid="{00000000-0005-0000-0000-00006F160000}"/>
    <cellStyle name="Akzent2 2" xfId="5584" hidden="1" xr:uid="{00000000-0005-0000-0000-000070160000}"/>
    <cellStyle name="Akzent2 2" xfId="5588" hidden="1" xr:uid="{00000000-0005-0000-0000-000071160000}"/>
    <cellStyle name="Akzent2 2" xfId="5644" hidden="1" xr:uid="{00000000-0005-0000-0000-000072160000}"/>
    <cellStyle name="Akzent2 2" xfId="5650" hidden="1" xr:uid="{00000000-0005-0000-0000-000073160000}"/>
    <cellStyle name="Akzent2 2" xfId="5147" hidden="1" xr:uid="{00000000-0005-0000-0000-000074160000}"/>
    <cellStyle name="Akzent2 2" xfId="5696" hidden="1" xr:uid="{00000000-0005-0000-0000-000075160000}"/>
    <cellStyle name="Akzent2 2" xfId="5751" hidden="1" xr:uid="{00000000-0005-0000-0000-000076160000}"/>
    <cellStyle name="Akzent2 2" xfId="5755" hidden="1" xr:uid="{00000000-0005-0000-0000-000077160000}"/>
    <cellStyle name="Akzent2 2" xfId="5802" hidden="1" xr:uid="{00000000-0005-0000-0000-000078160000}"/>
    <cellStyle name="Akzent2 2" xfId="5812" hidden="1" xr:uid="{00000000-0005-0000-0000-000079160000}"/>
    <cellStyle name="Akzent2 2" xfId="5856" hidden="1" xr:uid="{00000000-0005-0000-0000-00007A160000}"/>
    <cellStyle name="Akzent2 2" xfId="5862" hidden="1" xr:uid="{00000000-0005-0000-0000-00007B160000}"/>
    <cellStyle name="Akzent2 2" xfId="5908" hidden="1" xr:uid="{00000000-0005-0000-0000-00007C160000}"/>
    <cellStyle name="Akzent2 2" xfId="5912" hidden="1" xr:uid="{00000000-0005-0000-0000-00007D160000}"/>
    <cellStyle name="Akzent2 2" xfId="5967" hidden="1" xr:uid="{00000000-0005-0000-0000-00007E160000}"/>
    <cellStyle name="Akzent2 2" xfId="5971" hidden="1" xr:uid="{00000000-0005-0000-0000-00007F160000}"/>
    <cellStyle name="Akzent2 2" xfId="6026" hidden="1" xr:uid="{00000000-0005-0000-0000-000080160000}"/>
    <cellStyle name="Akzent2 2" xfId="6030" hidden="1" xr:uid="{00000000-0005-0000-0000-000081160000}"/>
    <cellStyle name="Akzent2 2" xfId="6085" hidden="1" xr:uid="{00000000-0005-0000-0000-000082160000}"/>
    <cellStyle name="Akzent2 2" xfId="6089" hidden="1" xr:uid="{00000000-0005-0000-0000-000083160000}"/>
    <cellStyle name="Akzent2 2" xfId="6145" hidden="1" xr:uid="{00000000-0005-0000-0000-000084160000}"/>
    <cellStyle name="Akzent2 2" xfId="6149" hidden="1" xr:uid="{00000000-0005-0000-0000-000085160000}"/>
    <cellStyle name="Akzent2 2" xfId="6189" hidden="1" xr:uid="{00000000-0005-0000-0000-000086160000}"/>
    <cellStyle name="Akzent2 2" xfId="6194" hidden="1" xr:uid="{00000000-0005-0000-0000-000087160000}"/>
    <cellStyle name="Akzent2 2" xfId="6265" hidden="1" xr:uid="{00000000-0005-0000-0000-000088160000}"/>
    <cellStyle name="Akzent2 2" xfId="6272" hidden="1" xr:uid="{00000000-0005-0000-0000-000089160000}"/>
    <cellStyle name="Akzent2 2" xfId="6302" hidden="1" xr:uid="{00000000-0005-0000-0000-00008A160000}"/>
    <cellStyle name="Akzent2 2" xfId="6310" hidden="1" xr:uid="{00000000-0005-0000-0000-00008B160000}"/>
    <cellStyle name="Akzent2 2" xfId="6362" hidden="1" xr:uid="{00000000-0005-0000-0000-00008C160000}"/>
    <cellStyle name="Akzent2 2" xfId="6370" hidden="1" xr:uid="{00000000-0005-0000-0000-00008D160000}"/>
    <cellStyle name="Akzent2 2" xfId="6421" hidden="1" xr:uid="{00000000-0005-0000-0000-00008E160000}"/>
    <cellStyle name="Akzent2 2" xfId="6425" hidden="1" xr:uid="{00000000-0005-0000-0000-00008F160000}"/>
    <cellStyle name="Akzent2 2" xfId="6478" hidden="1" xr:uid="{00000000-0005-0000-0000-000090160000}"/>
    <cellStyle name="Akzent2 2" xfId="6483" hidden="1" xr:uid="{00000000-0005-0000-0000-000091160000}"/>
    <cellStyle name="Akzent2 2" xfId="6534" hidden="1" xr:uid="{00000000-0005-0000-0000-000092160000}"/>
    <cellStyle name="Akzent2 2" xfId="6538" hidden="1" xr:uid="{00000000-0005-0000-0000-000093160000}"/>
    <cellStyle name="Akzent2 2" xfId="6289" hidden="1" xr:uid="{00000000-0005-0000-0000-000094160000}"/>
    <cellStyle name="Akzent2 2" xfId="6586" hidden="1" xr:uid="{00000000-0005-0000-0000-000095160000}"/>
    <cellStyle name="Akzent2 2" xfId="6633" hidden="1" xr:uid="{00000000-0005-0000-0000-000096160000}"/>
    <cellStyle name="Akzent2 2" xfId="6645" hidden="1" xr:uid="{00000000-0005-0000-0000-000097160000}"/>
    <cellStyle name="Akzent2 2" xfId="6692" hidden="1" xr:uid="{00000000-0005-0000-0000-000098160000}"/>
    <cellStyle name="Akzent2 2" xfId="6699" hidden="1" xr:uid="{00000000-0005-0000-0000-000099160000}"/>
    <cellStyle name="Akzent2 2" xfId="6745" hidden="1" xr:uid="{00000000-0005-0000-0000-00009A160000}"/>
    <cellStyle name="Akzent2 2" xfId="6750" hidden="1" xr:uid="{00000000-0005-0000-0000-00009B160000}"/>
    <cellStyle name="Akzent2 2" xfId="6795" hidden="1" xr:uid="{00000000-0005-0000-0000-00009C160000}"/>
    <cellStyle name="Akzent2 2" xfId="6803" hidden="1" xr:uid="{00000000-0005-0000-0000-00009D160000}"/>
    <cellStyle name="Akzent2 2" xfId="6786" hidden="1" xr:uid="{00000000-0005-0000-0000-00009E160000}"/>
    <cellStyle name="Akzent2 2" xfId="6730" hidden="1" xr:uid="{00000000-0005-0000-0000-00009F160000}"/>
    <cellStyle name="Akzent2 2" xfId="6726" hidden="1" xr:uid="{00000000-0005-0000-0000-0000A0160000}"/>
    <cellStyle name="Akzent2 2" xfId="6671" hidden="1" xr:uid="{00000000-0005-0000-0000-0000A1160000}"/>
    <cellStyle name="Akzent2 2" xfId="6667" hidden="1" xr:uid="{00000000-0005-0000-0000-0000A2160000}"/>
    <cellStyle name="Akzent2 2" xfId="6612" hidden="1" xr:uid="{00000000-0005-0000-0000-0000A3160000}"/>
    <cellStyle name="Akzent2 2" xfId="6606" hidden="1" xr:uid="{00000000-0005-0000-0000-0000A4160000}"/>
    <cellStyle name="Akzent2 2" xfId="6554" hidden="1" xr:uid="{00000000-0005-0000-0000-0000A5160000}"/>
    <cellStyle name="Akzent2 2" xfId="6549" hidden="1" xr:uid="{00000000-0005-0000-0000-0000A6160000}"/>
    <cellStyle name="Akzent2 2" xfId="6512" hidden="1" xr:uid="{00000000-0005-0000-0000-0000A7160000}"/>
    <cellStyle name="Akzent2 2" xfId="6492" hidden="1" xr:uid="{00000000-0005-0000-0000-0000A8160000}"/>
    <cellStyle name="Akzent2 2" xfId="6430" hidden="1" xr:uid="{00000000-0005-0000-0000-0000A9160000}"/>
    <cellStyle name="Akzent2 2" xfId="6426" hidden="1" xr:uid="{00000000-0005-0000-0000-0000AA160000}"/>
    <cellStyle name="Akzent2 2" xfId="6374" hidden="1" xr:uid="{00000000-0005-0000-0000-0000AB160000}"/>
    <cellStyle name="Akzent2 2" xfId="6366" hidden="1" xr:uid="{00000000-0005-0000-0000-0000AC160000}"/>
    <cellStyle name="Akzent2 2" xfId="6318" hidden="1" xr:uid="{00000000-0005-0000-0000-0000AD160000}"/>
    <cellStyle name="Akzent2 2" xfId="6311" hidden="1" xr:uid="{00000000-0005-0000-0000-0000AE160000}"/>
    <cellStyle name="Akzent2 2" xfId="6227" hidden="1" xr:uid="{00000000-0005-0000-0000-0000AF160000}"/>
    <cellStyle name="Akzent2 2" xfId="6223" hidden="1" xr:uid="{00000000-0005-0000-0000-0000B0160000}"/>
    <cellStyle name="Akzent2 2" xfId="6788" hidden="1" xr:uid="{00000000-0005-0000-0000-0000B1160000}"/>
    <cellStyle name="Akzent2 2" xfId="6177" hidden="1" xr:uid="{00000000-0005-0000-0000-0000B2160000}"/>
    <cellStyle name="Akzent2 2" xfId="6122" hidden="1" xr:uid="{00000000-0005-0000-0000-0000B3160000}"/>
    <cellStyle name="Akzent2 2" xfId="6117" hidden="1" xr:uid="{00000000-0005-0000-0000-0000B4160000}"/>
    <cellStyle name="Akzent2 2" xfId="6067" hidden="1" xr:uid="{00000000-0005-0000-0000-0000B5160000}"/>
    <cellStyle name="Akzent2 2" xfId="6059" hidden="1" xr:uid="{00000000-0005-0000-0000-0000B6160000}"/>
    <cellStyle name="Akzent2 2" xfId="6008" hidden="1" xr:uid="{00000000-0005-0000-0000-0000B7160000}"/>
    <cellStyle name="Akzent2 2" xfId="6004" hidden="1" xr:uid="{00000000-0005-0000-0000-0000B8160000}"/>
    <cellStyle name="Akzent2 2" xfId="5950" hidden="1" xr:uid="{00000000-0005-0000-0000-0000B9160000}"/>
    <cellStyle name="Akzent2 2" xfId="5945" hidden="1" xr:uid="{00000000-0005-0000-0000-0000BA160000}"/>
    <cellStyle name="Akzent2 2" xfId="6496" hidden="1" xr:uid="{00000000-0005-0000-0000-0000BB160000}"/>
    <cellStyle name="Akzent2 2" xfId="5901" hidden="1" xr:uid="{00000000-0005-0000-0000-0000BC160000}"/>
    <cellStyle name="Akzent2 2" xfId="5840" hidden="1" xr:uid="{00000000-0005-0000-0000-0000BD160000}"/>
    <cellStyle name="Akzent2 2" xfId="5836" hidden="1" xr:uid="{00000000-0005-0000-0000-0000BE160000}"/>
    <cellStyle name="Akzent2 2" xfId="5781" hidden="1" xr:uid="{00000000-0005-0000-0000-0000BF160000}"/>
    <cellStyle name="Akzent2 2" xfId="5777" hidden="1" xr:uid="{00000000-0005-0000-0000-0000C0160000}"/>
    <cellStyle name="Akzent2 2" xfId="5728" hidden="1" xr:uid="{00000000-0005-0000-0000-0000C1160000}"/>
    <cellStyle name="Akzent2 2" xfId="5721" hidden="1" xr:uid="{00000000-0005-0000-0000-0000C2160000}"/>
    <cellStyle name="Akzent2 2" xfId="5676" hidden="1" xr:uid="{00000000-0005-0000-0000-0000C3160000}"/>
    <cellStyle name="Akzent2 2" xfId="5666" hidden="1" xr:uid="{00000000-0005-0000-0000-0000C4160000}"/>
    <cellStyle name="Akzent2 2" xfId="5597" hidden="1" xr:uid="{00000000-0005-0000-0000-0000C5160000}"/>
    <cellStyle name="Akzent2 2" xfId="5579" hidden="1" xr:uid="{00000000-0005-0000-0000-0000C6160000}"/>
    <cellStyle name="Akzent2 2" xfId="5520" hidden="1" xr:uid="{00000000-0005-0000-0000-0000C7160000}"/>
    <cellStyle name="Akzent2 2" xfId="5516" hidden="1" xr:uid="{00000000-0005-0000-0000-0000C8160000}"/>
    <cellStyle name="Akzent2 2" xfId="5460" hidden="1" xr:uid="{00000000-0005-0000-0000-0000C9160000}"/>
    <cellStyle name="Akzent2 2" xfId="5455" hidden="1" xr:uid="{00000000-0005-0000-0000-0000CA160000}"/>
    <cellStyle name="Akzent2 2" xfId="5412" hidden="1" xr:uid="{00000000-0005-0000-0000-0000CB160000}"/>
    <cellStyle name="Akzent2 2" xfId="5408" hidden="1" xr:uid="{00000000-0005-0000-0000-0000CC160000}"/>
    <cellStyle name="Akzent2 2" xfId="5353" hidden="1" xr:uid="{00000000-0005-0000-0000-0000CD160000}"/>
    <cellStyle name="Akzent2 2" xfId="5349" hidden="1" xr:uid="{00000000-0005-0000-0000-0000CE160000}"/>
    <cellStyle name="Akzent2 2" xfId="5299" hidden="1" xr:uid="{00000000-0005-0000-0000-0000CF160000}"/>
    <cellStyle name="Akzent2 2" xfId="5283" hidden="1" xr:uid="{00000000-0005-0000-0000-0000D0160000}"/>
    <cellStyle name="Akzent2 2" xfId="5229" hidden="1" xr:uid="{00000000-0005-0000-0000-0000D1160000}"/>
    <cellStyle name="Akzent2 2" xfId="5220" hidden="1" xr:uid="{00000000-0005-0000-0000-0000D2160000}"/>
    <cellStyle name="Akzent2 2" xfId="5169" hidden="1" xr:uid="{00000000-0005-0000-0000-0000D3160000}"/>
    <cellStyle name="Akzent2 2" xfId="5162" hidden="1" xr:uid="{00000000-0005-0000-0000-0000D4160000}"/>
    <cellStyle name="Akzent2 2" xfId="5108" hidden="1" xr:uid="{00000000-0005-0000-0000-0000D5160000}"/>
    <cellStyle name="Akzent2 2" xfId="5102" hidden="1" xr:uid="{00000000-0005-0000-0000-0000D6160000}"/>
    <cellStyle name="Akzent2 2" xfId="5051" hidden="1" xr:uid="{00000000-0005-0000-0000-0000D7160000}"/>
    <cellStyle name="Akzent2 2" xfId="5043" hidden="1" xr:uid="{00000000-0005-0000-0000-0000D8160000}"/>
    <cellStyle name="Akzent2 2" xfId="5611" hidden="1" xr:uid="{00000000-0005-0000-0000-0000D9160000}"/>
    <cellStyle name="Akzent2 2" xfId="4995" hidden="1" xr:uid="{00000000-0005-0000-0000-0000DA160000}"/>
    <cellStyle name="Akzent2 2" xfId="4942" hidden="1" xr:uid="{00000000-0005-0000-0000-0000DB160000}"/>
    <cellStyle name="Akzent2 2" xfId="4937" hidden="1" xr:uid="{00000000-0005-0000-0000-0000DC160000}"/>
    <cellStyle name="Akzent2 2" xfId="4887" hidden="1" xr:uid="{00000000-0005-0000-0000-0000DD160000}"/>
    <cellStyle name="Akzent2 2" xfId="4882" hidden="1" xr:uid="{00000000-0005-0000-0000-0000DE160000}"/>
    <cellStyle name="Akzent2 2" xfId="4831" hidden="1" xr:uid="{00000000-0005-0000-0000-0000DF160000}"/>
    <cellStyle name="Akzent2 2" xfId="4823" hidden="1" xr:uid="{00000000-0005-0000-0000-0000E0160000}"/>
    <cellStyle name="Akzent2 2" xfId="4776" hidden="1" xr:uid="{00000000-0005-0000-0000-0000E1160000}"/>
    <cellStyle name="Akzent2 2" xfId="4767" hidden="1" xr:uid="{00000000-0005-0000-0000-0000E2160000}"/>
    <cellStyle name="Akzent2 2" xfId="5288" hidden="1" xr:uid="{00000000-0005-0000-0000-0000E3160000}"/>
    <cellStyle name="Akzent2 2" xfId="4720" hidden="1" xr:uid="{00000000-0005-0000-0000-0000E4160000}"/>
    <cellStyle name="Akzent2 2" xfId="4665" hidden="1" xr:uid="{00000000-0005-0000-0000-0000E5160000}"/>
    <cellStyle name="Akzent2 2" xfId="4661" hidden="1" xr:uid="{00000000-0005-0000-0000-0000E6160000}"/>
    <cellStyle name="Akzent2 2" xfId="4604" hidden="1" xr:uid="{00000000-0005-0000-0000-0000E7160000}"/>
    <cellStyle name="Akzent2 2" xfId="4596" hidden="1" xr:uid="{00000000-0005-0000-0000-0000E8160000}"/>
    <cellStyle name="Akzent2 2" xfId="4548" hidden="1" xr:uid="{00000000-0005-0000-0000-0000E9160000}"/>
    <cellStyle name="Akzent2 2" xfId="4544" hidden="1" xr:uid="{00000000-0005-0000-0000-0000EA160000}"/>
    <cellStyle name="Akzent2 2" xfId="4489" hidden="1" xr:uid="{00000000-0005-0000-0000-0000EB160000}"/>
    <cellStyle name="Akzent2 2" xfId="4480" hidden="1" xr:uid="{00000000-0005-0000-0000-0000EC160000}"/>
    <cellStyle name="Akzent2 2" xfId="4425" hidden="1" xr:uid="{00000000-0005-0000-0000-0000ED160000}"/>
    <cellStyle name="Akzent2 2" xfId="4420" hidden="1" xr:uid="{00000000-0005-0000-0000-0000EE160000}"/>
    <cellStyle name="Akzent2 2" xfId="4362" hidden="1" xr:uid="{00000000-0005-0000-0000-0000EF160000}"/>
    <cellStyle name="Akzent2 2" xfId="4353" hidden="1" xr:uid="{00000000-0005-0000-0000-0000F0160000}"/>
    <cellStyle name="Akzent2 2" xfId="4283" hidden="1" xr:uid="{00000000-0005-0000-0000-0000F1160000}"/>
    <cellStyle name="Akzent2 2" xfId="4278" hidden="1" xr:uid="{00000000-0005-0000-0000-0000F2160000}"/>
    <cellStyle name="Akzent2 2" xfId="4222" hidden="1" xr:uid="{00000000-0005-0000-0000-0000F3160000}"/>
    <cellStyle name="Akzent2 2" xfId="4218" hidden="1" xr:uid="{00000000-0005-0000-0000-0000F4160000}"/>
    <cellStyle name="Akzent2 2" xfId="4163" hidden="1" xr:uid="{00000000-0005-0000-0000-0000F5160000}"/>
    <cellStyle name="Akzent2 2" xfId="4159" hidden="1" xr:uid="{00000000-0005-0000-0000-0000F6160000}"/>
    <cellStyle name="Akzent2 2" xfId="4083" hidden="1" xr:uid="{00000000-0005-0000-0000-0000F7160000}"/>
    <cellStyle name="Akzent2 2" xfId="4080" hidden="1" xr:uid="{00000000-0005-0000-0000-0000F8160000}"/>
    <cellStyle name="Akzent2 2" xfId="4041" hidden="1" xr:uid="{00000000-0005-0000-0000-0000F9160000}"/>
    <cellStyle name="Akzent2 2" xfId="4029" hidden="1" xr:uid="{00000000-0005-0000-0000-0000FA160000}"/>
    <cellStyle name="Akzent2 2" xfId="3973" hidden="1" xr:uid="{00000000-0005-0000-0000-0000FB160000}"/>
    <cellStyle name="Akzent2 2" xfId="3966" hidden="1" xr:uid="{00000000-0005-0000-0000-0000FC160000}"/>
    <cellStyle name="Akzent2 2" xfId="3912" hidden="1" xr:uid="{00000000-0005-0000-0000-0000FD160000}"/>
    <cellStyle name="Akzent2 2" xfId="3908" hidden="1" xr:uid="{00000000-0005-0000-0000-0000FE160000}"/>
    <cellStyle name="Akzent2 2" xfId="3858" hidden="1" xr:uid="{00000000-0005-0000-0000-0000FF160000}"/>
    <cellStyle name="Akzent2 2" xfId="3854" hidden="1" xr:uid="{00000000-0005-0000-0000-000000170000}"/>
    <cellStyle name="Akzent2 2" xfId="3805" hidden="1" xr:uid="{00000000-0005-0000-0000-000001170000}"/>
    <cellStyle name="Akzent2 2" xfId="3796" hidden="1" xr:uid="{00000000-0005-0000-0000-000002170000}"/>
    <cellStyle name="Akzent2 2" xfId="4065" hidden="1" xr:uid="{00000000-0005-0000-0000-000003170000}"/>
    <cellStyle name="Akzent2 2" xfId="3743" hidden="1" xr:uid="{00000000-0005-0000-0000-000004170000}"/>
    <cellStyle name="Akzent2 2" xfId="3679" hidden="1" xr:uid="{00000000-0005-0000-0000-000005170000}"/>
    <cellStyle name="Akzent2 2" xfId="3666" hidden="1" xr:uid="{00000000-0005-0000-0000-000006170000}"/>
    <cellStyle name="Akzent2 2" xfId="3589" hidden="1" xr:uid="{00000000-0005-0000-0000-000007170000}"/>
    <cellStyle name="Akzent2 2" xfId="3578" hidden="1" xr:uid="{00000000-0005-0000-0000-000008170000}"/>
    <cellStyle name="Akzent2 2" xfId="3492" hidden="1" xr:uid="{00000000-0005-0000-0000-000009170000}"/>
    <cellStyle name="Akzent2 2" xfId="3488" hidden="1" xr:uid="{00000000-0005-0000-0000-00000A170000}"/>
    <cellStyle name="Akzent2 2" xfId="3438" hidden="1" xr:uid="{00000000-0005-0000-0000-00000B170000}"/>
    <cellStyle name="Akzent2 2" xfId="3429" hidden="1" xr:uid="{00000000-0005-0000-0000-00000C170000}"/>
    <cellStyle name="Akzent2 2" xfId="3383" hidden="1" xr:uid="{00000000-0005-0000-0000-00000D170000}"/>
    <cellStyle name="Akzent2 2" xfId="3312" hidden="1" xr:uid="{00000000-0005-0000-0000-00000E170000}"/>
    <cellStyle name="Akzent2 2" xfId="3292" hidden="1" xr:uid="{00000000-0005-0000-0000-00000F170000}"/>
    <cellStyle name="Akzent2 2" xfId="3233" hidden="1" xr:uid="{00000000-0005-0000-0000-000010170000}"/>
    <cellStyle name="Akzent2 2" xfId="3222" hidden="1" xr:uid="{00000000-0005-0000-0000-000011170000}"/>
    <cellStyle name="Akzent2 2" xfId="3164" hidden="1" xr:uid="{00000000-0005-0000-0000-000012170000}"/>
    <cellStyle name="Akzent2 2" xfId="3155" hidden="1" xr:uid="{00000000-0005-0000-0000-000013170000}"/>
    <cellStyle name="Akzent2 2" xfId="3102" hidden="1" xr:uid="{00000000-0005-0000-0000-000014170000}"/>
    <cellStyle name="Akzent2 2" xfId="3098" hidden="1" xr:uid="{00000000-0005-0000-0000-000015170000}"/>
    <cellStyle name="Akzent2 2" xfId="3047" hidden="1" xr:uid="{00000000-0005-0000-0000-000016170000}"/>
    <cellStyle name="Akzent2 2" xfId="3038" hidden="1" xr:uid="{00000000-0005-0000-0000-000017170000}"/>
    <cellStyle name="Akzent2 2" xfId="3006" hidden="1" xr:uid="{00000000-0005-0000-0000-000018170000}"/>
    <cellStyle name="Akzent2 2" xfId="2979" hidden="1" xr:uid="{00000000-0005-0000-0000-000019170000}"/>
    <cellStyle name="Akzent2 2" xfId="2901" hidden="1" xr:uid="{00000000-0005-0000-0000-00001A170000}"/>
    <cellStyle name="Akzent2 2" xfId="2893" hidden="1" xr:uid="{00000000-0005-0000-0000-00001B170000}"/>
    <cellStyle name="Akzent2 2" xfId="2836" hidden="1" xr:uid="{00000000-0005-0000-0000-00001C170000}"/>
    <cellStyle name="Akzent2 2" xfId="2832" hidden="1" xr:uid="{00000000-0005-0000-0000-00001D170000}"/>
    <cellStyle name="Akzent2 2" xfId="2779" hidden="1" xr:uid="{00000000-0005-0000-0000-00001E170000}"/>
    <cellStyle name="Akzent2 2" xfId="2773" hidden="1" xr:uid="{00000000-0005-0000-0000-00001F170000}"/>
    <cellStyle name="Akzent2 2" xfId="2724" hidden="1" xr:uid="{00000000-0005-0000-0000-000020170000}"/>
    <cellStyle name="Akzent2 2" xfId="2719" hidden="1" xr:uid="{00000000-0005-0000-0000-000021170000}"/>
    <cellStyle name="Akzent2 2" xfId="3299" hidden="1" xr:uid="{00000000-0005-0000-0000-000022170000}"/>
    <cellStyle name="Akzent2 2" xfId="2675" hidden="1" xr:uid="{00000000-0005-0000-0000-000023170000}"/>
    <cellStyle name="Akzent2 2" xfId="2622" hidden="1" xr:uid="{00000000-0005-0000-0000-000024170000}"/>
    <cellStyle name="Akzent2 2" xfId="2615" hidden="1" xr:uid="{00000000-0005-0000-0000-000025170000}"/>
    <cellStyle name="Akzent2 2" xfId="2560" hidden="1" xr:uid="{00000000-0005-0000-0000-000026170000}"/>
    <cellStyle name="Akzent2 2" xfId="2555" hidden="1" xr:uid="{00000000-0005-0000-0000-000027170000}"/>
    <cellStyle name="Akzent2 2" xfId="2501" hidden="1" xr:uid="{00000000-0005-0000-0000-000028170000}"/>
    <cellStyle name="Akzent2 2" xfId="2491" hidden="1" xr:uid="{00000000-0005-0000-0000-000029170000}"/>
    <cellStyle name="Akzent2 2" xfId="2449" hidden="1" xr:uid="{00000000-0005-0000-0000-00002A170000}"/>
    <cellStyle name="Akzent2 2" xfId="2440" hidden="1" xr:uid="{00000000-0005-0000-0000-00002B170000}"/>
    <cellStyle name="Akzent2 2" xfId="2991" hidden="1" xr:uid="{00000000-0005-0000-0000-00002C170000}"/>
    <cellStyle name="Akzent2 2" xfId="2393" hidden="1" xr:uid="{00000000-0005-0000-0000-00002D170000}"/>
    <cellStyle name="Akzent2 2" xfId="2340" hidden="1" xr:uid="{00000000-0005-0000-0000-00002E170000}"/>
    <cellStyle name="Akzent2 2" xfId="2336" hidden="1" xr:uid="{00000000-0005-0000-0000-00002F170000}"/>
    <cellStyle name="Akzent2 2" xfId="2280" hidden="1" xr:uid="{00000000-0005-0000-0000-000030170000}"/>
    <cellStyle name="Akzent2 2" xfId="2268" hidden="1" xr:uid="{00000000-0005-0000-0000-000031170000}"/>
    <cellStyle name="Akzent2 2" xfId="2213" hidden="1" xr:uid="{00000000-0005-0000-0000-000032170000}"/>
    <cellStyle name="Akzent2 2" xfId="2209" hidden="1" xr:uid="{00000000-0005-0000-0000-000033170000}"/>
    <cellStyle name="Akzent2 2" xfId="2159" hidden="1" xr:uid="{00000000-0005-0000-0000-000034170000}"/>
    <cellStyle name="Akzent2 2" xfId="2149" hidden="1" xr:uid="{00000000-0005-0000-0000-000035170000}"/>
    <cellStyle name="Akzent2 2" xfId="2101" hidden="1" xr:uid="{00000000-0005-0000-0000-000036170000}"/>
    <cellStyle name="Akzent2 2" xfId="2087" hidden="1" xr:uid="{00000000-0005-0000-0000-000037170000}"/>
    <cellStyle name="Akzent2 2" xfId="2026" hidden="1" xr:uid="{00000000-0005-0000-0000-000038170000}"/>
    <cellStyle name="Akzent2 2" xfId="2022" hidden="1" xr:uid="{00000000-0005-0000-0000-000039170000}"/>
    <cellStyle name="Akzent2 2" xfId="1967" hidden="1" xr:uid="{00000000-0005-0000-0000-00003A170000}"/>
    <cellStyle name="Akzent2 2" xfId="1958" hidden="1" xr:uid="{00000000-0005-0000-0000-00003B170000}"/>
    <cellStyle name="Akzent2 2" xfId="1908" hidden="1" xr:uid="{00000000-0005-0000-0000-00003C170000}"/>
    <cellStyle name="Akzent2 2" xfId="1899" hidden="1" xr:uid="{00000000-0005-0000-0000-00003D170000}"/>
    <cellStyle name="Akzent2 2" xfId="1849" hidden="1" xr:uid="{00000000-0005-0000-0000-00003E170000}"/>
    <cellStyle name="Akzent2 2" xfId="1844" hidden="1" xr:uid="{00000000-0005-0000-0000-00003F170000}"/>
    <cellStyle name="Akzent2 2" xfId="1794" hidden="1" xr:uid="{00000000-0005-0000-0000-000040170000}"/>
    <cellStyle name="Akzent2 2" xfId="1772" hidden="1" xr:uid="{00000000-0005-0000-0000-000041170000}"/>
    <cellStyle name="Akzent2 2" xfId="1720" hidden="1" xr:uid="{00000000-0005-0000-0000-000042170000}"/>
    <cellStyle name="Akzent2 2" xfId="1707" hidden="1" xr:uid="{00000000-0005-0000-0000-000043170000}"/>
    <cellStyle name="Akzent2 2" xfId="1650" hidden="1" xr:uid="{00000000-0005-0000-0000-000044170000}"/>
    <cellStyle name="Akzent2 2" xfId="1644" hidden="1" xr:uid="{00000000-0005-0000-0000-000045170000}"/>
    <cellStyle name="Akzent2 2" xfId="1595" hidden="1" xr:uid="{00000000-0005-0000-0000-000046170000}"/>
    <cellStyle name="Akzent2 2" xfId="1584" hidden="1" xr:uid="{00000000-0005-0000-0000-000047170000}"/>
    <cellStyle name="Akzent2 2" xfId="1542" hidden="1" xr:uid="{00000000-0005-0000-0000-000048170000}"/>
    <cellStyle name="Akzent2 2" xfId="1536" hidden="1" xr:uid="{00000000-0005-0000-0000-000049170000}"/>
    <cellStyle name="Akzent2 2" xfId="2107" hidden="1" xr:uid="{00000000-0005-0000-0000-00004A170000}"/>
    <cellStyle name="Akzent2 2" xfId="1491" hidden="1" xr:uid="{00000000-0005-0000-0000-00004B170000}"/>
    <cellStyle name="Akzent2 2" xfId="1434" hidden="1" xr:uid="{00000000-0005-0000-0000-00004C170000}"/>
    <cellStyle name="Akzent2 2" xfId="1425" hidden="1" xr:uid="{00000000-0005-0000-0000-00004D170000}"/>
    <cellStyle name="Akzent2 2" xfId="1370" hidden="1" xr:uid="{00000000-0005-0000-0000-00004E170000}"/>
    <cellStyle name="Akzent2 2" xfId="1365" hidden="1" xr:uid="{00000000-0005-0000-0000-00004F170000}"/>
    <cellStyle name="Akzent2 2" xfId="1311" hidden="1" xr:uid="{00000000-0005-0000-0000-000050170000}"/>
    <cellStyle name="Akzent2 2" xfId="1306" hidden="1" xr:uid="{00000000-0005-0000-0000-000051170000}"/>
    <cellStyle name="Akzent2 2" xfId="1252" hidden="1" xr:uid="{00000000-0005-0000-0000-000052170000}"/>
    <cellStyle name="Akzent2 2" xfId="1248" hidden="1" xr:uid="{00000000-0005-0000-0000-000053170000}"/>
    <cellStyle name="Akzent2 2" xfId="1785" hidden="1" xr:uid="{00000000-0005-0000-0000-000054170000}"/>
    <cellStyle name="Akzent2 2" xfId="1209" hidden="1" xr:uid="{00000000-0005-0000-0000-000055170000}"/>
    <cellStyle name="Akzent2 2" xfId="1146" hidden="1" xr:uid="{00000000-0005-0000-0000-000056170000}"/>
    <cellStyle name="Akzent2 2" xfId="1141" hidden="1" xr:uid="{00000000-0005-0000-0000-000057170000}"/>
    <cellStyle name="Akzent2 2" xfId="1086" hidden="1" xr:uid="{00000000-0005-0000-0000-000058170000}"/>
    <cellStyle name="Akzent2 2" xfId="1082" hidden="1" xr:uid="{00000000-0005-0000-0000-000059170000}"/>
    <cellStyle name="Akzent2 2" xfId="1029" hidden="1" xr:uid="{00000000-0005-0000-0000-00005A170000}"/>
    <cellStyle name="Akzent2 2" xfId="1022" hidden="1" xr:uid="{00000000-0005-0000-0000-00005B170000}"/>
    <cellStyle name="Akzent2 2" xfId="980" hidden="1" xr:uid="{00000000-0005-0000-0000-00005C170000}"/>
    <cellStyle name="Akzent2 2" xfId="969" hidden="1" xr:uid="{00000000-0005-0000-0000-00005D170000}"/>
    <cellStyle name="Akzent2 2" xfId="920" hidden="1" xr:uid="{00000000-0005-0000-0000-00005E170000}"/>
    <cellStyle name="Akzent2 2" xfId="916" hidden="1" xr:uid="{00000000-0005-0000-0000-00005F170000}"/>
    <cellStyle name="Akzent2 2" xfId="860" hidden="1" xr:uid="{00000000-0005-0000-0000-000060170000}"/>
    <cellStyle name="Akzent2 2" xfId="850" hidden="1" xr:uid="{00000000-0005-0000-0000-000061170000}"/>
    <cellStyle name="Akzent2 2" xfId="798" hidden="1" xr:uid="{00000000-0005-0000-0000-000062170000}"/>
    <cellStyle name="Akzent2 2" xfId="791" hidden="1" xr:uid="{00000000-0005-0000-0000-000063170000}"/>
    <cellStyle name="Akzent2 2" xfId="741" hidden="1" xr:uid="{00000000-0005-0000-0000-000064170000}"/>
    <cellStyle name="Akzent2 2" xfId="731" hidden="1" xr:uid="{00000000-0005-0000-0000-000065170000}"/>
    <cellStyle name="Akzent2 2" xfId="678" hidden="1" xr:uid="{00000000-0005-0000-0000-000066170000}"/>
    <cellStyle name="Akzent2 2" xfId="672" hidden="1" xr:uid="{00000000-0005-0000-0000-000067170000}"/>
    <cellStyle name="Akzent2 2" xfId="580" hidden="1" xr:uid="{00000000-0005-0000-0000-000068170000}"/>
    <cellStyle name="Akzent2 2" xfId="572" hidden="1" xr:uid="{00000000-0005-0000-0000-000069170000}"/>
    <cellStyle name="Akzent2 2" xfId="529" hidden="1" xr:uid="{00000000-0005-0000-0000-00006A170000}"/>
    <cellStyle name="Akzent2 2" xfId="517" hidden="1" xr:uid="{00000000-0005-0000-0000-00006B170000}"/>
    <cellStyle name="Akzent2 2" xfId="467" hidden="1" xr:uid="{00000000-0005-0000-0000-00006C170000}"/>
    <cellStyle name="Akzent2 2" xfId="460" hidden="1" xr:uid="{00000000-0005-0000-0000-00006D170000}"/>
    <cellStyle name="Akzent2 2" xfId="403" hidden="1" xr:uid="{00000000-0005-0000-0000-00006E170000}"/>
    <cellStyle name="Akzent2 2" xfId="399" hidden="1" xr:uid="{00000000-0005-0000-0000-00006F170000}"/>
    <cellStyle name="Akzent2 2" xfId="340" hidden="1" xr:uid="{00000000-0005-0000-0000-000070170000}"/>
    <cellStyle name="Akzent2 2" xfId="337" hidden="1" xr:uid="{00000000-0005-0000-0000-000071170000}"/>
    <cellStyle name="Akzent2 2" xfId="6867" hidden="1" xr:uid="{00000000-0005-0000-0000-000072170000}"/>
    <cellStyle name="Akzent2 2" xfId="6871" hidden="1" xr:uid="{00000000-0005-0000-0000-000073170000}"/>
    <cellStyle name="Akzent2 2" xfId="556" hidden="1" xr:uid="{00000000-0005-0000-0000-000074170000}"/>
    <cellStyle name="Akzent2 2" xfId="6898" hidden="1" xr:uid="{00000000-0005-0000-0000-000075170000}"/>
    <cellStyle name="Akzent2 2" xfId="6933" hidden="1" xr:uid="{00000000-0005-0000-0000-000076170000}"/>
    <cellStyle name="Akzent2 2" xfId="6939" hidden="1" xr:uid="{00000000-0005-0000-0000-000077170000}"/>
    <cellStyle name="Akzent2 2" xfId="6972" hidden="1" xr:uid="{00000000-0005-0000-0000-000078170000}"/>
    <cellStyle name="Akzent2 2" xfId="6976" hidden="1" xr:uid="{00000000-0005-0000-0000-000079170000}"/>
    <cellStyle name="Akzent2 2" xfId="7011" hidden="1" xr:uid="{00000000-0005-0000-0000-00007A170000}"/>
    <cellStyle name="Akzent2 2" xfId="7015" hidden="1" xr:uid="{00000000-0005-0000-0000-00007B170000}"/>
    <cellStyle name="Akzent2 2" xfId="7045" hidden="1" xr:uid="{00000000-0005-0000-0000-00007C170000}"/>
    <cellStyle name="Akzent2 2" xfId="7050" hidden="1" xr:uid="{00000000-0005-0000-0000-00007D170000}"/>
    <cellStyle name="Akzent2 2" xfId="7037" hidden="1" xr:uid="{00000000-0005-0000-0000-00007E170000}"/>
    <cellStyle name="Akzent2 2" xfId="7002" hidden="1" xr:uid="{00000000-0005-0000-0000-00007F170000}"/>
    <cellStyle name="Akzent2 2" xfId="6998" hidden="1" xr:uid="{00000000-0005-0000-0000-000080170000}"/>
    <cellStyle name="Akzent2 2" xfId="6963" hidden="1" xr:uid="{00000000-0005-0000-0000-000081170000}"/>
    <cellStyle name="Akzent2 2" xfId="6959" hidden="1" xr:uid="{00000000-0005-0000-0000-000082170000}"/>
    <cellStyle name="Akzent2 2" xfId="6924" hidden="1" xr:uid="{00000000-0005-0000-0000-000083170000}"/>
    <cellStyle name="Akzent2 2" xfId="6918" hidden="1" xr:uid="{00000000-0005-0000-0000-000084170000}"/>
    <cellStyle name="Akzent2 2" xfId="6886" hidden="1" xr:uid="{00000000-0005-0000-0000-000085170000}"/>
    <cellStyle name="Akzent2 2" xfId="6881" hidden="1" xr:uid="{00000000-0005-0000-0000-000086170000}"/>
    <cellStyle name="Akzent2 2" xfId="6852" hidden="1" xr:uid="{00000000-0005-0000-0000-000087170000}"/>
    <cellStyle name="Akzent2 2" xfId="6838" hidden="1" xr:uid="{00000000-0005-0000-0000-000088170000}"/>
    <cellStyle name="Akzent2 2" xfId="6770" hidden="1" xr:uid="{00000000-0005-0000-0000-000089170000}"/>
    <cellStyle name="Akzent2 2" xfId="6759" hidden="1" xr:uid="{00000000-0005-0000-0000-00008A170000}"/>
    <cellStyle name="Akzent2 2" xfId="6700" hidden="1" xr:uid="{00000000-0005-0000-0000-00008B170000}"/>
    <cellStyle name="Akzent2 2" xfId="6691" hidden="1" xr:uid="{00000000-0005-0000-0000-00008C170000}"/>
    <cellStyle name="Akzent2 2" xfId="6640" hidden="1" xr:uid="{00000000-0005-0000-0000-00008D170000}"/>
    <cellStyle name="Akzent2 2" xfId="6628" hidden="1" xr:uid="{00000000-0005-0000-0000-00008E170000}"/>
    <cellStyle name="Akzent2 2" xfId="6581" hidden="1" xr:uid="{00000000-0005-0000-0000-00008F170000}"/>
    <cellStyle name="Akzent2 2" xfId="6575" hidden="1" xr:uid="{00000000-0005-0000-0000-000090170000}"/>
    <cellStyle name="Akzent2 2" xfId="7039" hidden="1" xr:uid="{00000000-0005-0000-0000-000091170000}"/>
    <cellStyle name="Akzent2 2" xfId="6522" hidden="1" xr:uid="{00000000-0005-0000-0000-000092170000}"/>
    <cellStyle name="Akzent2 2" xfId="6462" hidden="1" xr:uid="{00000000-0005-0000-0000-000093170000}"/>
    <cellStyle name="Akzent2 2" xfId="6458" hidden="1" xr:uid="{00000000-0005-0000-0000-000094170000}"/>
    <cellStyle name="Akzent2 2" xfId="6402" hidden="1" xr:uid="{00000000-0005-0000-0000-000095170000}"/>
    <cellStyle name="Akzent2 2" xfId="6398" hidden="1" xr:uid="{00000000-0005-0000-0000-000096170000}"/>
    <cellStyle name="Akzent2 2" xfId="6343" hidden="1" xr:uid="{00000000-0005-0000-0000-000097170000}"/>
    <cellStyle name="Akzent2 2" xfId="6335" hidden="1" xr:uid="{00000000-0005-0000-0000-000098170000}"/>
    <cellStyle name="Akzent2 2" xfId="6249" hidden="1" xr:uid="{00000000-0005-0000-0000-000099170000}"/>
    <cellStyle name="Akzent2 2" xfId="6238" hidden="1" xr:uid="{00000000-0005-0000-0000-00009A170000}"/>
    <cellStyle name="Akzent2 2" xfId="6840" hidden="1" xr:uid="{00000000-0005-0000-0000-00009B170000}"/>
    <cellStyle name="Akzent2 2" xfId="6193" hidden="1" xr:uid="{00000000-0005-0000-0000-00009C170000}"/>
    <cellStyle name="Akzent2 2" xfId="6136" hidden="1" xr:uid="{00000000-0005-0000-0000-00009D170000}"/>
    <cellStyle name="Akzent2 2" xfId="6132" hidden="1" xr:uid="{00000000-0005-0000-0000-00009E170000}"/>
    <cellStyle name="Akzent2 2" xfId="6076" hidden="1" xr:uid="{00000000-0005-0000-0000-00009F170000}"/>
    <cellStyle name="Akzent2 2" xfId="6072" hidden="1" xr:uid="{00000000-0005-0000-0000-0000A0170000}"/>
    <cellStyle name="Akzent2 2" xfId="6017" hidden="1" xr:uid="{00000000-0005-0000-0000-0000A1170000}"/>
    <cellStyle name="Akzent2 2" xfId="6013" hidden="1" xr:uid="{00000000-0005-0000-0000-0000A2170000}"/>
    <cellStyle name="Akzent2 2" xfId="5958" hidden="1" xr:uid="{00000000-0005-0000-0000-0000A3170000}"/>
    <cellStyle name="Akzent2 2" xfId="5946" hidden="1" xr:uid="{00000000-0005-0000-0000-0000A4170000}"/>
    <cellStyle name="Akzent2 2" xfId="5887" hidden="1" xr:uid="{00000000-0005-0000-0000-0000A5170000}"/>
    <cellStyle name="Akzent2 2" xfId="5869" hidden="1" xr:uid="{00000000-0005-0000-0000-0000A6170000}"/>
    <cellStyle name="Akzent2 2" xfId="5809" hidden="1" xr:uid="{00000000-0005-0000-0000-0000A7170000}"/>
    <cellStyle name="Akzent2 2" xfId="5797" hidden="1" xr:uid="{00000000-0005-0000-0000-0000A8170000}"/>
    <cellStyle name="Akzent2 2" xfId="5742" hidden="1" xr:uid="{00000000-0005-0000-0000-0000A9170000}"/>
    <cellStyle name="Akzent2 2" xfId="5738" hidden="1" xr:uid="{00000000-0005-0000-0000-0000AA170000}"/>
    <cellStyle name="Akzent2 2" xfId="5690" hidden="1" xr:uid="{00000000-0005-0000-0000-0000AB170000}"/>
    <cellStyle name="Akzent2 2" xfId="5686" hidden="1" xr:uid="{00000000-0005-0000-0000-0000AC170000}"/>
    <cellStyle name="Akzent2 2" xfId="5631" hidden="1" xr:uid="{00000000-0005-0000-0000-0000AD170000}"/>
    <cellStyle name="Akzent2 2" xfId="5627" hidden="1" xr:uid="{00000000-0005-0000-0000-0000AE170000}"/>
    <cellStyle name="Akzent2 2" xfId="5570" hidden="1" xr:uid="{00000000-0005-0000-0000-0000AF170000}"/>
    <cellStyle name="Akzent2 2" xfId="5550" hidden="1" xr:uid="{00000000-0005-0000-0000-0000B0170000}"/>
    <cellStyle name="Akzent2 2" xfId="5494" hidden="1" xr:uid="{00000000-0005-0000-0000-0000B1170000}"/>
    <cellStyle name="Akzent2 2" xfId="5489" hidden="1" xr:uid="{00000000-0005-0000-0000-0000B2170000}"/>
    <cellStyle name="Akzent2 2" xfId="5429" hidden="1" xr:uid="{00000000-0005-0000-0000-0000B3170000}"/>
    <cellStyle name="Akzent2 2" xfId="5425" hidden="1" xr:uid="{00000000-0005-0000-0000-0000B4170000}"/>
    <cellStyle name="Akzent2 2" xfId="5367" hidden="1" xr:uid="{00000000-0005-0000-0000-0000B5170000}"/>
    <cellStyle name="Akzent2 2" xfId="5363" hidden="1" xr:uid="{00000000-0005-0000-0000-0000B6170000}"/>
    <cellStyle name="Akzent2 2" xfId="5308" hidden="1" xr:uid="{00000000-0005-0000-0000-0000B7170000}"/>
    <cellStyle name="Akzent2 2" xfId="5304" hidden="1" xr:uid="{00000000-0005-0000-0000-0000B8170000}"/>
    <cellStyle name="Akzent2 2" xfId="5895" hidden="1" xr:uid="{00000000-0005-0000-0000-0000B9170000}"/>
    <cellStyle name="Akzent2 2" xfId="5247" hidden="1" xr:uid="{00000000-0005-0000-0000-0000BA170000}"/>
    <cellStyle name="Akzent2 2" xfId="5189" hidden="1" xr:uid="{00000000-0005-0000-0000-0000BB170000}"/>
    <cellStyle name="Akzent2 2" xfId="5185" hidden="1" xr:uid="{00000000-0005-0000-0000-0000BC170000}"/>
    <cellStyle name="Akzent2 2" xfId="5126" hidden="1" xr:uid="{00000000-0005-0000-0000-0000BD170000}"/>
    <cellStyle name="Akzent2 2" xfId="5122" hidden="1" xr:uid="{00000000-0005-0000-0000-0000BE170000}"/>
    <cellStyle name="Akzent2 2" xfId="5067" hidden="1" xr:uid="{00000000-0005-0000-0000-0000BF170000}"/>
    <cellStyle name="Akzent2 2" xfId="5063" hidden="1" xr:uid="{00000000-0005-0000-0000-0000C0170000}"/>
    <cellStyle name="Akzent2 2" xfId="5006" hidden="1" xr:uid="{00000000-0005-0000-0000-0000C1170000}"/>
    <cellStyle name="Akzent2 2" xfId="4996" hidden="1" xr:uid="{00000000-0005-0000-0000-0000C2170000}"/>
    <cellStyle name="Akzent2 2" xfId="5558" hidden="1" xr:uid="{00000000-0005-0000-0000-0000C3170000}"/>
    <cellStyle name="Akzent2 2" xfId="4958" hidden="1" xr:uid="{00000000-0005-0000-0000-0000C4170000}"/>
    <cellStyle name="Akzent2 2" xfId="4898" hidden="1" xr:uid="{00000000-0005-0000-0000-0000C5170000}"/>
    <cellStyle name="Akzent2 2" xfId="4892" hidden="1" xr:uid="{00000000-0005-0000-0000-0000C6170000}"/>
    <cellStyle name="Akzent2 2" xfId="4830" hidden="1" xr:uid="{00000000-0005-0000-0000-0000C7170000}"/>
    <cellStyle name="Akzent2 2" xfId="4822" hidden="1" xr:uid="{00000000-0005-0000-0000-0000C8170000}"/>
    <cellStyle name="Akzent2 2" xfId="4768" hidden="1" xr:uid="{00000000-0005-0000-0000-0000C9170000}"/>
    <cellStyle name="Akzent2 2" xfId="4757" hidden="1" xr:uid="{00000000-0005-0000-0000-0000CA170000}"/>
    <cellStyle name="Akzent2 2" xfId="4706" hidden="1" xr:uid="{00000000-0005-0000-0000-0000CB170000}"/>
    <cellStyle name="Akzent2 2" xfId="4701" hidden="1" xr:uid="{00000000-0005-0000-0000-0000CC170000}"/>
    <cellStyle name="Akzent2 2" xfId="4646" hidden="1" xr:uid="{00000000-0005-0000-0000-0000CD170000}"/>
    <cellStyle name="Akzent2 2" xfId="4637" hidden="1" xr:uid="{00000000-0005-0000-0000-0000CE170000}"/>
    <cellStyle name="Akzent2 2" xfId="4582" hidden="1" xr:uid="{00000000-0005-0000-0000-0000CF170000}"/>
    <cellStyle name="Akzent2 2" xfId="4571" hidden="1" xr:uid="{00000000-0005-0000-0000-0000D0170000}"/>
    <cellStyle name="Akzent2 2" xfId="4515" hidden="1" xr:uid="{00000000-0005-0000-0000-0000D1170000}"/>
    <cellStyle name="Akzent2 2" xfId="4511" hidden="1" xr:uid="{00000000-0005-0000-0000-0000D2170000}"/>
    <cellStyle name="Akzent2 2" xfId="4456" hidden="1" xr:uid="{00000000-0005-0000-0000-0000D3170000}"/>
    <cellStyle name="Akzent2 2" xfId="4452" hidden="1" xr:uid="{00000000-0005-0000-0000-0000D4170000}"/>
    <cellStyle name="Akzent2 2" xfId="4397" hidden="1" xr:uid="{00000000-0005-0000-0000-0000D5170000}"/>
    <cellStyle name="Akzent2 2" xfId="4393" hidden="1" xr:uid="{00000000-0005-0000-0000-0000D6170000}"/>
    <cellStyle name="Akzent2 2" xfId="4315" hidden="1" xr:uid="{00000000-0005-0000-0000-0000D7170000}"/>
    <cellStyle name="Akzent2 2" xfId="4307" hidden="1" xr:uid="{00000000-0005-0000-0000-0000D8170000}"/>
    <cellStyle name="Akzent2 2" xfId="4272" hidden="1" xr:uid="{00000000-0005-0000-0000-0000D9170000}"/>
    <cellStyle name="Akzent2 2" xfId="4264" hidden="1" xr:uid="{00000000-0005-0000-0000-0000DA170000}"/>
    <cellStyle name="Akzent2 2" xfId="4201" hidden="1" xr:uid="{00000000-0005-0000-0000-0000DB170000}"/>
    <cellStyle name="Akzent2 2" xfId="4193" hidden="1" xr:uid="{00000000-0005-0000-0000-0000DC170000}"/>
    <cellStyle name="Akzent2 2" xfId="4133" hidden="1" xr:uid="{00000000-0005-0000-0000-0000DD170000}"/>
    <cellStyle name="Akzent2 2" xfId="4129" hidden="1" xr:uid="{00000000-0005-0000-0000-0000DE170000}"/>
    <cellStyle name="Akzent2 2" xfId="4048" hidden="1" xr:uid="{00000000-0005-0000-0000-0000DF170000}"/>
    <cellStyle name="Akzent2 2" xfId="4031" hidden="1" xr:uid="{00000000-0005-0000-0000-0000E0170000}"/>
    <cellStyle name="Akzent2 2" xfId="3991" hidden="1" xr:uid="{00000000-0005-0000-0000-0000E1170000}"/>
    <cellStyle name="Akzent2 2" xfId="3983" hidden="1" xr:uid="{00000000-0005-0000-0000-0000E2170000}"/>
    <cellStyle name="Akzent2 2" xfId="4292" hidden="1" xr:uid="{00000000-0005-0000-0000-0000E3170000}"/>
    <cellStyle name="Akzent2 2" xfId="3922" hidden="1" xr:uid="{00000000-0005-0000-0000-0000E4170000}"/>
    <cellStyle name="Akzent2 2" xfId="3867" hidden="1" xr:uid="{00000000-0005-0000-0000-0000E5170000}"/>
    <cellStyle name="Akzent2 2" xfId="3863" hidden="1" xr:uid="{00000000-0005-0000-0000-0000E6170000}"/>
    <cellStyle name="Akzent2 2" xfId="3800" hidden="1" xr:uid="{00000000-0005-0000-0000-0000E7170000}"/>
    <cellStyle name="Akzent2 2" xfId="3795" hidden="1" xr:uid="{00000000-0005-0000-0000-0000E8170000}"/>
    <cellStyle name="Akzent2 2" xfId="3735" hidden="1" xr:uid="{00000000-0005-0000-0000-0000E9170000}"/>
    <cellStyle name="Akzent2 2" xfId="3730" hidden="1" xr:uid="{00000000-0005-0000-0000-0000EA170000}"/>
    <cellStyle name="Akzent2 2" xfId="3660" hidden="1" xr:uid="{00000000-0005-0000-0000-0000EB170000}"/>
    <cellStyle name="Akzent2 2" xfId="3647" hidden="1" xr:uid="{00000000-0005-0000-0000-0000EC170000}"/>
    <cellStyle name="Akzent2 2" xfId="3593" hidden="1" xr:uid="{00000000-0005-0000-0000-0000ED170000}"/>
    <cellStyle name="Akzent2 2" xfId="3513" hidden="1" xr:uid="{00000000-0005-0000-0000-0000EE170000}"/>
    <cellStyle name="Akzent2 2" xfId="3493" hidden="1" xr:uid="{00000000-0005-0000-0000-0000EF170000}"/>
    <cellStyle name="Akzent2 2" xfId="3417" hidden="1" xr:uid="{00000000-0005-0000-0000-0000F0170000}"/>
    <cellStyle name="Akzent2 2" xfId="3409" hidden="1" xr:uid="{00000000-0005-0000-0000-0000F1170000}"/>
    <cellStyle name="Akzent2 2" xfId="3336" hidden="1" xr:uid="{00000000-0005-0000-0000-0000F2170000}"/>
    <cellStyle name="Akzent2 2" xfId="3325" hidden="1" xr:uid="{00000000-0005-0000-0000-0000F3170000}"/>
    <cellStyle name="Akzent2 2" xfId="3266" hidden="1" xr:uid="{00000000-0005-0000-0000-0000F4170000}"/>
    <cellStyle name="Akzent2 2" xfId="3262" hidden="1" xr:uid="{00000000-0005-0000-0000-0000F5170000}"/>
    <cellStyle name="Akzent2 2" xfId="3199" hidden="1" xr:uid="{00000000-0005-0000-0000-0000F6170000}"/>
    <cellStyle name="Akzent2 2" xfId="3189" hidden="1" xr:uid="{00000000-0005-0000-0000-0000F7170000}"/>
    <cellStyle name="Akzent2 2" xfId="3140" hidden="1" xr:uid="{00000000-0005-0000-0000-0000F8170000}"/>
    <cellStyle name="Akzent2 2" xfId="3126" hidden="1" xr:uid="{00000000-0005-0000-0000-0000F9170000}"/>
    <cellStyle name="Akzent2 2" xfId="3065" hidden="1" xr:uid="{00000000-0005-0000-0000-0000FA170000}"/>
    <cellStyle name="Akzent2 2" xfId="3061" hidden="1" xr:uid="{00000000-0005-0000-0000-0000FB170000}"/>
    <cellStyle name="Akzent2 2" xfId="2997" hidden="1" xr:uid="{00000000-0005-0000-0000-0000FC170000}"/>
    <cellStyle name="Akzent2 2" xfId="2987" hidden="1" xr:uid="{00000000-0005-0000-0000-0000FD170000}"/>
    <cellStyle name="Akzent2 2" xfId="2911" hidden="1" xr:uid="{00000000-0005-0000-0000-0000FE170000}"/>
    <cellStyle name="Akzent2 2" xfId="2906" hidden="1" xr:uid="{00000000-0005-0000-0000-0000FF170000}"/>
    <cellStyle name="Akzent2 2" xfId="2851" hidden="1" xr:uid="{00000000-0005-0000-0000-000000180000}"/>
    <cellStyle name="Akzent2 2" xfId="2844" hidden="1" xr:uid="{00000000-0005-0000-0000-000001180000}"/>
    <cellStyle name="Akzent2 2" xfId="3504" hidden="1" xr:uid="{00000000-0005-0000-0000-000002180000}"/>
    <cellStyle name="Akzent2 2" xfId="2794" hidden="1" xr:uid="{00000000-0005-0000-0000-000003180000}"/>
    <cellStyle name="Akzent2 2" xfId="2732" hidden="1" xr:uid="{00000000-0005-0000-0000-000004180000}"/>
    <cellStyle name="Akzent2 2" xfId="2720" hidden="1" xr:uid="{00000000-0005-0000-0000-000005180000}"/>
    <cellStyle name="Akzent2 2" xfId="2667" hidden="1" xr:uid="{00000000-0005-0000-0000-000006180000}"/>
    <cellStyle name="Akzent2 2" xfId="2657" hidden="1" xr:uid="{00000000-0005-0000-0000-000007180000}"/>
    <cellStyle name="Akzent2 2" xfId="2610" hidden="1" xr:uid="{00000000-0005-0000-0000-000008180000}"/>
    <cellStyle name="Akzent2 2" xfId="2597" hidden="1" xr:uid="{00000000-0005-0000-0000-000009180000}"/>
    <cellStyle name="Akzent2 2" xfId="2546" hidden="1" xr:uid="{00000000-0005-0000-0000-00000A180000}"/>
    <cellStyle name="Akzent2 2" xfId="2538" hidden="1" xr:uid="{00000000-0005-0000-0000-00000B180000}"/>
    <cellStyle name="Akzent2 2" xfId="3128" hidden="1" xr:uid="{00000000-0005-0000-0000-00000C180000}"/>
    <cellStyle name="Akzent2 2" xfId="2490" hidden="1" xr:uid="{00000000-0005-0000-0000-00000D180000}"/>
    <cellStyle name="Akzent2 2" xfId="2427" hidden="1" xr:uid="{00000000-0005-0000-0000-00000E180000}"/>
    <cellStyle name="Akzent2 2" xfId="2418" hidden="1" xr:uid="{00000000-0005-0000-0000-00000F180000}"/>
    <cellStyle name="Akzent2 2" xfId="2374" hidden="1" xr:uid="{00000000-0005-0000-0000-000010180000}"/>
    <cellStyle name="Akzent2 2" xfId="2367" hidden="1" xr:uid="{00000000-0005-0000-0000-000011180000}"/>
    <cellStyle name="Akzent2 2" xfId="2315" hidden="1" xr:uid="{00000000-0005-0000-0000-000012180000}"/>
    <cellStyle name="Akzent2 2" xfId="2308" hidden="1" xr:uid="{00000000-0005-0000-0000-000013180000}"/>
    <cellStyle name="Akzent2 2" xfId="2256" hidden="1" xr:uid="{00000000-0005-0000-0000-000014180000}"/>
    <cellStyle name="Akzent2 2" xfId="2249" hidden="1" xr:uid="{00000000-0005-0000-0000-000015180000}"/>
    <cellStyle name="Akzent2 2" xfId="2185" hidden="1" xr:uid="{00000000-0005-0000-0000-000016180000}"/>
    <cellStyle name="Akzent2 2" xfId="2172" hidden="1" xr:uid="{00000000-0005-0000-0000-000017180000}"/>
    <cellStyle name="Akzent2 2" xfId="2114" hidden="1" xr:uid="{00000000-0005-0000-0000-000018180000}"/>
    <cellStyle name="Akzent2 2" xfId="2108" hidden="1" xr:uid="{00000000-0005-0000-0000-000019180000}"/>
    <cellStyle name="Akzent2 2" xfId="2046" hidden="1" xr:uid="{00000000-0005-0000-0000-00001A180000}"/>
    <cellStyle name="Akzent2 2" xfId="2042" hidden="1" xr:uid="{00000000-0005-0000-0000-00001B180000}"/>
    <cellStyle name="Akzent2 2" xfId="1987" hidden="1" xr:uid="{00000000-0005-0000-0000-00001C180000}"/>
    <cellStyle name="Akzent2 2" xfId="1983" hidden="1" xr:uid="{00000000-0005-0000-0000-00001D180000}"/>
    <cellStyle name="Akzent2 2" xfId="1928" hidden="1" xr:uid="{00000000-0005-0000-0000-00001E180000}"/>
    <cellStyle name="Akzent2 2" xfId="1924" hidden="1" xr:uid="{00000000-0005-0000-0000-00001F180000}"/>
    <cellStyle name="Akzent2 2" xfId="1868" hidden="1" xr:uid="{00000000-0005-0000-0000-000020180000}"/>
    <cellStyle name="Akzent2 2" xfId="1854" hidden="1" xr:uid="{00000000-0005-0000-0000-000021180000}"/>
    <cellStyle name="Akzent2 2" xfId="1782" hidden="1" xr:uid="{00000000-0005-0000-0000-000022180000}"/>
    <cellStyle name="Akzent2 2" xfId="1773" hidden="1" xr:uid="{00000000-0005-0000-0000-000023180000}"/>
    <cellStyle name="Akzent2 2" xfId="1719" hidden="1" xr:uid="{00000000-0005-0000-0000-000024180000}"/>
    <cellStyle name="Akzent2 2" xfId="1704" hidden="1" xr:uid="{00000000-0005-0000-0000-000025180000}"/>
    <cellStyle name="Akzent2 2" xfId="1653" hidden="1" xr:uid="{00000000-0005-0000-0000-000026180000}"/>
    <cellStyle name="Akzent2 2" xfId="1643" hidden="1" xr:uid="{00000000-0005-0000-0000-000027180000}"/>
    <cellStyle name="Akzent2 2" xfId="1588" hidden="1" xr:uid="{00000000-0005-0000-0000-000028180000}"/>
    <cellStyle name="Akzent2 2" xfId="1583" hidden="1" xr:uid="{00000000-0005-0000-0000-000029180000}"/>
    <cellStyle name="Akzent2 2" xfId="2190" hidden="1" xr:uid="{00000000-0005-0000-0000-00002A180000}"/>
    <cellStyle name="Akzent2 2" xfId="1538" hidden="1" xr:uid="{00000000-0005-0000-0000-00002B180000}"/>
    <cellStyle name="Akzent2 2" xfId="1476" hidden="1" xr:uid="{00000000-0005-0000-0000-00002C180000}"/>
    <cellStyle name="Akzent2 2" xfId="1471" hidden="1" xr:uid="{00000000-0005-0000-0000-00002D180000}"/>
    <cellStyle name="Akzent2 2" xfId="1407" hidden="1" xr:uid="{00000000-0005-0000-0000-00002E180000}"/>
    <cellStyle name="Akzent2 2" xfId="1403" hidden="1" xr:uid="{00000000-0005-0000-0000-00002F180000}"/>
    <cellStyle name="Akzent2 2" xfId="1348" hidden="1" xr:uid="{00000000-0005-0000-0000-000030180000}"/>
    <cellStyle name="Akzent2 2" xfId="1344" hidden="1" xr:uid="{00000000-0005-0000-0000-000031180000}"/>
    <cellStyle name="Akzent2 2" xfId="1289" hidden="1" xr:uid="{00000000-0005-0000-0000-000032180000}"/>
    <cellStyle name="Akzent2 2" xfId="1285" hidden="1" xr:uid="{00000000-0005-0000-0000-000033180000}"/>
    <cellStyle name="Akzent2 2" xfId="1858" hidden="1" xr:uid="{00000000-0005-0000-0000-000034180000}"/>
    <cellStyle name="Akzent2 2" xfId="1240" hidden="1" xr:uid="{00000000-0005-0000-0000-000035180000}"/>
    <cellStyle name="Akzent2 2" xfId="1185" hidden="1" xr:uid="{00000000-0005-0000-0000-000036180000}"/>
    <cellStyle name="Akzent2 2" xfId="1181" hidden="1" xr:uid="{00000000-0005-0000-0000-000037180000}"/>
    <cellStyle name="Akzent2 2" xfId="1120" hidden="1" xr:uid="{00000000-0005-0000-0000-000038180000}"/>
    <cellStyle name="Akzent2 2" xfId="1116" hidden="1" xr:uid="{00000000-0005-0000-0000-000039180000}"/>
    <cellStyle name="Akzent2 2" xfId="1061" hidden="1" xr:uid="{00000000-0005-0000-0000-00003A180000}"/>
    <cellStyle name="Akzent2 2" xfId="1057" hidden="1" xr:uid="{00000000-0005-0000-0000-00003B180000}"/>
    <cellStyle name="Akzent2 2" xfId="1001" hidden="1" xr:uid="{00000000-0005-0000-0000-00003C180000}"/>
    <cellStyle name="Akzent2 2" xfId="997" hidden="1" xr:uid="{00000000-0005-0000-0000-00003D180000}"/>
    <cellStyle name="Akzent2 2" xfId="942" hidden="1" xr:uid="{00000000-0005-0000-0000-00003E180000}"/>
    <cellStyle name="Akzent2 2" xfId="930" hidden="1" xr:uid="{00000000-0005-0000-0000-00003F180000}"/>
    <cellStyle name="Akzent2 2" xfId="874" hidden="1" xr:uid="{00000000-0005-0000-0000-000040180000}"/>
    <cellStyle name="Akzent2 2" xfId="870" hidden="1" xr:uid="{00000000-0005-0000-0000-000041180000}"/>
    <cellStyle name="Akzent2 2" xfId="815" hidden="1" xr:uid="{00000000-0005-0000-0000-000042180000}"/>
    <cellStyle name="Akzent2 2" xfId="811" hidden="1" xr:uid="{00000000-0005-0000-0000-000043180000}"/>
    <cellStyle name="Akzent2 2" xfId="754" hidden="1" xr:uid="{00000000-0005-0000-0000-000044180000}"/>
    <cellStyle name="Akzent2 2" xfId="750" hidden="1" xr:uid="{00000000-0005-0000-0000-000045180000}"/>
    <cellStyle name="Akzent2 2" xfId="691" hidden="1" xr:uid="{00000000-0005-0000-0000-000046180000}"/>
    <cellStyle name="Akzent2 2" xfId="687" hidden="1" xr:uid="{00000000-0005-0000-0000-000047180000}"/>
    <cellStyle name="Akzent2 2" xfId="582" hidden="1" xr:uid="{00000000-0005-0000-0000-000048180000}"/>
    <cellStyle name="Akzent2 2" xfId="571" hidden="1" xr:uid="{00000000-0005-0000-0000-000049180000}"/>
    <cellStyle name="Akzent2 2" xfId="521" hidden="1" xr:uid="{00000000-0005-0000-0000-00004A180000}"/>
    <cellStyle name="Akzent2 2" xfId="510" hidden="1" xr:uid="{00000000-0005-0000-0000-00004B180000}"/>
    <cellStyle name="Akzent2 2" xfId="455" hidden="1" xr:uid="{00000000-0005-0000-0000-00004C180000}"/>
    <cellStyle name="Akzent2 2" xfId="443" hidden="1" xr:uid="{00000000-0005-0000-0000-00004D180000}"/>
    <cellStyle name="Akzent2 2" xfId="386" hidden="1" xr:uid="{00000000-0005-0000-0000-00004E180000}"/>
    <cellStyle name="Akzent2 2" xfId="381" hidden="1" xr:uid="{00000000-0005-0000-0000-00004F180000}"/>
    <cellStyle name="Akzent2 2" xfId="570" hidden="1" xr:uid="{00000000-0005-0000-0000-000050180000}"/>
    <cellStyle name="Akzent2 2" xfId="4099" hidden="1" xr:uid="{00000000-0005-0000-0000-000051180000}"/>
    <cellStyle name="Akzent2 2" xfId="7071" hidden="1" xr:uid="{00000000-0005-0000-0000-000052180000}"/>
    <cellStyle name="Akzent2 2" xfId="7075" hidden="1" xr:uid="{00000000-0005-0000-0000-000053180000}"/>
    <cellStyle name="Akzent2 2" xfId="538" hidden="1" xr:uid="{00000000-0005-0000-0000-000054180000}"/>
    <cellStyle name="Akzent2 2" xfId="7089" hidden="1" xr:uid="{00000000-0005-0000-0000-000055180000}"/>
    <cellStyle name="Akzent2 2" xfId="7105" hidden="1" xr:uid="{00000000-0005-0000-0000-000056180000}"/>
    <cellStyle name="Akzent2 2" xfId="7109" hidden="1" xr:uid="{00000000-0005-0000-0000-000057180000}"/>
    <cellStyle name="Akzent2 2" xfId="7125" hidden="1" xr:uid="{00000000-0005-0000-0000-000058180000}"/>
    <cellStyle name="Akzent2 2" xfId="7129" hidden="1" xr:uid="{00000000-0005-0000-0000-000059180000}"/>
    <cellStyle name="Akzent2 2" xfId="7145" hidden="1" xr:uid="{00000000-0005-0000-0000-00005A180000}"/>
    <cellStyle name="Akzent2 2" xfId="7149" hidden="1" xr:uid="{00000000-0005-0000-0000-00005B180000}"/>
    <cellStyle name="Akzent2 2" xfId="7165" hidden="1" xr:uid="{00000000-0005-0000-0000-00005C180000}"/>
    <cellStyle name="Akzent2 2" xfId="7169" hidden="1" xr:uid="{00000000-0005-0000-0000-00005D180000}"/>
    <cellStyle name="Akzent2 2" xfId="7191" hidden="1" xr:uid="{00000000-0005-0000-0000-00005E180000}"/>
    <cellStyle name="Akzent2 2" xfId="7274" hidden="1" xr:uid="{00000000-0005-0000-0000-00005F180000}"/>
    <cellStyle name="Akzent2 2" xfId="7302" hidden="1" xr:uid="{00000000-0005-0000-0000-000060180000}"/>
    <cellStyle name="Akzent2 2" xfId="7395" hidden="1" xr:uid="{00000000-0005-0000-0000-000061180000}"/>
    <cellStyle name="Akzent2 2" xfId="7405" hidden="1" xr:uid="{00000000-0005-0000-0000-000062180000}"/>
    <cellStyle name="Akzent2 2" xfId="7501" hidden="1" xr:uid="{00000000-0005-0000-0000-000063180000}"/>
    <cellStyle name="Akzent2 2" xfId="7511" hidden="1" xr:uid="{00000000-0005-0000-0000-000064180000}"/>
    <cellStyle name="Akzent2 2" xfId="7640" hidden="1" xr:uid="{00000000-0005-0000-0000-000065180000}"/>
    <cellStyle name="Akzent2 2" xfId="7657" hidden="1" xr:uid="{00000000-0005-0000-0000-000066180000}"/>
    <cellStyle name="Akzent2 2" xfId="7827" hidden="1" xr:uid="{00000000-0005-0000-0000-000067180000}"/>
    <cellStyle name="Akzent2 2" xfId="7836" hidden="1" xr:uid="{00000000-0005-0000-0000-000068180000}"/>
    <cellStyle name="Akzent2 2" xfId="7920" hidden="1" xr:uid="{00000000-0005-0000-0000-000069180000}"/>
    <cellStyle name="Akzent2 2" xfId="7943" hidden="1" xr:uid="{00000000-0005-0000-0000-00006A180000}"/>
    <cellStyle name="Akzent2 2" xfId="8054" hidden="1" xr:uid="{00000000-0005-0000-0000-00006B180000}"/>
    <cellStyle name="Akzent2 2" xfId="8062" hidden="1" xr:uid="{00000000-0005-0000-0000-00006C180000}"/>
    <cellStyle name="Akzent2 2" xfId="8159" hidden="1" xr:uid="{00000000-0005-0000-0000-00006D180000}"/>
    <cellStyle name="Akzent2 2" xfId="8167" hidden="1" xr:uid="{00000000-0005-0000-0000-00006E180000}"/>
    <cellStyle name="Akzent2 2" xfId="8261" hidden="1" xr:uid="{00000000-0005-0000-0000-00006F180000}"/>
    <cellStyle name="Akzent2 2" xfId="8265" hidden="1" xr:uid="{00000000-0005-0000-0000-000070180000}"/>
    <cellStyle name="Akzent2 2" xfId="8355" hidden="1" xr:uid="{00000000-0005-0000-0000-000071180000}"/>
    <cellStyle name="Akzent2 2" xfId="8368" hidden="1" xr:uid="{00000000-0005-0000-0000-000072180000}"/>
    <cellStyle name="Akzent2 2" xfId="7283" hidden="1" xr:uid="{00000000-0005-0000-0000-000073180000}"/>
    <cellStyle name="Akzent2 2" xfId="8452" hidden="1" xr:uid="{00000000-0005-0000-0000-000074180000}"/>
    <cellStyle name="Akzent2 2" xfId="8553" hidden="1" xr:uid="{00000000-0005-0000-0000-000075180000}"/>
    <cellStyle name="Akzent2 2" xfId="8558" hidden="1" xr:uid="{00000000-0005-0000-0000-000076180000}"/>
    <cellStyle name="Akzent2 2" xfId="8659" hidden="1" xr:uid="{00000000-0005-0000-0000-000077180000}"/>
    <cellStyle name="Akzent2 2" xfId="8666" hidden="1" xr:uid="{00000000-0005-0000-0000-000078180000}"/>
    <cellStyle name="Akzent2 2" xfId="8760" hidden="1" xr:uid="{00000000-0005-0000-0000-000079180000}"/>
    <cellStyle name="Akzent2 2" xfId="8769" hidden="1" xr:uid="{00000000-0005-0000-0000-00007A180000}"/>
    <cellStyle name="Akzent2 2" xfId="8859" hidden="1" xr:uid="{00000000-0005-0000-0000-00007B180000}"/>
    <cellStyle name="Akzent2 2" xfId="8867" hidden="1" xr:uid="{00000000-0005-0000-0000-00007C180000}"/>
    <cellStyle name="Akzent2 2" xfId="7934" hidden="1" xr:uid="{00000000-0005-0000-0000-00007D180000}"/>
    <cellStyle name="Akzent2 2" xfId="8944" hidden="1" xr:uid="{00000000-0005-0000-0000-00007E180000}"/>
    <cellStyle name="Akzent2 2" xfId="9040" hidden="1" xr:uid="{00000000-0005-0000-0000-00007F180000}"/>
    <cellStyle name="Akzent2 2" xfId="9045" hidden="1" xr:uid="{00000000-0005-0000-0000-000080180000}"/>
    <cellStyle name="Akzent2 2" xfId="9146" hidden="1" xr:uid="{00000000-0005-0000-0000-000081180000}"/>
    <cellStyle name="Akzent2 2" xfId="9151" hidden="1" xr:uid="{00000000-0005-0000-0000-000082180000}"/>
    <cellStyle name="Akzent2 2" xfId="9252" hidden="1" xr:uid="{00000000-0005-0000-0000-000083180000}"/>
    <cellStyle name="Akzent2 2" xfId="9262" hidden="1" xr:uid="{00000000-0005-0000-0000-000084180000}"/>
    <cellStyle name="Akzent2 2" xfId="9347" hidden="1" xr:uid="{00000000-0005-0000-0000-000085180000}"/>
    <cellStyle name="Akzent2 2" xfId="9358" hidden="1" xr:uid="{00000000-0005-0000-0000-000086180000}"/>
    <cellStyle name="Akzent2 2" xfId="9463" hidden="1" xr:uid="{00000000-0005-0000-0000-000087180000}"/>
    <cellStyle name="Akzent2 2" xfId="9505" hidden="1" xr:uid="{00000000-0005-0000-0000-000088180000}"/>
    <cellStyle name="Akzent2 2" xfId="9598" hidden="1" xr:uid="{00000000-0005-0000-0000-000089180000}"/>
    <cellStyle name="Akzent2 2" xfId="9604" hidden="1" xr:uid="{00000000-0005-0000-0000-00008A180000}"/>
    <cellStyle name="Akzent2 2" xfId="9699" hidden="1" xr:uid="{00000000-0005-0000-0000-00008B180000}"/>
    <cellStyle name="Akzent2 2" xfId="9707" hidden="1" xr:uid="{00000000-0005-0000-0000-00008C180000}"/>
    <cellStyle name="Akzent2 2" xfId="9786" hidden="1" xr:uid="{00000000-0005-0000-0000-00008D180000}"/>
    <cellStyle name="Akzent2 2" xfId="9800" hidden="1" xr:uid="{00000000-0005-0000-0000-00008E180000}"/>
    <cellStyle name="Akzent2 2" xfId="9884" hidden="1" xr:uid="{00000000-0005-0000-0000-00008F180000}"/>
    <cellStyle name="Akzent2 2" xfId="9896" hidden="1" xr:uid="{00000000-0005-0000-0000-000090180000}"/>
    <cellStyle name="Akzent2 2" xfId="9992" hidden="1" xr:uid="{00000000-0005-0000-0000-000091180000}"/>
    <cellStyle name="Akzent2 2" xfId="10015" hidden="1" xr:uid="{00000000-0005-0000-0000-000092180000}"/>
    <cellStyle name="Akzent2 2" xfId="10121" hidden="1" xr:uid="{00000000-0005-0000-0000-000093180000}"/>
    <cellStyle name="Akzent2 2" xfId="10130" hidden="1" xr:uid="{00000000-0005-0000-0000-000094180000}"/>
    <cellStyle name="Akzent2 2" xfId="10228" hidden="1" xr:uid="{00000000-0005-0000-0000-000095180000}"/>
    <cellStyle name="Akzent2 2" xfId="10239" hidden="1" xr:uid="{00000000-0005-0000-0000-000096180000}"/>
    <cellStyle name="Akzent2 2" xfId="10329" hidden="1" xr:uid="{00000000-0005-0000-0000-000097180000}"/>
    <cellStyle name="Akzent2 2" xfId="10334" hidden="1" xr:uid="{00000000-0005-0000-0000-000098180000}"/>
    <cellStyle name="Akzent2 2" xfId="10438" hidden="1" xr:uid="{00000000-0005-0000-0000-000099180000}"/>
    <cellStyle name="Akzent2 2" xfId="10447" hidden="1" xr:uid="{00000000-0005-0000-0000-00009A180000}"/>
    <cellStyle name="Akzent2 2" xfId="9453" hidden="1" xr:uid="{00000000-0005-0000-0000-00009B180000}"/>
    <cellStyle name="Akzent2 2" xfId="10534" hidden="1" xr:uid="{00000000-0005-0000-0000-00009C180000}"/>
    <cellStyle name="Akzent2 2" xfId="10634" hidden="1" xr:uid="{00000000-0005-0000-0000-00009D180000}"/>
    <cellStyle name="Akzent2 2" xfId="10641" hidden="1" xr:uid="{00000000-0005-0000-0000-00009E180000}"/>
    <cellStyle name="Akzent2 2" xfId="10746" hidden="1" xr:uid="{00000000-0005-0000-0000-00009F180000}"/>
    <cellStyle name="Akzent2 2" xfId="10752" hidden="1" xr:uid="{00000000-0005-0000-0000-0000A0180000}"/>
    <cellStyle name="Akzent2 2" xfId="10844" hidden="1" xr:uid="{00000000-0005-0000-0000-0000A1180000}"/>
    <cellStyle name="Akzent2 2" xfId="10855" hidden="1" xr:uid="{00000000-0005-0000-0000-0000A2180000}"/>
    <cellStyle name="Akzent2 2" xfId="10943" hidden="1" xr:uid="{00000000-0005-0000-0000-0000A3180000}"/>
    <cellStyle name="Akzent2 2" xfId="10951" hidden="1" xr:uid="{00000000-0005-0000-0000-0000A4180000}"/>
    <cellStyle name="Akzent2 2" xfId="10009" hidden="1" xr:uid="{00000000-0005-0000-0000-0000A5180000}"/>
    <cellStyle name="Akzent2 2" xfId="11038" hidden="1" xr:uid="{00000000-0005-0000-0000-0000A6180000}"/>
    <cellStyle name="Akzent2 2" xfId="11136" hidden="1" xr:uid="{00000000-0005-0000-0000-0000A7180000}"/>
    <cellStyle name="Akzent2 2" xfId="11149" hidden="1" xr:uid="{00000000-0005-0000-0000-0000A8180000}"/>
    <cellStyle name="Akzent2 2" xfId="11245" hidden="1" xr:uid="{00000000-0005-0000-0000-0000A9180000}"/>
    <cellStyle name="Akzent2 2" xfId="11254" hidden="1" xr:uid="{00000000-0005-0000-0000-0000AA180000}"/>
    <cellStyle name="Akzent2 2" xfId="11343" hidden="1" xr:uid="{00000000-0005-0000-0000-0000AB180000}"/>
    <cellStyle name="Akzent2 2" xfId="11349" hidden="1" xr:uid="{00000000-0005-0000-0000-0000AC180000}"/>
    <cellStyle name="Akzent2 2" xfId="11443" hidden="1" xr:uid="{00000000-0005-0000-0000-0000AD180000}"/>
    <cellStyle name="Akzent2 2" xfId="11451" hidden="1" xr:uid="{00000000-0005-0000-0000-0000AE180000}"/>
    <cellStyle name="Akzent2 2" xfId="11540" hidden="1" xr:uid="{00000000-0005-0000-0000-0000AF180000}"/>
    <cellStyle name="Akzent2 2" xfId="11554" hidden="1" xr:uid="{00000000-0005-0000-0000-0000B0180000}"/>
    <cellStyle name="Akzent2 2" xfId="11652" hidden="1" xr:uid="{00000000-0005-0000-0000-0000B1180000}"/>
    <cellStyle name="Akzent2 2" xfId="11660" hidden="1" xr:uid="{00000000-0005-0000-0000-0000B2180000}"/>
    <cellStyle name="Akzent2 2" xfId="11749" hidden="1" xr:uid="{00000000-0005-0000-0000-0000B3180000}"/>
    <cellStyle name="Akzent2 2" xfId="11765" hidden="1" xr:uid="{00000000-0005-0000-0000-0000B4180000}"/>
    <cellStyle name="Akzent2 2" xfId="11852" hidden="1" xr:uid="{00000000-0005-0000-0000-0000B5180000}"/>
    <cellStyle name="Akzent2 2" xfId="11862" hidden="1" xr:uid="{00000000-0005-0000-0000-0000B6180000}"/>
    <cellStyle name="Akzent2 2" xfId="11960" hidden="1" xr:uid="{00000000-0005-0000-0000-0000B7180000}"/>
    <cellStyle name="Akzent2 2" xfId="11968" hidden="1" xr:uid="{00000000-0005-0000-0000-0000B8180000}"/>
    <cellStyle name="Akzent2 2" xfId="12103" hidden="1" xr:uid="{00000000-0005-0000-0000-0000B9180000}"/>
    <cellStyle name="Akzent2 2" xfId="12106" hidden="1" xr:uid="{00000000-0005-0000-0000-0000BA180000}"/>
    <cellStyle name="Akzent2 2" xfId="12145" hidden="1" xr:uid="{00000000-0005-0000-0000-0000BB180000}"/>
    <cellStyle name="Akzent2 2" xfId="12160" hidden="1" xr:uid="{00000000-0005-0000-0000-0000BC180000}"/>
    <cellStyle name="Akzent2 2" xfId="12277" hidden="1" xr:uid="{00000000-0005-0000-0000-0000BD180000}"/>
    <cellStyle name="Akzent2 2" xfId="12285" hidden="1" xr:uid="{00000000-0005-0000-0000-0000BE180000}"/>
    <cellStyle name="Akzent2 2" xfId="12383" hidden="1" xr:uid="{00000000-0005-0000-0000-0000BF180000}"/>
    <cellStyle name="Akzent2 2" xfId="12387" hidden="1" xr:uid="{00000000-0005-0000-0000-0000C0180000}"/>
    <cellStyle name="Akzent2 2" xfId="12478" hidden="1" xr:uid="{00000000-0005-0000-0000-0000C1180000}"/>
    <cellStyle name="Akzent2 2" xfId="12496" hidden="1" xr:uid="{00000000-0005-0000-0000-0000C2180000}"/>
    <cellStyle name="Akzent2 2" xfId="12580" hidden="1" xr:uid="{00000000-0005-0000-0000-0000C3180000}"/>
    <cellStyle name="Akzent2 2" xfId="12590" hidden="1" xr:uid="{00000000-0005-0000-0000-0000C4180000}"/>
    <cellStyle name="Akzent2 2" xfId="12121" hidden="1" xr:uid="{00000000-0005-0000-0000-0000C5180000}"/>
    <cellStyle name="Akzent2 2" xfId="12676" hidden="1" xr:uid="{00000000-0005-0000-0000-0000C6180000}"/>
    <cellStyle name="Akzent2 2" xfId="12808" hidden="1" xr:uid="{00000000-0005-0000-0000-0000C7180000}"/>
    <cellStyle name="Akzent2 2" xfId="12819" hidden="1" xr:uid="{00000000-0005-0000-0000-0000C8180000}"/>
    <cellStyle name="Akzent2 2" xfId="12921" hidden="1" xr:uid="{00000000-0005-0000-0000-0000C9180000}"/>
    <cellStyle name="Akzent2 2" xfId="12932" hidden="1" xr:uid="{00000000-0005-0000-0000-0000CA180000}"/>
    <cellStyle name="Akzent2 2" xfId="13021" hidden="1" xr:uid="{00000000-0005-0000-0000-0000CB180000}"/>
    <cellStyle name="Akzent2 2" xfId="13031" hidden="1" xr:uid="{00000000-0005-0000-0000-0000CC180000}"/>
    <cellStyle name="Akzent2 2" xfId="13163" hidden="1" xr:uid="{00000000-0005-0000-0000-0000CD180000}"/>
    <cellStyle name="Akzent2 2" xfId="13171" hidden="1" xr:uid="{00000000-0005-0000-0000-0000CE180000}"/>
    <cellStyle name="Akzent2 2" xfId="13243" hidden="1" xr:uid="{00000000-0005-0000-0000-0000CF180000}"/>
    <cellStyle name="Akzent2 2" xfId="13367" hidden="1" xr:uid="{00000000-0005-0000-0000-0000D0180000}"/>
    <cellStyle name="Akzent2 2" xfId="13381" hidden="1" xr:uid="{00000000-0005-0000-0000-0000D1180000}"/>
    <cellStyle name="Akzent2 2" xfId="13491" hidden="1" xr:uid="{00000000-0005-0000-0000-0000D2180000}"/>
    <cellStyle name="Akzent2 2" xfId="13505" hidden="1" xr:uid="{00000000-0005-0000-0000-0000D3180000}"/>
    <cellStyle name="Akzent2 2" xfId="13628" hidden="1" xr:uid="{00000000-0005-0000-0000-0000D4180000}"/>
    <cellStyle name="Akzent2 2" xfId="13633" hidden="1" xr:uid="{00000000-0005-0000-0000-0000D5180000}"/>
    <cellStyle name="Akzent2 2" xfId="13741" hidden="1" xr:uid="{00000000-0005-0000-0000-0000D6180000}"/>
    <cellStyle name="Akzent2 2" xfId="13753" hidden="1" xr:uid="{00000000-0005-0000-0000-0000D7180000}"/>
    <cellStyle name="Akzent2 2" xfId="13841" hidden="1" xr:uid="{00000000-0005-0000-0000-0000D8180000}"/>
    <cellStyle name="Akzent2 2" xfId="13851" hidden="1" xr:uid="{00000000-0005-0000-0000-0000D9180000}"/>
    <cellStyle name="Akzent2 2" xfId="13946" hidden="1" xr:uid="{00000000-0005-0000-0000-0000DA180000}"/>
    <cellStyle name="Akzent2 2" xfId="13977" hidden="1" xr:uid="{00000000-0005-0000-0000-0000DB180000}"/>
    <cellStyle name="Akzent2 2" xfId="14081" hidden="1" xr:uid="{00000000-0005-0000-0000-0000DC180000}"/>
    <cellStyle name="Akzent2 2" xfId="14094" hidden="1" xr:uid="{00000000-0005-0000-0000-0000DD180000}"/>
    <cellStyle name="Akzent2 2" xfId="14216" hidden="1" xr:uid="{00000000-0005-0000-0000-0000DE180000}"/>
    <cellStyle name="Akzent2 2" xfId="14226" hidden="1" xr:uid="{00000000-0005-0000-0000-0000DF180000}"/>
    <cellStyle name="Akzent2 2" xfId="14319" hidden="1" xr:uid="{00000000-0005-0000-0000-0000E0180000}"/>
    <cellStyle name="Akzent2 2" xfId="14331" hidden="1" xr:uid="{00000000-0005-0000-0000-0000E1180000}"/>
    <cellStyle name="Akzent2 2" xfId="14459" hidden="1" xr:uid="{00000000-0005-0000-0000-0000E2180000}"/>
    <cellStyle name="Akzent2 2" xfId="14466" hidden="1" xr:uid="{00000000-0005-0000-0000-0000E3180000}"/>
    <cellStyle name="Akzent2 2" xfId="13378" hidden="1" xr:uid="{00000000-0005-0000-0000-0000E4180000}"/>
    <cellStyle name="Akzent2 2" xfId="14558" hidden="1" xr:uid="{00000000-0005-0000-0000-0000E5180000}"/>
    <cellStyle name="Akzent2 2" xfId="14666" hidden="1" xr:uid="{00000000-0005-0000-0000-0000E6180000}"/>
    <cellStyle name="Akzent2 2" xfId="14682" hidden="1" xr:uid="{00000000-0005-0000-0000-0000E7180000}"/>
    <cellStyle name="Akzent2 2" xfId="14769" hidden="1" xr:uid="{00000000-0005-0000-0000-0000E8180000}"/>
    <cellStyle name="Akzent2 2" xfId="14775" hidden="1" xr:uid="{00000000-0005-0000-0000-0000E9180000}"/>
    <cellStyle name="Akzent2 2" xfId="14878" hidden="1" xr:uid="{00000000-0005-0000-0000-0000EA180000}"/>
    <cellStyle name="Akzent2 2" xfId="14888" hidden="1" xr:uid="{00000000-0005-0000-0000-0000EB180000}"/>
    <cellStyle name="Akzent2 2" xfId="14991" hidden="1" xr:uid="{00000000-0005-0000-0000-0000EC180000}"/>
    <cellStyle name="Akzent2 2" xfId="15007" hidden="1" xr:uid="{00000000-0005-0000-0000-0000ED180000}"/>
    <cellStyle name="Akzent2 2" xfId="13958" hidden="1" xr:uid="{00000000-0005-0000-0000-0000EE180000}"/>
    <cellStyle name="Akzent2 2" xfId="15093" hidden="1" xr:uid="{00000000-0005-0000-0000-0000EF180000}"/>
    <cellStyle name="Akzent2 2" xfId="15185" hidden="1" xr:uid="{00000000-0005-0000-0000-0000F0180000}"/>
    <cellStyle name="Akzent2 2" xfId="15197" hidden="1" xr:uid="{00000000-0005-0000-0000-0000F1180000}"/>
    <cellStyle name="Akzent2 2" xfId="15303" hidden="1" xr:uid="{00000000-0005-0000-0000-0000F2180000}"/>
    <cellStyle name="Akzent2 2" xfId="15309" hidden="1" xr:uid="{00000000-0005-0000-0000-0000F3180000}"/>
    <cellStyle name="Akzent2 2" xfId="15393" hidden="1" xr:uid="{00000000-0005-0000-0000-0000F4180000}"/>
    <cellStyle name="Akzent2 2" xfId="15412" hidden="1" xr:uid="{00000000-0005-0000-0000-0000F5180000}"/>
    <cellStyle name="Akzent2 2" xfId="15517" hidden="1" xr:uid="{00000000-0005-0000-0000-0000F6180000}"/>
    <cellStyle name="Akzent2 2" xfId="15529" hidden="1" xr:uid="{00000000-0005-0000-0000-0000F7180000}"/>
    <cellStyle name="Akzent2 2" xfId="15645" hidden="1" xr:uid="{00000000-0005-0000-0000-0000F8180000}"/>
    <cellStyle name="Akzent2 2" xfId="15668" hidden="1" xr:uid="{00000000-0005-0000-0000-0000F9180000}"/>
    <cellStyle name="Akzent2 2" xfId="15772" hidden="1" xr:uid="{00000000-0005-0000-0000-0000FA180000}"/>
    <cellStyle name="Akzent2 2" xfId="15781" hidden="1" xr:uid="{00000000-0005-0000-0000-0000FB180000}"/>
    <cellStyle name="Akzent2 2" xfId="15869" hidden="1" xr:uid="{00000000-0005-0000-0000-0000FC180000}"/>
    <cellStyle name="Akzent2 2" xfId="15883" hidden="1" xr:uid="{00000000-0005-0000-0000-0000FD180000}"/>
    <cellStyle name="Akzent2 2" xfId="16000" hidden="1" xr:uid="{00000000-0005-0000-0000-0000FE180000}"/>
    <cellStyle name="Akzent2 2" xfId="16004" hidden="1" xr:uid="{00000000-0005-0000-0000-0000FF180000}"/>
    <cellStyle name="Akzent2 2" xfId="16100" hidden="1" xr:uid="{00000000-0005-0000-0000-000000190000}"/>
    <cellStyle name="Akzent2 2" xfId="16108" hidden="1" xr:uid="{00000000-0005-0000-0000-000001190000}"/>
    <cellStyle name="Akzent2 2" xfId="16203" hidden="1" xr:uid="{00000000-0005-0000-0000-000002190000}"/>
    <cellStyle name="Akzent2 2" xfId="16228" hidden="1" xr:uid="{00000000-0005-0000-0000-000003190000}"/>
    <cellStyle name="Akzent2 2" xfId="16329" hidden="1" xr:uid="{00000000-0005-0000-0000-000004190000}"/>
    <cellStyle name="Akzent2 2" xfId="16335" hidden="1" xr:uid="{00000000-0005-0000-0000-000005190000}"/>
    <cellStyle name="Akzent2 2" xfId="16427" hidden="1" xr:uid="{00000000-0005-0000-0000-000006190000}"/>
    <cellStyle name="Akzent2 2" xfId="16441" hidden="1" xr:uid="{00000000-0005-0000-0000-000007190000}"/>
    <cellStyle name="Akzent2 2" xfId="16532" hidden="1" xr:uid="{00000000-0005-0000-0000-000008190000}"/>
    <cellStyle name="Akzent2 2" xfId="16541" hidden="1" xr:uid="{00000000-0005-0000-0000-000009190000}"/>
    <cellStyle name="Akzent2 2" xfId="16631" hidden="1" xr:uid="{00000000-0005-0000-0000-00000A190000}"/>
    <cellStyle name="Akzent2 2" xfId="16638" hidden="1" xr:uid="{00000000-0005-0000-0000-00000B190000}"/>
    <cellStyle name="Akzent2 2" xfId="15634" hidden="1" xr:uid="{00000000-0005-0000-0000-00000C190000}"/>
    <cellStyle name="Akzent2 2" xfId="16730" hidden="1" xr:uid="{00000000-0005-0000-0000-00000D190000}"/>
    <cellStyle name="Akzent2 2" xfId="16832" hidden="1" xr:uid="{00000000-0005-0000-0000-00000E190000}"/>
    <cellStyle name="Akzent2 2" xfId="16839" hidden="1" xr:uid="{00000000-0005-0000-0000-00000F190000}"/>
    <cellStyle name="Akzent2 2" xfId="16931" hidden="1" xr:uid="{00000000-0005-0000-0000-000010190000}"/>
    <cellStyle name="Akzent2 2" xfId="16937" hidden="1" xr:uid="{00000000-0005-0000-0000-000011190000}"/>
    <cellStyle name="Akzent2 2" xfId="17030" hidden="1" xr:uid="{00000000-0005-0000-0000-000012190000}"/>
    <cellStyle name="Akzent2 2" xfId="17037" hidden="1" xr:uid="{00000000-0005-0000-0000-000013190000}"/>
    <cellStyle name="Akzent2 2" xfId="17131" hidden="1" xr:uid="{00000000-0005-0000-0000-000014190000}"/>
    <cellStyle name="Akzent2 2" xfId="17140" hidden="1" xr:uid="{00000000-0005-0000-0000-000015190000}"/>
    <cellStyle name="Akzent2 2" xfId="16220" hidden="1" xr:uid="{00000000-0005-0000-0000-000016190000}"/>
    <cellStyle name="Akzent2 2" xfId="17232" hidden="1" xr:uid="{00000000-0005-0000-0000-000017190000}"/>
    <cellStyle name="Akzent2 2" xfId="17331" hidden="1" xr:uid="{00000000-0005-0000-0000-000018190000}"/>
    <cellStyle name="Akzent2 2" xfId="17339" hidden="1" xr:uid="{00000000-0005-0000-0000-000019190000}"/>
    <cellStyle name="Akzent2 2" xfId="17428" hidden="1" xr:uid="{00000000-0005-0000-0000-00001A190000}"/>
    <cellStyle name="Akzent2 2" xfId="17435" hidden="1" xr:uid="{00000000-0005-0000-0000-00001B190000}"/>
    <cellStyle name="Akzent2 2" xfId="17528" hidden="1" xr:uid="{00000000-0005-0000-0000-00001C190000}"/>
    <cellStyle name="Akzent2 2" xfId="17534" hidden="1" xr:uid="{00000000-0005-0000-0000-00001D190000}"/>
    <cellStyle name="Akzent2 2" xfId="17628" hidden="1" xr:uid="{00000000-0005-0000-0000-00001E190000}"/>
    <cellStyle name="Akzent2 2" xfId="17638" hidden="1" xr:uid="{00000000-0005-0000-0000-00001F190000}"/>
    <cellStyle name="Akzent2 2" xfId="17739" hidden="1" xr:uid="{00000000-0005-0000-0000-000020190000}"/>
    <cellStyle name="Akzent2 2" xfId="17750" hidden="1" xr:uid="{00000000-0005-0000-0000-000021190000}"/>
    <cellStyle name="Akzent2 2" xfId="17848" hidden="1" xr:uid="{00000000-0005-0000-0000-000022190000}"/>
    <cellStyle name="Akzent2 2" xfId="17860" hidden="1" xr:uid="{00000000-0005-0000-0000-000023190000}"/>
    <cellStyle name="Akzent2 2" xfId="17960" hidden="1" xr:uid="{00000000-0005-0000-0000-000024190000}"/>
    <cellStyle name="Akzent2 2" xfId="17969" hidden="1" xr:uid="{00000000-0005-0000-0000-000025190000}"/>
    <cellStyle name="Akzent2 2" xfId="18055" hidden="1" xr:uid="{00000000-0005-0000-0000-000026190000}"/>
    <cellStyle name="Akzent2 2" xfId="18064" hidden="1" xr:uid="{00000000-0005-0000-0000-000027190000}"/>
    <cellStyle name="Akzent2 2" xfId="18163" hidden="1" xr:uid="{00000000-0005-0000-0000-000028190000}"/>
    <cellStyle name="Akzent2 2" xfId="18167" hidden="1" xr:uid="{00000000-0005-0000-0000-000029190000}"/>
    <cellStyle name="Akzent2 2" xfId="18303" hidden="1" xr:uid="{00000000-0005-0000-0000-00002A190000}"/>
    <cellStyle name="Akzent2 2" xfId="18315" hidden="1" xr:uid="{00000000-0005-0000-0000-00002B190000}"/>
    <cellStyle name="Akzent2 2" xfId="18354" hidden="1" xr:uid="{00000000-0005-0000-0000-00002C190000}"/>
    <cellStyle name="Akzent2 2" xfId="18360" hidden="1" xr:uid="{00000000-0005-0000-0000-00002D190000}"/>
    <cellStyle name="Akzent2 2" xfId="18470" hidden="1" xr:uid="{00000000-0005-0000-0000-00002E190000}"/>
    <cellStyle name="Akzent2 2" xfId="18479" hidden="1" xr:uid="{00000000-0005-0000-0000-00002F190000}"/>
    <cellStyle name="Akzent2 2" xfId="18580" hidden="1" xr:uid="{00000000-0005-0000-0000-000030190000}"/>
    <cellStyle name="Akzent2 2" xfId="18592" hidden="1" xr:uid="{00000000-0005-0000-0000-000031190000}"/>
    <cellStyle name="Akzent2 2" xfId="18678" hidden="1" xr:uid="{00000000-0005-0000-0000-000032190000}"/>
    <cellStyle name="Akzent2 2" xfId="18686" hidden="1" xr:uid="{00000000-0005-0000-0000-000033190000}"/>
    <cellStyle name="Akzent2 2" xfId="18778" hidden="1" xr:uid="{00000000-0005-0000-0000-000034190000}"/>
    <cellStyle name="Akzent2 2" xfId="18787" hidden="1" xr:uid="{00000000-0005-0000-0000-000035190000}"/>
    <cellStyle name="Akzent2 2" xfId="18334" hidden="1" xr:uid="{00000000-0005-0000-0000-000036190000}"/>
    <cellStyle name="Akzent2 2" xfId="18878" hidden="1" xr:uid="{00000000-0005-0000-0000-000037190000}"/>
    <cellStyle name="Akzent2 2" xfId="18973" hidden="1" xr:uid="{00000000-0005-0000-0000-000038190000}"/>
    <cellStyle name="Akzent2 2" xfId="18983" hidden="1" xr:uid="{00000000-0005-0000-0000-000039190000}"/>
    <cellStyle name="Akzent2 2" xfId="19086" hidden="1" xr:uid="{00000000-0005-0000-0000-00003A190000}"/>
    <cellStyle name="Akzent2 2" xfId="19091" hidden="1" xr:uid="{00000000-0005-0000-0000-00003B190000}"/>
    <cellStyle name="Akzent2 2" xfId="19188" hidden="1" xr:uid="{00000000-0005-0000-0000-00003C190000}"/>
    <cellStyle name="Akzent2 2" xfId="19198" hidden="1" xr:uid="{00000000-0005-0000-0000-00003D190000}"/>
    <cellStyle name="Akzent2 2" xfId="19293" hidden="1" xr:uid="{00000000-0005-0000-0000-00003E190000}"/>
    <cellStyle name="Akzent2 2" xfId="19301" hidden="1" xr:uid="{00000000-0005-0000-0000-00003F190000}"/>
    <cellStyle name="Akzent2 2" xfId="19255" hidden="1" xr:uid="{00000000-0005-0000-0000-000040190000}"/>
    <cellStyle name="Akzent2 2" xfId="19156" hidden="1" xr:uid="{00000000-0005-0000-0000-000041190000}"/>
    <cellStyle name="Akzent2 2" xfId="19146" hidden="1" xr:uid="{00000000-0005-0000-0000-000042190000}"/>
    <cellStyle name="Akzent2 2" xfId="19038" hidden="1" xr:uid="{00000000-0005-0000-0000-000043190000}"/>
    <cellStyle name="Akzent2 2" xfId="19033" hidden="1" xr:uid="{00000000-0005-0000-0000-000044190000}"/>
    <cellStyle name="Akzent2 2" xfId="18931" hidden="1" xr:uid="{00000000-0005-0000-0000-000045190000}"/>
    <cellStyle name="Akzent2 2" xfId="18916" hidden="1" xr:uid="{00000000-0005-0000-0000-000046190000}"/>
    <cellStyle name="Akzent2 2" xfId="18824" hidden="1" xr:uid="{00000000-0005-0000-0000-000047190000}"/>
    <cellStyle name="Akzent2 2" xfId="18816" hidden="1" xr:uid="{00000000-0005-0000-0000-000048190000}"/>
    <cellStyle name="Akzent2 2" xfId="18731" hidden="1" xr:uid="{00000000-0005-0000-0000-000049190000}"/>
    <cellStyle name="Akzent2 2" xfId="18705" hidden="1" xr:uid="{00000000-0005-0000-0000-00004A190000}"/>
    <cellStyle name="Akzent2 2" xfId="18599" hidden="1" xr:uid="{00000000-0005-0000-0000-00004B190000}"/>
    <cellStyle name="Akzent2 2" xfId="18593" hidden="1" xr:uid="{00000000-0005-0000-0000-00004C190000}"/>
    <cellStyle name="Akzent2 2" xfId="18484" hidden="1" xr:uid="{00000000-0005-0000-0000-00004D190000}"/>
    <cellStyle name="Akzent2 2" xfId="18472" hidden="1" xr:uid="{00000000-0005-0000-0000-00004E190000}"/>
    <cellStyle name="Akzent2 2" xfId="18372" hidden="1" xr:uid="{00000000-0005-0000-0000-00004F190000}"/>
    <cellStyle name="Akzent2 2" xfId="18361" hidden="1" xr:uid="{00000000-0005-0000-0000-000050190000}"/>
    <cellStyle name="Akzent2 2" xfId="18230" hidden="1" xr:uid="{00000000-0005-0000-0000-000051190000}"/>
    <cellStyle name="Akzent2 2" xfId="18224" hidden="1" xr:uid="{00000000-0005-0000-0000-000052190000}"/>
    <cellStyle name="Akzent2 2" xfId="19265" hidden="1" xr:uid="{00000000-0005-0000-0000-000053190000}"/>
    <cellStyle name="Akzent2 2" xfId="18129" hidden="1" xr:uid="{00000000-0005-0000-0000-000054190000}"/>
    <cellStyle name="Akzent2 2" xfId="18026" hidden="1" xr:uid="{00000000-0005-0000-0000-000055190000}"/>
    <cellStyle name="Akzent2 2" xfId="18019" hidden="1" xr:uid="{00000000-0005-0000-0000-000056190000}"/>
    <cellStyle name="Akzent2 2" xfId="17918" hidden="1" xr:uid="{00000000-0005-0000-0000-000057190000}"/>
    <cellStyle name="Akzent2 2" xfId="17913" hidden="1" xr:uid="{00000000-0005-0000-0000-000058190000}"/>
    <cellStyle name="Akzent2 2" xfId="17808" hidden="1" xr:uid="{00000000-0005-0000-0000-000059190000}"/>
    <cellStyle name="Akzent2 2" xfId="17799" hidden="1" xr:uid="{00000000-0005-0000-0000-00005A190000}"/>
    <cellStyle name="Akzent2 2" xfId="17703" hidden="1" xr:uid="{00000000-0005-0000-0000-00005B190000}"/>
    <cellStyle name="Akzent2 2" xfId="17699" hidden="1" xr:uid="{00000000-0005-0000-0000-00005C190000}"/>
    <cellStyle name="Akzent2 2" xfId="18711" hidden="1" xr:uid="{00000000-0005-0000-0000-00005D190000}"/>
    <cellStyle name="Akzent2 2" xfId="17607" hidden="1" xr:uid="{00000000-0005-0000-0000-00005E190000}"/>
    <cellStyle name="Akzent2 2" xfId="17494" hidden="1" xr:uid="{00000000-0005-0000-0000-00005F190000}"/>
    <cellStyle name="Akzent2 2" xfId="17486" hidden="1" xr:uid="{00000000-0005-0000-0000-000060190000}"/>
    <cellStyle name="Akzent2 2" xfId="17381" hidden="1" xr:uid="{00000000-0005-0000-0000-000061190000}"/>
    <cellStyle name="Akzent2 2" xfId="17376" hidden="1" xr:uid="{00000000-0005-0000-0000-000062190000}"/>
    <cellStyle name="Akzent2 2" xfId="17286" hidden="1" xr:uid="{00000000-0005-0000-0000-000063190000}"/>
    <cellStyle name="Akzent2 2" xfId="17276" hidden="1" xr:uid="{00000000-0005-0000-0000-000064190000}"/>
    <cellStyle name="Akzent2 2" xfId="17184" hidden="1" xr:uid="{00000000-0005-0000-0000-000065190000}"/>
    <cellStyle name="Akzent2 2" xfId="17172" hidden="1" xr:uid="{00000000-0005-0000-0000-000066190000}"/>
    <cellStyle name="Akzent2 2" xfId="17048" hidden="1" xr:uid="{00000000-0005-0000-0000-000067190000}"/>
    <cellStyle name="Akzent2 2" xfId="17019" hidden="1" xr:uid="{00000000-0005-0000-0000-000068190000}"/>
    <cellStyle name="Akzent2 2" xfId="16905" hidden="1" xr:uid="{00000000-0005-0000-0000-000069190000}"/>
    <cellStyle name="Akzent2 2" xfId="16899" hidden="1" xr:uid="{00000000-0005-0000-0000-00006A190000}"/>
    <cellStyle name="Akzent2 2" xfId="16803" hidden="1" xr:uid="{00000000-0005-0000-0000-00006B190000}"/>
    <cellStyle name="Akzent2 2" xfId="16793" hidden="1" xr:uid="{00000000-0005-0000-0000-00006C190000}"/>
    <cellStyle name="Akzent2 2" xfId="16713" hidden="1" xr:uid="{00000000-0005-0000-0000-00006D190000}"/>
    <cellStyle name="Akzent2 2" xfId="16702" hidden="1" xr:uid="{00000000-0005-0000-0000-00006E190000}"/>
    <cellStyle name="Akzent2 2" xfId="16599" hidden="1" xr:uid="{00000000-0005-0000-0000-00006F190000}"/>
    <cellStyle name="Akzent2 2" xfId="16595" hidden="1" xr:uid="{00000000-0005-0000-0000-000070190000}"/>
    <cellStyle name="Akzent2 2" xfId="16487" hidden="1" xr:uid="{00000000-0005-0000-0000-000071190000}"/>
    <cellStyle name="Akzent2 2" xfId="16469" hidden="1" xr:uid="{00000000-0005-0000-0000-000072190000}"/>
    <cellStyle name="Akzent2 2" xfId="16358" hidden="1" xr:uid="{00000000-0005-0000-0000-000073190000}"/>
    <cellStyle name="Akzent2 2" xfId="16352" hidden="1" xr:uid="{00000000-0005-0000-0000-000074190000}"/>
    <cellStyle name="Akzent2 2" xfId="16251" hidden="1" xr:uid="{00000000-0005-0000-0000-000075190000}"/>
    <cellStyle name="Akzent2 2" xfId="16243" hidden="1" xr:uid="{00000000-0005-0000-0000-000076190000}"/>
    <cellStyle name="Akzent2 2" xfId="16143" hidden="1" xr:uid="{00000000-0005-0000-0000-000077190000}"/>
    <cellStyle name="Akzent2 2" xfId="16135" hidden="1" xr:uid="{00000000-0005-0000-0000-000078190000}"/>
    <cellStyle name="Akzent2 2" xfId="16037" hidden="1" xr:uid="{00000000-0005-0000-0000-000079190000}"/>
    <cellStyle name="Akzent2 2" xfId="16031" hidden="1" xr:uid="{00000000-0005-0000-0000-00007A190000}"/>
    <cellStyle name="Akzent2 2" xfId="17058" hidden="1" xr:uid="{00000000-0005-0000-0000-00007B190000}"/>
    <cellStyle name="Akzent2 2" xfId="15919" hidden="1" xr:uid="{00000000-0005-0000-0000-00007C190000}"/>
    <cellStyle name="Akzent2 2" xfId="15802" hidden="1" xr:uid="{00000000-0005-0000-0000-00007D190000}"/>
    <cellStyle name="Akzent2 2" xfId="15797" hidden="1" xr:uid="{00000000-0005-0000-0000-00007E190000}"/>
    <cellStyle name="Akzent2 2" xfId="15694" hidden="1" xr:uid="{00000000-0005-0000-0000-00007F190000}"/>
    <cellStyle name="Akzent2 2" xfId="15685" hidden="1" xr:uid="{00000000-0005-0000-0000-000080190000}"/>
    <cellStyle name="Akzent2 2" xfId="15585" hidden="1" xr:uid="{00000000-0005-0000-0000-000081190000}"/>
    <cellStyle name="Akzent2 2" xfId="15579" hidden="1" xr:uid="{00000000-0005-0000-0000-000082190000}"/>
    <cellStyle name="Akzent2 2" xfId="15481" hidden="1" xr:uid="{00000000-0005-0000-0000-000083190000}"/>
    <cellStyle name="Akzent2 2" xfId="15469" hidden="1" xr:uid="{00000000-0005-0000-0000-000084190000}"/>
    <cellStyle name="Akzent2 2" xfId="16480" hidden="1" xr:uid="{00000000-0005-0000-0000-000085190000}"/>
    <cellStyle name="Akzent2 2" xfId="15349" hidden="1" xr:uid="{00000000-0005-0000-0000-000086190000}"/>
    <cellStyle name="Akzent2 2" xfId="15251" hidden="1" xr:uid="{00000000-0005-0000-0000-000087190000}"/>
    <cellStyle name="Akzent2 2" xfId="15241" hidden="1" xr:uid="{00000000-0005-0000-0000-000088190000}"/>
    <cellStyle name="Akzent2 2" xfId="15144" hidden="1" xr:uid="{00000000-0005-0000-0000-000089190000}"/>
    <cellStyle name="Akzent2 2" xfId="15132" hidden="1" xr:uid="{00000000-0005-0000-0000-00008A190000}"/>
    <cellStyle name="Akzent2 2" xfId="15036" hidden="1" xr:uid="{00000000-0005-0000-0000-00008B190000}"/>
    <cellStyle name="Akzent2 2" xfId="15027" hidden="1" xr:uid="{00000000-0005-0000-0000-00008C190000}"/>
    <cellStyle name="Akzent2 2" xfId="14901" hidden="1" xr:uid="{00000000-0005-0000-0000-00008D190000}"/>
    <cellStyle name="Akzent2 2" xfId="14893" hidden="1" xr:uid="{00000000-0005-0000-0000-00008E190000}"/>
    <cellStyle name="Akzent2 2" xfId="14786" hidden="1" xr:uid="{00000000-0005-0000-0000-00008F190000}"/>
    <cellStyle name="Akzent2 2" xfId="14773" hidden="1" xr:uid="{00000000-0005-0000-0000-000090190000}"/>
    <cellStyle name="Akzent2 2" xfId="14665" hidden="1" xr:uid="{00000000-0005-0000-0000-000091190000}"/>
    <cellStyle name="Akzent2 2" xfId="14653" hidden="1" xr:uid="{00000000-0005-0000-0000-000092190000}"/>
    <cellStyle name="Akzent2 2" xfId="14542" hidden="1" xr:uid="{00000000-0005-0000-0000-000093190000}"/>
    <cellStyle name="Akzent2 2" xfId="14535" hidden="1" xr:uid="{00000000-0005-0000-0000-000094190000}"/>
    <cellStyle name="Akzent2 2" xfId="14434" hidden="1" xr:uid="{00000000-0005-0000-0000-000095190000}"/>
    <cellStyle name="Akzent2 2" xfId="14418" hidden="1" xr:uid="{00000000-0005-0000-0000-000096190000}"/>
    <cellStyle name="Akzent2 2" xfId="14300" hidden="1" xr:uid="{00000000-0005-0000-0000-000097190000}"/>
    <cellStyle name="Akzent2 2" xfId="14292" hidden="1" xr:uid="{00000000-0005-0000-0000-000098190000}"/>
    <cellStyle name="Akzent2 2" xfId="14142" hidden="1" xr:uid="{00000000-0005-0000-0000-000099190000}"/>
    <cellStyle name="Akzent2 2" xfId="14137" hidden="1" xr:uid="{00000000-0005-0000-0000-00009A190000}"/>
    <cellStyle name="Akzent2 2" xfId="14079" hidden="1" xr:uid="{00000000-0005-0000-0000-00009B190000}"/>
    <cellStyle name="Akzent2 2" xfId="14067" hidden="1" xr:uid="{00000000-0005-0000-0000-00009C190000}"/>
    <cellStyle name="Akzent2 2" xfId="13941" hidden="1" xr:uid="{00000000-0005-0000-0000-00009D190000}"/>
    <cellStyle name="Akzent2 2" xfId="13930" hidden="1" xr:uid="{00000000-0005-0000-0000-00009E190000}"/>
    <cellStyle name="Akzent2 2" xfId="13817" hidden="1" xr:uid="{00000000-0005-0000-0000-00009F190000}"/>
    <cellStyle name="Akzent2 2" xfId="13804" hidden="1" xr:uid="{00000000-0005-0000-0000-0000A0190000}"/>
    <cellStyle name="Akzent2 2" xfId="13705" hidden="1" xr:uid="{00000000-0005-0000-0000-0000A1190000}"/>
    <cellStyle name="Akzent2 2" xfId="13691" hidden="1" xr:uid="{00000000-0005-0000-0000-0000A2190000}"/>
    <cellStyle name="Akzent2 2" xfId="13594" hidden="1" xr:uid="{00000000-0005-0000-0000-0000A3190000}"/>
    <cellStyle name="Akzent2 2" xfId="13585" hidden="1" xr:uid="{00000000-0005-0000-0000-0000A4190000}"/>
    <cellStyle name="Akzent2 2" xfId="14117" hidden="1" xr:uid="{00000000-0005-0000-0000-0000A5190000}"/>
    <cellStyle name="Akzent2 2" xfId="13454" hidden="1" xr:uid="{00000000-0005-0000-0000-0000A6190000}"/>
    <cellStyle name="Akzent2 2" xfId="13342" hidden="1" xr:uid="{00000000-0005-0000-0000-0000A7190000}"/>
    <cellStyle name="Akzent2 2" xfId="13320" hidden="1" xr:uid="{00000000-0005-0000-0000-0000A8190000}"/>
    <cellStyle name="Akzent2 2" xfId="13189" hidden="1" xr:uid="{00000000-0005-0000-0000-0000A9190000}"/>
    <cellStyle name="Akzent2 2" xfId="13173" hidden="1" xr:uid="{00000000-0005-0000-0000-0000AA190000}"/>
    <cellStyle name="Akzent2 2" xfId="13043" hidden="1" xr:uid="{00000000-0005-0000-0000-0000AB190000}"/>
    <cellStyle name="Akzent2 2" xfId="13030" hidden="1" xr:uid="{00000000-0005-0000-0000-0000AC190000}"/>
    <cellStyle name="Akzent2 2" xfId="12937" hidden="1" xr:uid="{00000000-0005-0000-0000-0000AD190000}"/>
    <cellStyle name="Akzent2 2" xfId="12926" hidden="1" xr:uid="{00000000-0005-0000-0000-0000AE190000}"/>
    <cellStyle name="Akzent2 2" xfId="12844" hidden="1" xr:uid="{00000000-0005-0000-0000-0000AF190000}"/>
    <cellStyle name="Akzent2 2" xfId="12739" hidden="1" xr:uid="{00000000-0005-0000-0000-0000B0190000}"/>
    <cellStyle name="Akzent2 2" xfId="12698" hidden="1" xr:uid="{00000000-0005-0000-0000-0000B1190000}"/>
    <cellStyle name="Akzent2 2" xfId="12595" hidden="1" xr:uid="{00000000-0005-0000-0000-0000B2190000}"/>
    <cellStyle name="Akzent2 2" xfId="12586" hidden="1" xr:uid="{00000000-0005-0000-0000-0000B3190000}"/>
    <cellStyle name="Akzent2 2" xfId="12472" hidden="1" xr:uid="{00000000-0005-0000-0000-0000B4190000}"/>
    <cellStyle name="Akzent2 2" xfId="12466" hidden="1" xr:uid="{00000000-0005-0000-0000-0000B5190000}"/>
    <cellStyle name="Akzent2 2" xfId="12366" hidden="1" xr:uid="{00000000-0005-0000-0000-0000B6190000}"/>
    <cellStyle name="Akzent2 2" xfId="12359" hidden="1" xr:uid="{00000000-0005-0000-0000-0000B7190000}"/>
    <cellStyle name="Akzent2 2" xfId="12262" hidden="1" xr:uid="{00000000-0005-0000-0000-0000B8190000}"/>
    <cellStyle name="Akzent2 2" xfId="12257" hidden="1" xr:uid="{00000000-0005-0000-0000-0000B9190000}"/>
    <cellStyle name="Akzent2 2" xfId="12166" hidden="1" xr:uid="{00000000-0005-0000-0000-0000BA190000}"/>
    <cellStyle name="Akzent2 2" xfId="12136" hidden="1" xr:uid="{00000000-0005-0000-0000-0000BB190000}"/>
    <cellStyle name="Akzent2 2" xfId="12000" hidden="1" xr:uid="{00000000-0005-0000-0000-0000BC190000}"/>
    <cellStyle name="Akzent2 2" xfId="11986" hidden="1" xr:uid="{00000000-0005-0000-0000-0000BD190000}"/>
    <cellStyle name="Akzent2 2" xfId="11893" hidden="1" xr:uid="{00000000-0005-0000-0000-0000BE190000}"/>
    <cellStyle name="Akzent2 2" xfId="11879" hidden="1" xr:uid="{00000000-0005-0000-0000-0000BF190000}"/>
    <cellStyle name="Akzent2 2" xfId="11784" hidden="1" xr:uid="{00000000-0005-0000-0000-0000C0190000}"/>
    <cellStyle name="Akzent2 2" xfId="11776" hidden="1" xr:uid="{00000000-0005-0000-0000-0000C1190000}"/>
    <cellStyle name="Akzent2 2" xfId="11691" hidden="1" xr:uid="{00000000-0005-0000-0000-0000C2190000}"/>
    <cellStyle name="Akzent2 2" xfId="11679" hidden="1" xr:uid="{00000000-0005-0000-0000-0000C3190000}"/>
    <cellStyle name="Akzent2 2" xfId="12719" hidden="1" xr:uid="{00000000-0005-0000-0000-0000C4190000}"/>
    <cellStyle name="Akzent2 2" xfId="11605" hidden="1" xr:uid="{00000000-0005-0000-0000-0000C5190000}"/>
    <cellStyle name="Akzent2 2" xfId="11492" hidden="1" xr:uid="{00000000-0005-0000-0000-0000C6190000}"/>
    <cellStyle name="Akzent2 2" xfId="11484" hidden="1" xr:uid="{00000000-0005-0000-0000-0000C7190000}"/>
    <cellStyle name="Akzent2 2" xfId="11379" hidden="1" xr:uid="{00000000-0005-0000-0000-0000C8190000}"/>
    <cellStyle name="Akzent2 2" xfId="11372" hidden="1" xr:uid="{00000000-0005-0000-0000-0000C9190000}"/>
    <cellStyle name="Akzent2 2" xfId="11266" hidden="1" xr:uid="{00000000-0005-0000-0000-0000CA190000}"/>
    <cellStyle name="Akzent2 2" xfId="11256" hidden="1" xr:uid="{00000000-0005-0000-0000-0000CB190000}"/>
    <cellStyle name="Akzent2 2" xfId="11167" hidden="1" xr:uid="{00000000-0005-0000-0000-0000CC190000}"/>
    <cellStyle name="Akzent2 2" xfId="11153" hidden="1" xr:uid="{00000000-0005-0000-0000-0000CD190000}"/>
    <cellStyle name="Akzent2 2" xfId="12154" hidden="1" xr:uid="{00000000-0005-0000-0000-0000CE190000}"/>
    <cellStyle name="Akzent2 2" xfId="11066" hidden="1" xr:uid="{00000000-0005-0000-0000-0000CF190000}"/>
    <cellStyle name="Akzent2 2" xfId="10962" hidden="1" xr:uid="{00000000-0005-0000-0000-0000D0190000}"/>
    <cellStyle name="Akzent2 2" xfId="10952" hidden="1" xr:uid="{00000000-0005-0000-0000-0000D1190000}"/>
    <cellStyle name="Akzent2 2" xfId="10846" hidden="1" xr:uid="{00000000-0005-0000-0000-0000D2190000}"/>
    <cellStyle name="Akzent2 2" xfId="10829" hidden="1" xr:uid="{00000000-0005-0000-0000-0000D3190000}"/>
    <cellStyle name="Akzent2 2" xfId="10737" hidden="1" xr:uid="{00000000-0005-0000-0000-0000D4190000}"/>
    <cellStyle name="Akzent2 2" xfId="10733" hidden="1" xr:uid="{00000000-0005-0000-0000-0000D5190000}"/>
    <cellStyle name="Akzent2 2" xfId="10623" hidden="1" xr:uid="{00000000-0005-0000-0000-0000D6190000}"/>
    <cellStyle name="Akzent2 2" xfId="10617" hidden="1" xr:uid="{00000000-0005-0000-0000-0000D7190000}"/>
    <cellStyle name="Akzent2 2" xfId="10507" hidden="1" xr:uid="{00000000-0005-0000-0000-0000D8190000}"/>
    <cellStyle name="Akzent2 2" xfId="10488" hidden="1" xr:uid="{00000000-0005-0000-0000-0000D9190000}"/>
    <cellStyle name="Akzent2 2" xfId="10373" hidden="1" xr:uid="{00000000-0005-0000-0000-0000DA190000}"/>
    <cellStyle name="Akzent2 2" xfId="10367" hidden="1" xr:uid="{00000000-0005-0000-0000-0000DB190000}"/>
    <cellStyle name="Akzent2 2" xfId="10267" hidden="1" xr:uid="{00000000-0005-0000-0000-0000DC190000}"/>
    <cellStyle name="Akzent2 2" xfId="10251" hidden="1" xr:uid="{00000000-0005-0000-0000-0000DD190000}"/>
    <cellStyle name="Akzent2 2" xfId="10153" hidden="1" xr:uid="{00000000-0005-0000-0000-0000DE190000}"/>
    <cellStyle name="Akzent2 2" xfId="10141" hidden="1" xr:uid="{00000000-0005-0000-0000-0000DF190000}"/>
    <cellStyle name="Akzent2 2" xfId="10039" hidden="1" xr:uid="{00000000-0005-0000-0000-0000E0190000}"/>
    <cellStyle name="Akzent2 2" xfId="10030" hidden="1" xr:uid="{00000000-0005-0000-0000-0000E1190000}"/>
    <cellStyle name="Akzent2 2" xfId="9933" hidden="1" xr:uid="{00000000-0005-0000-0000-0000E2190000}"/>
    <cellStyle name="Akzent2 2" xfId="9901" hidden="1" xr:uid="{00000000-0005-0000-0000-0000E3190000}"/>
    <cellStyle name="Akzent2 2" xfId="9798" hidden="1" xr:uid="{00000000-0005-0000-0000-0000E4190000}"/>
    <cellStyle name="Akzent2 2" xfId="9781" hidden="1" xr:uid="{00000000-0005-0000-0000-0000E5190000}"/>
    <cellStyle name="Akzent2 2" xfId="9682" hidden="1" xr:uid="{00000000-0005-0000-0000-0000E6190000}"/>
    <cellStyle name="Akzent2 2" xfId="9670" hidden="1" xr:uid="{00000000-0005-0000-0000-0000E7190000}"/>
    <cellStyle name="Akzent2 2" xfId="9581" hidden="1" xr:uid="{00000000-0005-0000-0000-0000E8190000}"/>
    <cellStyle name="Akzent2 2" xfId="9569" hidden="1" xr:uid="{00000000-0005-0000-0000-0000E9190000}"/>
    <cellStyle name="Akzent2 2" xfId="9493" hidden="1" xr:uid="{00000000-0005-0000-0000-0000EA190000}"/>
    <cellStyle name="Akzent2 2" xfId="9477" hidden="1" xr:uid="{00000000-0005-0000-0000-0000EB190000}"/>
    <cellStyle name="Akzent2 2" xfId="10518" hidden="1" xr:uid="{00000000-0005-0000-0000-0000EC190000}"/>
    <cellStyle name="Akzent2 2" xfId="9388" hidden="1" xr:uid="{00000000-0005-0000-0000-0000ED190000}"/>
    <cellStyle name="Akzent2 2" xfId="9270" hidden="1" xr:uid="{00000000-0005-0000-0000-0000EE190000}"/>
    <cellStyle name="Akzent2 2" xfId="9263" hidden="1" xr:uid="{00000000-0005-0000-0000-0000EF190000}"/>
    <cellStyle name="Akzent2 2" xfId="9155" hidden="1" xr:uid="{00000000-0005-0000-0000-0000F0190000}"/>
    <cellStyle name="Akzent2 2" xfId="9150" hidden="1" xr:uid="{00000000-0005-0000-0000-0000F1190000}"/>
    <cellStyle name="Akzent2 2" xfId="9050" hidden="1" xr:uid="{00000000-0005-0000-0000-0000F2190000}"/>
    <cellStyle name="Akzent2 2" xfId="9044" hidden="1" xr:uid="{00000000-0005-0000-0000-0000F3190000}"/>
    <cellStyle name="Akzent2 2" xfId="8955" hidden="1" xr:uid="{00000000-0005-0000-0000-0000F4190000}"/>
    <cellStyle name="Akzent2 2" xfId="8945" hidden="1" xr:uid="{00000000-0005-0000-0000-0000F5190000}"/>
    <cellStyle name="Akzent2 2" xfId="9913" hidden="1" xr:uid="{00000000-0005-0000-0000-0000F6190000}"/>
    <cellStyle name="Akzent2 2" xfId="8866" hidden="1" xr:uid="{00000000-0005-0000-0000-0000F7190000}"/>
    <cellStyle name="Akzent2 2" xfId="8752" hidden="1" xr:uid="{00000000-0005-0000-0000-0000F8190000}"/>
    <cellStyle name="Akzent2 2" xfId="8745" hidden="1" xr:uid="{00000000-0005-0000-0000-0000F9190000}"/>
    <cellStyle name="Akzent2 2" xfId="8637" hidden="1" xr:uid="{00000000-0005-0000-0000-0000FA190000}"/>
    <cellStyle name="Akzent2 2" xfId="8628" hidden="1" xr:uid="{00000000-0005-0000-0000-0000FB190000}"/>
    <cellStyle name="Akzent2 2" xfId="8528" hidden="1" xr:uid="{00000000-0005-0000-0000-0000FC190000}"/>
    <cellStyle name="Akzent2 2" xfId="8520" hidden="1" xr:uid="{00000000-0005-0000-0000-0000FD190000}"/>
    <cellStyle name="Akzent2 2" xfId="8443" hidden="1" xr:uid="{00000000-0005-0000-0000-0000FE190000}"/>
    <cellStyle name="Akzent2 2" xfId="8430" hidden="1" xr:uid="{00000000-0005-0000-0000-0000FF190000}"/>
    <cellStyle name="Akzent2 2" xfId="8326" hidden="1" xr:uid="{00000000-0005-0000-0000-0000001A0000}"/>
    <cellStyle name="Akzent2 2" xfId="8322" hidden="1" xr:uid="{00000000-0005-0000-0000-0000011A0000}"/>
    <cellStyle name="Akzent2 2" xfId="8212" hidden="1" xr:uid="{00000000-0005-0000-0000-0000021A0000}"/>
    <cellStyle name="Akzent2 2" xfId="8198" hidden="1" xr:uid="{00000000-0005-0000-0000-0000031A0000}"/>
    <cellStyle name="Akzent2 2" xfId="8091" hidden="1" xr:uid="{00000000-0005-0000-0000-0000041A0000}"/>
    <cellStyle name="Akzent2 2" xfId="8083" hidden="1" xr:uid="{00000000-0005-0000-0000-0000051A0000}"/>
    <cellStyle name="Akzent2 2" xfId="7983" hidden="1" xr:uid="{00000000-0005-0000-0000-0000061A0000}"/>
    <cellStyle name="Akzent2 2" xfId="7978" hidden="1" xr:uid="{00000000-0005-0000-0000-0000071A0000}"/>
    <cellStyle name="Akzent2 2" xfId="7875" hidden="1" xr:uid="{00000000-0005-0000-0000-0000081A0000}"/>
    <cellStyle name="Akzent2 2" xfId="7864" hidden="1" xr:uid="{00000000-0005-0000-0000-0000091A0000}"/>
    <cellStyle name="Akzent2 2" xfId="7632" hidden="1" xr:uid="{00000000-0005-0000-0000-00000A1A0000}"/>
    <cellStyle name="Akzent2 2" xfId="7626" hidden="1" xr:uid="{00000000-0005-0000-0000-00000B1A0000}"/>
    <cellStyle name="Akzent2 2" xfId="7565" hidden="1" xr:uid="{00000000-0005-0000-0000-00000C1A0000}"/>
    <cellStyle name="Akzent2 2" xfId="7553" hidden="1" xr:uid="{00000000-0005-0000-0000-00000D1A0000}"/>
    <cellStyle name="Akzent2 2" xfId="7453" hidden="1" xr:uid="{00000000-0005-0000-0000-00000E1A0000}"/>
    <cellStyle name="Akzent2 2" xfId="7440" hidden="1" xr:uid="{00000000-0005-0000-0000-00000F1A0000}"/>
    <cellStyle name="Akzent2 2" xfId="7350" hidden="1" xr:uid="{00000000-0005-0000-0000-0000101A0000}"/>
    <cellStyle name="Akzent2 2" xfId="7339" hidden="1" xr:uid="{00000000-0005-0000-0000-0000111A0000}"/>
    <cellStyle name="Akzent2 2" xfId="7230" hidden="1" xr:uid="{00000000-0005-0000-0000-0000121A0000}"/>
    <cellStyle name="Akzent2 2" xfId="7227" hidden="1" xr:uid="{00000000-0005-0000-0000-0000131A0000}"/>
    <cellStyle name="Akzent2 2" xfId="19457" hidden="1" xr:uid="{00000000-0005-0000-0000-0000141A0000}"/>
    <cellStyle name="Akzent2 2" xfId="19465" hidden="1" xr:uid="{00000000-0005-0000-0000-0000151A0000}"/>
    <cellStyle name="Akzent2 2" xfId="7594" hidden="1" xr:uid="{00000000-0005-0000-0000-0000161A0000}"/>
    <cellStyle name="Akzent2 2" xfId="19529" hidden="1" xr:uid="{00000000-0005-0000-0000-0000171A0000}"/>
    <cellStyle name="Akzent2 2" xfId="19623" hidden="1" xr:uid="{00000000-0005-0000-0000-0000181A0000}"/>
    <cellStyle name="Akzent2 2" xfId="19630" hidden="1" xr:uid="{00000000-0005-0000-0000-0000191A0000}"/>
    <cellStyle name="Akzent2 2" xfId="19712" hidden="1" xr:uid="{00000000-0005-0000-0000-00001A1A0000}"/>
    <cellStyle name="Akzent2 2" xfId="19717" hidden="1" xr:uid="{00000000-0005-0000-0000-00001B1A0000}"/>
    <cellStyle name="Akzent2 2" xfId="19807" hidden="1" xr:uid="{00000000-0005-0000-0000-00001C1A0000}"/>
    <cellStyle name="Akzent2 2" xfId="19815" hidden="1" xr:uid="{00000000-0005-0000-0000-00001D1A0000}"/>
    <cellStyle name="Akzent2 2" xfId="19892" hidden="1" xr:uid="{00000000-0005-0000-0000-00001E1A0000}"/>
    <cellStyle name="Akzent2 2" xfId="19902" hidden="1" xr:uid="{00000000-0005-0000-0000-00001F1A0000}"/>
    <cellStyle name="Akzent2 2" xfId="19868" hidden="1" xr:uid="{00000000-0005-0000-0000-0000201A0000}"/>
    <cellStyle name="Akzent2 2" xfId="19774" hidden="1" xr:uid="{00000000-0005-0000-0000-0000211A0000}"/>
    <cellStyle name="Akzent2 2" xfId="19770" hidden="1" xr:uid="{00000000-0005-0000-0000-0000221A0000}"/>
    <cellStyle name="Akzent2 2" xfId="19680" hidden="1" xr:uid="{00000000-0005-0000-0000-0000231A0000}"/>
    <cellStyle name="Akzent2 2" xfId="19671" hidden="1" xr:uid="{00000000-0005-0000-0000-0000241A0000}"/>
    <cellStyle name="Akzent2 2" xfId="19588" hidden="1" xr:uid="{00000000-0005-0000-0000-0000251A0000}"/>
    <cellStyle name="Akzent2 2" xfId="19578" hidden="1" xr:uid="{00000000-0005-0000-0000-0000261A0000}"/>
    <cellStyle name="Akzent2 2" xfId="19488" hidden="1" xr:uid="{00000000-0005-0000-0000-0000271A0000}"/>
    <cellStyle name="Akzent2 2" xfId="19484" hidden="1" xr:uid="{00000000-0005-0000-0000-0000281A0000}"/>
    <cellStyle name="Akzent2 2" xfId="19415" hidden="1" xr:uid="{00000000-0005-0000-0000-0000291A0000}"/>
    <cellStyle name="Akzent2 2" xfId="19387" hidden="1" xr:uid="{00000000-0005-0000-0000-00002A1A0000}"/>
    <cellStyle name="Akzent2 2" xfId="19224" hidden="1" xr:uid="{00000000-0005-0000-0000-00002B1A0000}"/>
    <cellStyle name="Akzent2 2" xfId="19212" hidden="1" xr:uid="{00000000-0005-0000-0000-00002C1A0000}"/>
    <cellStyle name="Akzent2 2" xfId="19095" hidden="1" xr:uid="{00000000-0005-0000-0000-00002D1A0000}"/>
    <cellStyle name="Akzent2 2" xfId="19090" hidden="1" xr:uid="{00000000-0005-0000-0000-00002E1A0000}"/>
    <cellStyle name="Akzent2 2" xfId="18984" hidden="1" xr:uid="{00000000-0005-0000-0000-00002F1A0000}"/>
    <cellStyle name="Akzent2 2" xfId="18970" hidden="1" xr:uid="{00000000-0005-0000-0000-0000301A0000}"/>
    <cellStyle name="Akzent2 2" xfId="18875" hidden="1" xr:uid="{00000000-0005-0000-0000-0000311A0000}"/>
    <cellStyle name="Akzent2 2" xfId="18862" hidden="1" xr:uid="{00000000-0005-0000-0000-0000321A0000}"/>
    <cellStyle name="Akzent2 2" xfId="19875" hidden="1" xr:uid="{00000000-0005-0000-0000-0000331A0000}"/>
    <cellStyle name="Akzent2 2" xfId="18765" hidden="1" xr:uid="{00000000-0005-0000-0000-0000341A0000}"/>
    <cellStyle name="Akzent2 2" xfId="18650" hidden="1" xr:uid="{00000000-0005-0000-0000-0000351A0000}"/>
    <cellStyle name="Akzent2 2" xfId="18646" hidden="1" xr:uid="{00000000-0005-0000-0000-0000361A0000}"/>
    <cellStyle name="Akzent2 2" xfId="18535" hidden="1" xr:uid="{00000000-0005-0000-0000-0000371A0000}"/>
    <cellStyle name="Akzent2 2" xfId="18528" hidden="1" xr:uid="{00000000-0005-0000-0000-0000381A0000}"/>
    <cellStyle name="Akzent2 2" xfId="18422" hidden="1" xr:uid="{00000000-0005-0000-0000-0000391A0000}"/>
    <cellStyle name="Akzent2 2" xfId="18411" hidden="1" xr:uid="{00000000-0005-0000-0000-00003A1A0000}"/>
    <cellStyle name="Akzent2 2" xfId="18277" hidden="1" xr:uid="{00000000-0005-0000-0000-00003B1A0000}"/>
    <cellStyle name="Akzent2 2" xfId="18256" hidden="1" xr:uid="{00000000-0005-0000-0000-00003C1A0000}"/>
    <cellStyle name="Akzent2 2" xfId="19399" hidden="1" xr:uid="{00000000-0005-0000-0000-00003D1A0000}"/>
    <cellStyle name="Akzent2 2" xfId="18171" hidden="1" xr:uid="{00000000-0005-0000-0000-00003E1A0000}"/>
    <cellStyle name="Akzent2 2" xfId="18047" hidden="1" xr:uid="{00000000-0005-0000-0000-00003F1A0000}"/>
    <cellStyle name="Akzent2 2" xfId="18042" hidden="1" xr:uid="{00000000-0005-0000-0000-0000401A0000}"/>
    <cellStyle name="Akzent2 2" xfId="17936" hidden="1" xr:uid="{00000000-0005-0000-0000-0000411A0000}"/>
    <cellStyle name="Akzent2 2" xfId="17932" hidden="1" xr:uid="{00000000-0005-0000-0000-0000421A0000}"/>
    <cellStyle name="Akzent2 2" xfId="17828" hidden="1" xr:uid="{00000000-0005-0000-0000-0000431A0000}"/>
    <cellStyle name="Akzent2 2" xfId="17818" hidden="1" xr:uid="{00000000-0005-0000-0000-0000441A0000}"/>
    <cellStyle name="Akzent2 2" xfId="17717" hidden="1" xr:uid="{00000000-0005-0000-0000-0000451A0000}"/>
    <cellStyle name="Akzent2 2" xfId="17707" hidden="1" xr:uid="{00000000-0005-0000-0000-0000461A0000}"/>
    <cellStyle name="Akzent2 2" xfId="17583" hidden="1" xr:uid="{00000000-0005-0000-0000-0000471A0000}"/>
    <cellStyle name="Akzent2 2" xfId="17556" hidden="1" xr:uid="{00000000-0005-0000-0000-0000481A0000}"/>
    <cellStyle name="Akzent2 2" xfId="17436" hidden="1" xr:uid="{00000000-0005-0000-0000-0000491A0000}"/>
    <cellStyle name="Akzent2 2" xfId="17426" hidden="1" xr:uid="{00000000-0005-0000-0000-00004A1A0000}"/>
    <cellStyle name="Akzent2 2" xfId="17319" hidden="1" xr:uid="{00000000-0005-0000-0000-00004B1A0000}"/>
    <cellStyle name="Akzent2 2" xfId="17310" hidden="1" xr:uid="{00000000-0005-0000-0000-00004C1A0000}"/>
    <cellStyle name="Akzent2 2" xfId="17219" hidden="1" xr:uid="{00000000-0005-0000-0000-00004D1A0000}"/>
    <cellStyle name="Akzent2 2" xfId="17211" hidden="1" xr:uid="{00000000-0005-0000-0000-00004E1A0000}"/>
    <cellStyle name="Akzent2 2" xfId="17111" hidden="1" xr:uid="{00000000-0005-0000-0000-00004F1A0000}"/>
    <cellStyle name="Akzent2 2" xfId="17105" hidden="1" xr:uid="{00000000-0005-0000-0000-0000501A0000}"/>
    <cellStyle name="Akzent2 2" xfId="16989" hidden="1" xr:uid="{00000000-0005-0000-0000-0000511A0000}"/>
    <cellStyle name="Akzent2 2" xfId="16963" hidden="1" xr:uid="{00000000-0005-0000-0000-0000521A0000}"/>
    <cellStyle name="Akzent2 2" xfId="16853" hidden="1" xr:uid="{00000000-0005-0000-0000-0000531A0000}"/>
    <cellStyle name="Akzent2 2" xfId="16848" hidden="1" xr:uid="{00000000-0005-0000-0000-0000541A0000}"/>
    <cellStyle name="Akzent2 2" xfId="16738" hidden="1" xr:uid="{00000000-0005-0000-0000-0000551A0000}"/>
    <cellStyle name="Akzent2 2" xfId="16731" hidden="1" xr:uid="{00000000-0005-0000-0000-0000561A0000}"/>
    <cellStyle name="Akzent2 2" xfId="16627" hidden="1" xr:uid="{00000000-0005-0000-0000-0000571A0000}"/>
    <cellStyle name="Akzent2 2" xfId="16617" hidden="1" xr:uid="{00000000-0005-0000-0000-0000581A0000}"/>
    <cellStyle name="Akzent2 2" xfId="16516" hidden="1" xr:uid="{00000000-0005-0000-0000-0000591A0000}"/>
    <cellStyle name="Akzent2 2" xfId="16503" hidden="1" xr:uid="{00000000-0005-0000-0000-00005A1A0000}"/>
    <cellStyle name="Akzent2 2" xfId="17593" hidden="1" xr:uid="{00000000-0005-0000-0000-00005B1A0000}"/>
    <cellStyle name="Akzent2 2" xfId="16406" hidden="1" xr:uid="{00000000-0005-0000-0000-00005C1A0000}"/>
    <cellStyle name="Akzent2 2" xfId="16295" hidden="1" xr:uid="{00000000-0005-0000-0000-00005D1A0000}"/>
    <cellStyle name="Akzent2 2" xfId="16290" hidden="1" xr:uid="{00000000-0005-0000-0000-00005E1A0000}"/>
    <cellStyle name="Akzent2 2" xfId="16176" hidden="1" xr:uid="{00000000-0005-0000-0000-00005F1A0000}"/>
    <cellStyle name="Akzent2 2" xfId="16170" hidden="1" xr:uid="{00000000-0005-0000-0000-0000601A0000}"/>
    <cellStyle name="Akzent2 2" xfId="16069" hidden="1" xr:uid="{00000000-0005-0000-0000-0000611A0000}"/>
    <cellStyle name="Akzent2 2" xfId="16065" hidden="1" xr:uid="{00000000-0005-0000-0000-0000621A0000}"/>
    <cellStyle name="Akzent2 2" xfId="15947" hidden="1" xr:uid="{00000000-0005-0000-0000-0000631A0000}"/>
    <cellStyle name="Akzent2 2" xfId="15935" hidden="1" xr:uid="{00000000-0005-0000-0000-0000641A0000}"/>
    <cellStyle name="Akzent2 2" xfId="16980" hidden="1" xr:uid="{00000000-0005-0000-0000-0000651A0000}"/>
    <cellStyle name="Akzent2 2" xfId="15833" hidden="1" xr:uid="{00000000-0005-0000-0000-0000661A0000}"/>
    <cellStyle name="Akzent2 2" xfId="15719" hidden="1" xr:uid="{00000000-0005-0000-0000-0000671A0000}"/>
    <cellStyle name="Akzent2 2" xfId="15707" hidden="1" xr:uid="{00000000-0005-0000-0000-0000681A0000}"/>
    <cellStyle name="Akzent2 2" xfId="15596" hidden="1" xr:uid="{00000000-0005-0000-0000-0000691A0000}"/>
    <cellStyle name="Akzent2 2" xfId="15580" hidden="1" xr:uid="{00000000-0005-0000-0000-00006A1A0000}"/>
    <cellStyle name="Akzent2 2" xfId="15476" hidden="1" xr:uid="{00000000-0005-0000-0000-00006B1A0000}"/>
    <cellStyle name="Akzent2 2" xfId="15460" hidden="1" xr:uid="{00000000-0005-0000-0000-00006C1A0000}"/>
    <cellStyle name="Akzent2 2" xfId="15334" hidden="1" xr:uid="{00000000-0005-0000-0000-00006D1A0000}"/>
    <cellStyle name="Akzent2 2" xfId="15326" hidden="1" xr:uid="{00000000-0005-0000-0000-00006E1A0000}"/>
    <cellStyle name="Akzent2 2" xfId="15215" hidden="1" xr:uid="{00000000-0005-0000-0000-00006F1A0000}"/>
    <cellStyle name="Akzent2 2" xfId="15206" hidden="1" xr:uid="{00000000-0005-0000-0000-0000701A0000}"/>
    <cellStyle name="Akzent2 2" xfId="15098" hidden="1" xr:uid="{00000000-0005-0000-0000-0000711A0000}"/>
    <cellStyle name="Akzent2 2" xfId="15089" hidden="1" xr:uid="{00000000-0005-0000-0000-0000721A0000}"/>
    <cellStyle name="Akzent2 2" xfId="14958" hidden="1" xr:uid="{00000000-0005-0000-0000-0000731A0000}"/>
    <cellStyle name="Akzent2 2" xfId="14947" hidden="1" xr:uid="{00000000-0005-0000-0000-0000741A0000}"/>
    <cellStyle name="Akzent2 2" xfId="14850" hidden="1" xr:uid="{00000000-0005-0000-0000-0000751A0000}"/>
    <cellStyle name="Akzent2 2" xfId="14837" hidden="1" xr:uid="{00000000-0005-0000-0000-0000761A0000}"/>
    <cellStyle name="Akzent2 2" xfId="14740" hidden="1" xr:uid="{00000000-0005-0000-0000-0000771A0000}"/>
    <cellStyle name="Akzent2 2" xfId="14729" hidden="1" xr:uid="{00000000-0005-0000-0000-0000781A0000}"/>
    <cellStyle name="Akzent2 2" xfId="14589" hidden="1" xr:uid="{00000000-0005-0000-0000-0000791A0000}"/>
    <cellStyle name="Akzent2 2" xfId="14582" hidden="1" xr:uid="{00000000-0005-0000-0000-00007A1A0000}"/>
    <cellStyle name="Akzent2 2" xfId="14528" hidden="1" xr:uid="{00000000-0005-0000-0000-00007B1A0000}"/>
    <cellStyle name="Akzent2 2" xfId="14503" hidden="1" xr:uid="{00000000-0005-0000-0000-00007C1A0000}"/>
    <cellStyle name="Akzent2 2" xfId="14374" hidden="1" xr:uid="{00000000-0005-0000-0000-00007D1A0000}"/>
    <cellStyle name="Akzent2 2" xfId="14356" hidden="1" xr:uid="{00000000-0005-0000-0000-00007E1A0000}"/>
    <cellStyle name="Akzent2 2" xfId="14240" hidden="1" xr:uid="{00000000-0005-0000-0000-00007F1A0000}"/>
    <cellStyle name="Akzent2 2" xfId="14233" hidden="1" xr:uid="{00000000-0005-0000-0000-0000801A0000}"/>
    <cellStyle name="Akzent2 2" xfId="14092" hidden="1" xr:uid="{00000000-0005-0000-0000-0000811A0000}"/>
    <cellStyle name="Akzent2 2" xfId="14072" hidden="1" xr:uid="{00000000-0005-0000-0000-0000821A0000}"/>
    <cellStyle name="Akzent2 2" xfId="13974" hidden="1" xr:uid="{00000000-0005-0000-0000-0000831A0000}"/>
    <cellStyle name="Akzent2 2" xfId="13963" hidden="1" xr:uid="{00000000-0005-0000-0000-0000841A0000}"/>
    <cellStyle name="Akzent2 2" xfId="14560" hidden="1" xr:uid="{00000000-0005-0000-0000-0000851A0000}"/>
    <cellStyle name="Akzent2 2" xfId="13840" hidden="1" xr:uid="{00000000-0005-0000-0000-0000861A0000}"/>
    <cellStyle name="Akzent2 2" xfId="13720" hidden="1" xr:uid="{00000000-0005-0000-0000-0000871A0000}"/>
    <cellStyle name="Akzent2 2" xfId="13711" hidden="1" xr:uid="{00000000-0005-0000-0000-0000881A0000}"/>
    <cellStyle name="Akzent2 2" xfId="13601" hidden="1" xr:uid="{00000000-0005-0000-0000-0000891A0000}"/>
    <cellStyle name="Akzent2 2" xfId="13587" hidden="1" xr:uid="{00000000-0005-0000-0000-00008A1A0000}"/>
    <cellStyle name="Akzent2 2" xfId="13444" hidden="1" xr:uid="{00000000-0005-0000-0000-00008B1A0000}"/>
    <cellStyle name="Akzent2 2" xfId="13435" hidden="1" xr:uid="{00000000-0005-0000-0000-00008C1A0000}"/>
    <cellStyle name="Akzent2 2" xfId="13311" hidden="1" xr:uid="{00000000-0005-0000-0000-00008D1A0000}"/>
    <cellStyle name="Akzent2 2" xfId="13300" hidden="1" xr:uid="{00000000-0005-0000-0000-00008E1A0000}"/>
    <cellStyle name="Akzent2 2" xfId="13201" hidden="1" xr:uid="{00000000-0005-0000-0000-00008F1A0000}"/>
    <cellStyle name="Akzent2 2" xfId="13079" hidden="1" xr:uid="{00000000-0005-0000-0000-0000901A0000}"/>
    <cellStyle name="Akzent2 2" xfId="13053" hidden="1" xr:uid="{00000000-0005-0000-0000-0000911A0000}"/>
    <cellStyle name="Akzent2 2" xfId="12925" hidden="1" xr:uid="{00000000-0005-0000-0000-0000921A0000}"/>
    <cellStyle name="Akzent2 2" xfId="12909" hidden="1" xr:uid="{00000000-0005-0000-0000-0000931A0000}"/>
    <cellStyle name="Akzent2 2" xfId="12781" hidden="1" xr:uid="{00000000-0005-0000-0000-0000941A0000}"/>
    <cellStyle name="Akzent2 2" xfId="12771" hidden="1" xr:uid="{00000000-0005-0000-0000-0000951A0000}"/>
    <cellStyle name="Akzent2 2" xfId="12652" hidden="1" xr:uid="{00000000-0005-0000-0000-0000961A0000}"/>
    <cellStyle name="Akzent2 2" xfId="12644" hidden="1" xr:uid="{00000000-0005-0000-0000-0000971A0000}"/>
    <cellStyle name="Akzent2 2" xfId="12538" hidden="1" xr:uid="{00000000-0005-0000-0000-0000981A0000}"/>
    <cellStyle name="Akzent2 2" xfId="12527" hidden="1" xr:uid="{00000000-0005-0000-0000-0000991A0000}"/>
    <cellStyle name="Akzent2 2" xfId="12426" hidden="1" xr:uid="{00000000-0005-0000-0000-00009A1A0000}"/>
    <cellStyle name="Akzent2 2" xfId="12404" hidden="1" xr:uid="{00000000-0005-0000-0000-00009B1A0000}"/>
    <cellStyle name="Akzent2 2" xfId="12290" hidden="1" xr:uid="{00000000-0005-0000-0000-00009C1A0000}"/>
    <cellStyle name="Akzent2 2" xfId="12286" hidden="1" xr:uid="{00000000-0005-0000-0000-00009D1A0000}"/>
    <cellStyle name="Akzent2 2" xfId="12165" hidden="1" xr:uid="{00000000-0005-0000-0000-00009E1A0000}"/>
    <cellStyle name="Akzent2 2" xfId="12155" hidden="1" xr:uid="{00000000-0005-0000-0000-00009F1A0000}"/>
    <cellStyle name="Akzent2 2" xfId="12027" hidden="1" xr:uid="{00000000-0005-0000-0000-0000A01A0000}"/>
    <cellStyle name="Akzent2 2" xfId="12015" hidden="1" xr:uid="{00000000-0005-0000-0000-0000A11A0000}"/>
    <cellStyle name="Akzent2 2" xfId="11915" hidden="1" xr:uid="{00000000-0005-0000-0000-0000A21A0000}"/>
    <cellStyle name="Akzent2 2" xfId="11910" hidden="1" xr:uid="{00000000-0005-0000-0000-0000A31A0000}"/>
    <cellStyle name="Akzent2 2" xfId="13057" hidden="1" xr:uid="{00000000-0005-0000-0000-0000A41A0000}"/>
    <cellStyle name="Akzent2 2" xfId="11813" hidden="1" xr:uid="{00000000-0005-0000-0000-0000A51A0000}"/>
    <cellStyle name="Akzent2 2" xfId="11708" hidden="1" xr:uid="{00000000-0005-0000-0000-0000A61A0000}"/>
    <cellStyle name="Akzent2 2" xfId="11694" hidden="1" xr:uid="{00000000-0005-0000-0000-0000A71A0000}"/>
    <cellStyle name="Akzent2 2" xfId="11586" hidden="1" xr:uid="{00000000-0005-0000-0000-0000A81A0000}"/>
    <cellStyle name="Akzent2 2" xfId="11575" hidden="1" xr:uid="{00000000-0005-0000-0000-0000A91A0000}"/>
    <cellStyle name="Akzent2 2" xfId="11480" hidden="1" xr:uid="{00000000-0005-0000-0000-0000AA1A0000}"/>
    <cellStyle name="Akzent2 2" xfId="11471" hidden="1" xr:uid="{00000000-0005-0000-0000-0000AB1A0000}"/>
    <cellStyle name="Akzent2 2" xfId="11364" hidden="1" xr:uid="{00000000-0005-0000-0000-0000AC1A0000}"/>
    <cellStyle name="Akzent2 2" xfId="11354" hidden="1" xr:uid="{00000000-0005-0000-0000-0000AD1A0000}"/>
    <cellStyle name="Akzent2 2" xfId="12407" hidden="1" xr:uid="{00000000-0005-0000-0000-0000AE1A0000}"/>
    <cellStyle name="Akzent2 2" xfId="11255" hidden="1" xr:uid="{00000000-0005-0000-0000-0000AF1A0000}"/>
    <cellStyle name="Akzent2 2" xfId="11147" hidden="1" xr:uid="{00000000-0005-0000-0000-0000B01A0000}"/>
    <cellStyle name="Akzent2 2" xfId="11130" hidden="1" xr:uid="{00000000-0005-0000-0000-0000B11A0000}"/>
    <cellStyle name="Akzent2 2" xfId="11033" hidden="1" xr:uid="{00000000-0005-0000-0000-0000B21A0000}"/>
    <cellStyle name="Akzent2 2" xfId="11018" hidden="1" xr:uid="{00000000-0005-0000-0000-0000B31A0000}"/>
    <cellStyle name="Akzent2 2" xfId="10922" hidden="1" xr:uid="{00000000-0005-0000-0000-0000B41A0000}"/>
    <cellStyle name="Akzent2 2" xfId="10907" hidden="1" xr:uid="{00000000-0005-0000-0000-0000B51A0000}"/>
    <cellStyle name="Akzent2 2" xfId="10808" hidden="1" xr:uid="{00000000-0005-0000-0000-0000B61A0000}"/>
    <cellStyle name="Akzent2 2" xfId="10798" hidden="1" xr:uid="{00000000-0005-0000-0000-0000B71A0000}"/>
    <cellStyle name="Akzent2 2" xfId="10674" hidden="1" xr:uid="{00000000-0005-0000-0000-0000B81A0000}"/>
    <cellStyle name="Akzent2 2" xfId="10647" hidden="1" xr:uid="{00000000-0005-0000-0000-0000B91A0000}"/>
    <cellStyle name="Akzent2 2" xfId="10535" hidden="1" xr:uid="{00000000-0005-0000-0000-0000BA1A0000}"/>
    <cellStyle name="Akzent2 2" xfId="10524" hidden="1" xr:uid="{00000000-0005-0000-0000-0000BB1A0000}"/>
    <cellStyle name="Akzent2 2" xfId="10411" hidden="1" xr:uid="{00000000-0005-0000-0000-0000BC1A0000}"/>
    <cellStyle name="Akzent2 2" xfId="10402" hidden="1" xr:uid="{00000000-0005-0000-0000-0000BD1A0000}"/>
    <cellStyle name="Akzent2 2" xfId="10299" hidden="1" xr:uid="{00000000-0005-0000-0000-0000BE1A0000}"/>
    <cellStyle name="Akzent2 2" xfId="10293" hidden="1" xr:uid="{00000000-0005-0000-0000-0000BF1A0000}"/>
    <cellStyle name="Akzent2 2" xfId="10179" hidden="1" xr:uid="{00000000-0005-0000-0000-0000C01A0000}"/>
    <cellStyle name="Akzent2 2" xfId="10175" hidden="1" xr:uid="{00000000-0005-0000-0000-0000C11A0000}"/>
    <cellStyle name="Akzent2 2" xfId="10069" hidden="1" xr:uid="{00000000-0005-0000-0000-0000C21A0000}"/>
    <cellStyle name="Akzent2 2" xfId="10044" hidden="1" xr:uid="{00000000-0005-0000-0000-0000C31A0000}"/>
    <cellStyle name="Akzent2 2" xfId="9922" hidden="1" xr:uid="{00000000-0005-0000-0000-0000C41A0000}"/>
    <cellStyle name="Akzent2 2" xfId="9905" hidden="1" xr:uid="{00000000-0005-0000-0000-0000C51A0000}"/>
    <cellStyle name="Akzent2 2" xfId="9807" hidden="1" xr:uid="{00000000-0005-0000-0000-0000C61A0000}"/>
    <cellStyle name="Akzent2 2" xfId="9789" hidden="1" xr:uid="{00000000-0005-0000-0000-0000C71A0000}"/>
    <cellStyle name="Akzent2 2" xfId="9698" hidden="1" xr:uid="{00000000-0005-0000-0000-0000C81A0000}"/>
    <cellStyle name="Akzent2 2" xfId="9678" hidden="1" xr:uid="{00000000-0005-0000-0000-0000C91A0000}"/>
    <cellStyle name="Akzent2 2" xfId="9582" hidden="1" xr:uid="{00000000-0005-0000-0000-0000CA1A0000}"/>
    <cellStyle name="Akzent2 2" xfId="9568" hidden="1" xr:uid="{00000000-0005-0000-0000-0000CB1A0000}"/>
    <cellStyle name="Akzent2 2" xfId="10681" hidden="1" xr:uid="{00000000-0005-0000-0000-0000CC1A0000}"/>
    <cellStyle name="Akzent2 2" xfId="9495" hidden="1" xr:uid="{00000000-0005-0000-0000-0000CD1A0000}"/>
    <cellStyle name="Akzent2 2" xfId="9374" hidden="1" xr:uid="{00000000-0005-0000-0000-0000CE1A0000}"/>
    <cellStyle name="Akzent2 2" xfId="9364" hidden="1" xr:uid="{00000000-0005-0000-0000-0000CF1A0000}"/>
    <cellStyle name="Akzent2 2" xfId="9245" hidden="1" xr:uid="{00000000-0005-0000-0000-0000D01A0000}"/>
    <cellStyle name="Akzent2 2" xfId="9235" hidden="1" xr:uid="{00000000-0005-0000-0000-0000D11A0000}"/>
    <cellStyle name="Akzent2 2" xfId="9133" hidden="1" xr:uid="{00000000-0005-0000-0000-0000D21A0000}"/>
    <cellStyle name="Akzent2 2" xfId="9127" hidden="1" xr:uid="{00000000-0005-0000-0000-0000D31A0000}"/>
    <cellStyle name="Akzent2 2" xfId="9020" hidden="1" xr:uid="{00000000-0005-0000-0000-0000D41A0000}"/>
    <cellStyle name="Akzent2 2" xfId="9015" hidden="1" xr:uid="{00000000-0005-0000-0000-0000D51A0000}"/>
    <cellStyle name="Akzent2 2" xfId="10061" hidden="1" xr:uid="{00000000-0005-0000-0000-0000D61A0000}"/>
    <cellStyle name="Akzent2 2" xfId="8925" hidden="1" xr:uid="{00000000-0005-0000-0000-0000D71A0000}"/>
    <cellStyle name="Akzent2 2" xfId="8824" hidden="1" xr:uid="{00000000-0005-0000-0000-0000D81A0000}"/>
    <cellStyle name="Akzent2 2" xfId="8811" hidden="1" xr:uid="{00000000-0005-0000-0000-0000D91A0000}"/>
    <cellStyle name="Akzent2 2" xfId="8703" hidden="1" xr:uid="{00000000-0005-0000-0000-0000DA1A0000}"/>
    <cellStyle name="Akzent2 2" xfId="8691" hidden="1" xr:uid="{00000000-0005-0000-0000-0000DB1A0000}"/>
    <cellStyle name="Akzent2 2" xfId="8586" hidden="1" xr:uid="{00000000-0005-0000-0000-0000DC1A0000}"/>
    <cellStyle name="Akzent2 2" xfId="8582" hidden="1" xr:uid="{00000000-0005-0000-0000-0000DD1A0000}"/>
    <cellStyle name="Akzent2 2" xfId="8472" hidden="1" xr:uid="{00000000-0005-0000-0000-0000DE1A0000}"/>
    <cellStyle name="Akzent2 2" xfId="8467" hidden="1" xr:uid="{00000000-0005-0000-0000-0000DF1A0000}"/>
    <cellStyle name="Akzent2 2" xfId="8370" hidden="1" xr:uid="{00000000-0005-0000-0000-0000E01A0000}"/>
    <cellStyle name="Akzent2 2" xfId="8346" hidden="1" xr:uid="{00000000-0005-0000-0000-0000E11A0000}"/>
    <cellStyle name="Akzent2 2" xfId="8241" hidden="1" xr:uid="{00000000-0005-0000-0000-0000E21A0000}"/>
    <cellStyle name="Akzent2 2" xfId="8237" hidden="1" xr:uid="{00000000-0005-0000-0000-0000E31A0000}"/>
    <cellStyle name="Akzent2 2" xfId="8127" hidden="1" xr:uid="{00000000-0005-0000-0000-0000E41A0000}"/>
    <cellStyle name="Akzent2 2" xfId="8118" hidden="1" xr:uid="{00000000-0005-0000-0000-0000E51A0000}"/>
    <cellStyle name="Akzent2 2" xfId="8014" hidden="1" xr:uid="{00000000-0005-0000-0000-0000E61A0000}"/>
    <cellStyle name="Akzent2 2" xfId="8006" hidden="1" xr:uid="{00000000-0005-0000-0000-0000E71A0000}"/>
    <cellStyle name="Akzent2 2" xfId="7897" hidden="1" xr:uid="{00000000-0005-0000-0000-0000E81A0000}"/>
    <cellStyle name="Akzent2 2" xfId="7893" hidden="1" xr:uid="{00000000-0005-0000-0000-0000E91A0000}"/>
    <cellStyle name="Akzent2 2" xfId="7649" hidden="1" xr:uid="{00000000-0005-0000-0000-0000EA1A0000}"/>
    <cellStyle name="Akzent2 2" xfId="7630" hidden="1" xr:uid="{00000000-0005-0000-0000-0000EB1A0000}"/>
    <cellStyle name="Akzent2 2" xfId="7558" hidden="1" xr:uid="{00000000-0005-0000-0000-0000EC1A0000}"/>
    <cellStyle name="Akzent2 2" xfId="7543" hidden="1" xr:uid="{00000000-0005-0000-0000-0000ED1A0000}"/>
    <cellStyle name="Akzent2 2" xfId="7436" hidden="1" xr:uid="{00000000-0005-0000-0000-0000EE1A0000}"/>
    <cellStyle name="Akzent2 2" xfId="7428" hidden="1" xr:uid="{00000000-0005-0000-0000-0000EF1A0000}"/>
    <cellStyle name="Akzent2 2" xfId="7323" hidden="1" xr:uid="{00000000-0005-0000-0000-0000F01A0000}"/>
    <cellStyle name="Akzent2 2" xfId="7308" hidden="1" xr:uid="{00000000-0005-0000-0000-0000F11A0000}"/>
    <cellStyle name="Akzent2 2" xfId="14134" hidden="1" xr:uid="{00000000-0005-0000-0000-0000F21A0000}"/>
    <cellStyle name="Akzent2 2" xfId="19963" hidden="1" xr:uid="{00000000-0005-0000-0000-0000F31A0000}"/>
    <cellStyle name="Akzent2 2" xfId="19982" hidden="1" xr:uid="{00000000-0005-0000-0000-0000F41A0000}"/>
    <cellStyle name="Akzent2 2" xfId="19991" hidden="1" xr:uid="{00000000-0005-0000-0000-0000F51A0000}"/>
    <cellStyle name="Akzent2 2" xfId="7593" hidden="1" xr:uid="{00000000-0005-0000-0000-0000F61A0000}"/>
    <cellStyle name="Akzent2 2" xfId="20047" hidden="1" xr:uid="{00000000-0005-0000-0000-0000F71A0000}"/>
    <cellStyle name="Akzent2 2" xfId="20122" hidden="1" xr:uid="{00000000-0005-0000-0000-0000F81A0000}"/>
    <cellStyle name="Akzent2 2" xfId="20129" hidden="1" xr:uid="{00000000-0005-0000-0000-0000F91A0000}"/>
    <cellStyle name="Akzent2 2" xfId="20197" hidden="1" xr:uid="{00000000-0005-0000-0000-0000FA1A0000}"/>
    <cellStyle name="Akzent2 2" xfId="20202" hidden="1" xr:uid="{00000000-0005-0000-0000-0000FB1A0000}"/>
    <cellStyle name="Akzent2 2" xfId="20273" hidden="1" xr:uid="{00000000-0005-0000-0000-0000FC1A0000}"/>
    <cellStyle name="Akzent2 2" xfId="20278" hidden="1" xr:uid="{00000000-0005-0000-0000-0000FD1A0000}"/>
    <cellStyle name="Akzent2 2" xfId="20341" hidden="1" xr:uid="{00000000-0005-0000-0000-0000FE1A0000}"/>
    <cellStyle name="Akzent2 2" xfId="20348" hidden="1" xr:uid="{00000000-0005-0000-0000-0000FF1A0000}"/>
    <cellStyle name="Akzent2 2" xfId="20327" hidden="1" xr:uid="{00000000-0005-0000-0000-0000001B0000}"/>
    <cellStyle name="Akzent2 2" xfId="20248" hidden="1" xr:uid="{00000000-0005-0000-0000-0000011B0000}"/>
    <cellStyle name="Akzent2 2" xfId="20244" hidden="1" xr:uid="{00000000-0005-0000-0000-0000021B0000}"/>
    <cellStyle name="Akzent2 2" xfId="20168" hidden="1" xr:uid="{00000000-0005-0000-0000-0000031B0000}"/>
    <cellStyle name="Akzent2 2" xfId="20164" hidden="1" xr:uid="{00000000-0005-0000-0000-0000041B0000}"/>
    <cellStyle name="Akzent2 2" xfId="20093" hidden="1" xr:uid="{00000000-0005-0000-0000-0000051B0000}"/>
    <cellStyle name="Akzent2 2" xfId="20081" hidden="1" xr:uid="{00000000-0005-0000-0000-0000061B0000}"/>
    <cellStyle name="Akzent2 2" xfId="20013" hidden="1" xr:uid="{00000000-0005-0000-0000-0000071B0000}"/>
    <cellStyle name="Akzent2 2" xfId="20005" hidden="1" xr:uid="{00000000-0005-0000-0000-0000081B0000}"/>
    <cellStyle name="Akzent2 2" xfId="19941" hidden="1" xr:uid="{00000000-0005-0000-0000-0000091B0000}"/>
    <cellStyle name="Akzent2 2" xfId="19903" hidden="1" xr:uid="{00000000-0005-0000-0000-00000A1B0000}"/>
    <cellStyle name="Akzent2 2" xfId="19798" hidden="1" xr:uid="{00000000-0005-0000-0000-00000B1B0000}"/>
    <cellStyle name="Akzent2 2" xfId="19794" hidden="1" xr:uid="{00000000-0005-0000-0000-00000C1B0000}"/>
    <cellStyle name="Akzent2 2" xfId="19697" hidden="1" xr:uid="{00000000-0005-0000-0000-00000D1B0000}"/>
    <cellStyle name="Akzent2 2" xfId="19693" hidden="1" xr:uid="{00000000-0005-0000-0000-00000E1B0000}"/>
    <cellStyle name="Akzent2 2" xfId="19597" hidden="1" xr:uid="{00000000-0005-0000-0000-00000F1B0000}"/>
    <cellStyle name="Akzent2 2" xfId="19593" hidden="1" xr:uid="{00000000-0005-0000-0000-0000101B0000}"/>
    <cellStyle name="Akzent2 2" xfId="19507" hidden="1" xr:uid="{00000000-0005-0000-0000-0000111B0000}"/>
    <cellStyle name="Akzent2 2" xfId="19499" hidden="1" xr:uid="{00000000-0005-0000-0000-0000121B0000}"/>
    <cellStyle name="Akzent2 2" xfId="20330" hidden="1" xr:uid="{00000000-0005-0000-0000-0000131B0000}"/>
    <cellStyle name="Akzent2 2" xfId="19420" hidden="1" xr:uid="{00000000-0005-0000-0000-0000141B0000}"/>
    <cellStyle name="Akzent2 2" xfId="19284" hidden="1" xr:uid="{00000000-0005-0000-0000-0000151B0000}"/>
    <cellStyle name="Akzent2 2" xfId="19276" hidden="1" xr:uid="{00000000-0005-0000-0000-0000161B0000}"/>
    <cellStyle name="Akzent2 2" xfId="19167" hidden="1" xr:uid="{00000000-0005-0000-0000-0000171B0000}"/>
    <cellStyle name="Akzent2 2" xfId="19161" hidden="1" xr:uid="{00000000-0005-0000-0000-0000181B0000}"/>
    <cellStyle name="Akzent2 2" xfId="19047" hidden="1" xr:uid="{00000000-0005-0000-0000-0000191B0000}"/>
    <cellStyle name="Akzent2 2" xfId="19037" hidden="1" xr:uid="{00000000-0005-0000-0000-00001A1B0000}"/>
    <cellStyle name="Akzent2 2" xfId="18924" hidden="1" xr:uid="{00000000-0005-0000-0000-00001B1B0000}"/>
    <cellStyle name="Akzent2 2" xfId="18909" hidden="1" xr:uid="{00000000-0005-0000-0000-00001C1B0000}"/>
    <cellStyle name="Akzent2 2" xfId="19915" hidden="1" xr:uid="{00000000-0005-0000-0000-00001D1B0000}"/>
    <cellStyle name="Akzent2 2" xfId="18812" hidden="1" xr:uid="{00000000-0005-0000-0000-00001E1B0000}"/>
    <cellStyle name="Akzent2 2" xfId="18687" hidden="1" xr:uid="{00000000-0005-0000-0000-00001F1B0000}"/>
    <cellStyle name="Akzent2 2" xfId="18677" hidden="1" xr:uid="{00000000-0005-0000-0000-0000201B0000}"/>
    <cellStyle name="Akzent2 2" xfId="18560" hidden="1" xr:uid="{00000000-0005-0000-0000-0000211B0000}"/>
    <cellStyle name="Akzent2 2" xfId="18556" hidden="1" xr:uid="{00000000-0005-0000-0000-0000221B0000}"/>
    <cellStyle name="Akzent2 2" xfId="18450" hidden="1" xr:uid="{00000000-0005-0000-0000-0000231B0000}"/>
    <cellStyle name="Akzent2 2" xfId="18436" hidden="1" xr:uid="{00000000-0005-0000-0000-0000241B0000}"/>
    <cellStyle name="Akzent2 2" xfId="18304" hidden="1" xr:uid="{00000000-0005-0000-0000-0000251B0000}"/>
    <cellStyle name="Akzent2 2" xfId="18292" hidden="1" xr:uid="{00000000-0005-0000-0000-0000261B0000}"/>
    <cellStyle name="Akzent2 2" xfId="18148" hidden="1" xr:uid="{00000000-0005-0000-0000-0000271B0000}"/>
    <cellStyle name="Akzent2 2" xfId="18127" hidden="1" xr:uid="{00000000-0005-0000-0000-0000281B0000}"/>
    <cellStyle name="Akzent2 2" xfId="18003" hidden="1" xr:uid="{00000000-0005-0000-0000-0000291B0000}"/>
    <cellStyle name="Akzent2 2" xfId="17988" hidden="1" xr:uid="{00000000-0005-0000-0000-00002A1B0000}"/>
    <cellStyle name="Akzent2 2" xfId="17878" hidden="1" xr:uid="{00000000-0005-0000-0000-00002B1B0000}"/>
    <cellStyle name="Akzent2 2" xfId="17866" hidden="1" xr:uid="{00000000-0005-0000-0000-00002C1B0000}"/>
    <cellStyle name="Akzent2 2" xfId="17758" hidden="1" xr:uid="{00000000-0005-0000-0000-00002D1B0000}"/>
    <cellStyle name="Akzent2 2" xfId="17751" hidden="1" xr:uid="{00000000-0005-0000-0000-00002E1B0000}"/>
    <cellStyle name="Akzent2 2" xfId="17642" hidden="1" xr:uid="{00000000-0005-0000-0000-00002F1B0000}"/>
    <cellStyle name="Akzent2 2" xfId="17634" hidden="1" xr:uid="{00000000-0005-0000-0000-0000301B0000}"/>
    <cellStyle name="Akzent2 2" xfId="17519" hidden="1" xr:uid="{00000000-0005-0000-0000-0000311B0000}"/>
    <cellStyle name="Akzent2 2" xfId="17499" hidden="1" xr:uid="{00000000-0005-0000-0000-0000321B0000}"/>
    <cellStyle name="Akzent2 2" xfId="17387" hidden="1" xr:uid="{00000000-0005-0000-0000-0000331B0000}"/>
    <cellStyle name="Akzent2 2" xfId="17377" hidden="1" xr:uid="{00000000-0005-0000-0000-0000341B0000}"/>
    <cellStyle name="Akzent2 2" xfId="17261" hidden="1" xr:uid="{00000000-0005-0000-0000-0000351B0000}"/>
    <cellStyle name="Akzent2 2" xfId="17252" hidden="1" xr:uid="{00000000-0005-0000-0000-0000361B0000}"/>
    <cellStyle name="Akzent2 2" xfId="17146" hidden="1" xr:uid="{00000000-0005-0000-0000-0000371B0000}"/>
    <cellStyle name="Akzent2 2" xfId="17138" hidden="1" xr:uid="{00000000-0005-0000-0000-0000381B0000}"/>
    <cellStyle name="Akzent2 2" xfId="17017" hidden="1" xr:uid="{00000000-0005-0000-0000-0000391B0000}"/>
    <cellStyle name="Akzent2 2" xfId="17010" hidden="1" xr:uid="{00000000-0005-0000-0000-00003A1B0000}"/>
    <cellStyle name="Akzent2 2" xfId="18161" hidden="1" xr:uid="{00000000-0005-0000-0000-00003B1B0000}"/>
    <cellStyle name="Akzent2 2" xfId="16901" hidden="1" xr:uid="{00000000-0005-0000-0000-00003C1B0000}"/>
    <cellStyle name="Akzent2 2" xfId="16789" hidden="1" xr:uid="{00000000-0005-0000-0000-00003D1B0000}"/>
    <cellStyle name="Akzent2 2" xfId="16784" hidden="1" xr:uid="{00000000-0005-0000-0000-00003E1B0000}"/>
    <cellStyle name="Akzent2 2" xfId="16669" hidden="1" xr:uid="{00000000-0005-0000-0000-00003F1B0000}"/>
    <cellStyle name="Akzent2 2" xfId="16665" hidden="1" xr:uid="{00000000-0005-0000-0000-0000401B0000}"/>
    <cellStyle name="Akzent2 2" xfId="16561" hidden="1" xr:uid="{00000000-0005-0000-0000-0000411B0000}"/>
    <cellStyle name="Akzent2 2" xfId="16546" hidden="1" xr:uid="{00000000-0005-0000-0000-0000421B0000}"/>
    <cellStyle name="Akzent2 2" xfId="16437" hidden="1" xr:uid="{00000000-0005-0000-0000-0000431B0000}"/>
    <cellStyle name="Akzent2 2" xfId="16417" hidden="1" xr:uid="{00000000-0005-0000-0000-0000441B0000}"/>
    <cellStyle name="Akzent2 2" xfId="17513" hidden="1" xr:uid="{00000000-0005-0000-0000-0000451B0000}"/>
    <cellStyle name="Akzent2 2" xfId="16330" hidden="1" xr:uid="{00000000-0005-0000-0000-0000461B0000}"/>
    <cellStyle name="Akzent2 2" xfId="16205" hidden="1" xr:uid="{00000000-0005-0000-0000-0000471B0000}"/>
    <cellStyle name="Akzent2 2" xfId="16195" hidden="1" xr:uid="{00000000-0005-0000-0000-0000481B0000}"/>
    <cellStyle name="Akzent2 2" xfId="16078" hidden="1" xr:uid="{00000000-0005-0000-0000-0000491B0000}"/>
    <cellStyle name="Akzent2 2" xfId="16074" hidden="1" xr:uid="{00000000-0005-0000-0000-00004A1B0000}"/>
    <cellStyle name="Akzent2 2" xfId="15959" hidden="1" xr:uid="{00000000-0005-0000-0000-00004B1B0000}"/>
    <cellStyle name="Akzent2 2" xfId="15942" hidden="1" xr:uid="{00000000-0005-0000-0000-00004C1B0000}"/>
    <cellStyle name="Akzent2 2" xfId="15826" hidden="1" xr:uid="{00000000-0005-0000-0000-00004D1B0000}"/>
    <cellStyle name="Akzent2 2" xfId="15807" hidden="1" xr:uid="{00000000-0005-0000-0000-00004E1B0000}"/>
    <cellStyle name="Akzent2 2" xfId="15700" hidden="1" xr:uid="{00000000-0005-0000-0000-00004F1B0000}"/>
    <cellStyle name="Akzent2 2" xfId="15683" hidden="1" xr:uid="{00000000-0005-0000-0000-0000501B0000}"/>
    <cellStyle name="Akzent2 2" xfId="15553" hidden="1" xr:uid="{00000000-0005-0000-0000-0000511B0000}"/>
    <cellStyle name="Akzent2 2" xfId="15548" hidden="1" xr:uid="{00000000-0005-0000-0000-0000521B0000}"/>
    <cellStyle name="Akzent2 2" xfId="15403" hidden="1" xr:uid="{00000000-0005-0000-0000-0000531B0000}"/>
    <cellStyle name="Akzent2 2" xfId="15381" hidden="1" xr:uid="{00000000-0005-0000-0000-0000541B0000}"/>
    <cellStyle name="Akzent2 2" xfId="15280" hidden="1" xr:uid="{00000000-0005-0000-0000-0000551B0000}"/>
    <cellStyle name="Akzent2 2" xfId="15275" hidden="1" xr:uid="{00000000-0005-0000-0000-0000561B0000}"/>
    <cellStyle name="Akzent2 2" xfId="15173" hidden="1" xr:uid="{00000000-0005-0000-0000-0000571B0000}"/>
    <cellStyle name="Akzent2 2" xfId="15164" hidden="1" xr:uid="{00000000-0005-0000-0000-0000581B0000}"/>
    <cellStyle name="Akzent2 2" xfId="15020" hidden="1" xr:uid="{00000000-0005-0000-0000-0000591B0000}"/>
    <cellStyle name="Akzent2 2" xfId="15016" hidden="1" xr:uid="{00000000-0005-0000-0000-00005A1B0000}"/>
    <cellStyle name="Akzent2 2" xfId="14949" hidden="1" xr:uid="{00000000-0005-0000-0000-00005B1B0000}"/>
    <cellStyle name="Akzent2 2" xfId="14930" hidden="1" xr:uid="{00000000-0005-0000-0000-00005C1B0000}"/>
    <cellStyle name="Akzent2 2" xfId="14814" hidden="1" xr:uid="{00000000-0005-0000-0000-00005D1B0000}"/>
    <cellStyle name="Akzent2 2" xfId="14804" hidden="1" xr:uid="{00000000-0005-0000-0000-00005E1B0000}"/>
    <cellStyle name="Akzent2 2" xfId="14694" hidden="1" xr:uid="{00000000-0005-0000-0000-00005F1B0000}"/>
    <cellStyle name="Akzent2 2" xfId="14685" hidden="1" xr:uid="{00000000-0005-0000-0000-0000601B0000}"/>
    <cellStyle name="Akzent2 2" xfId="14546" hidden="1" xr:uid="{00000000-0005-0000-0000-0000611B0000}"/>
    <cellStyle name="Akzent2 2" xfId="14534" hidden="1" xr:uid="{00000000-0005-0000-0000-0000621B0000}"/>
    <cellStyle name="Akzent2 2" xfId="14411" hidden="1" xr:uid="{00000000-0005-0000-0000-0000631B0000}"/>
    <cellStyle name="Akzent2 2" xfId="14400" hidden="1" xr:uid="{00000000-0005-0000-0000-0000641B0000}"/>
    <cellStyle name="Akzent2 2" xfId="14983" hidden="1" xr:uid="{00000000-0005-0000-0000-0000651B0000}"/>
    <cellStyle name="Akzent2 2" xfId="14280" hidden="1" xr:uid="{00000000-0005-0000-0000-0000661B0000}"/>
    <cellStyle name="Akzent2 2" xfId="14150" hidden="1" xr:uid="{00000000-0005-0000-0000-0000671B0000}"/>
    <cellStyle name="Akzent2 2" xfId="14136" hidden="1" xr:uid="{00000000-0005-0000-0000-0000681B0000}"/>
    <cellStyle name="Akzent2 2" xfId="14006" hidden="1" xr:uid="{00000000-0005-0000-0000-0000691B0000}"/>
    <cellStyle name="Akzent2 2" xfId="13993" hidden="1" xr:uid="{00000000-0005-0000-0000-00006A1B0000}"/>
    <cellStyle name="Akzent2 2" xfId="13846" hidden="1" xr:uid="{00000000-0005-0000-0000-00006B1B0000}"/>
    <cellStyle name="Akzent2 2" xfId="13832" hidden="1" xr:uid="{00000000-0005-0000-0000-00006C1B0000}"/>
    <cellStyle name="Akzent2 2" xfId="13719" hidden="1" xr:uid="{00000000-0005-0000-0000-00006D1B0000}"/>
    <cellStyle name="Akzent2 2" xfId="13710" hidden="1" xr:uid="{00000000-0005-0000-0000-00006E1B0000}"/>
    <cellStyle name="Akzent2 2" xfId="13620" hidden="1" xr:uid="{00000000-0005-0000-0000-00006F1B0000}"/>
    <cellStyle name="Akzent2 2" xfId="13488" hidden="1" xr:uid="{00000000-0005-0000-0000-0000701B0000}"/>
    <cellStyle name="Akzent2 2" xfId="13459" hidden="1" xr:uid="{00000000-0005-0000-0000-0000711B0000}"/>
    <cellStyle name="Akzent2 2" xfId="13325" hidden="1" xr:uid="{00000000-0005-0000-0000-0000721B0000}"/>
    <cellStyle name="Akzent2 2" xfId="13301" hidden="1" xr:uid="{00000000-0005-0000-0000-0000731B0000}"/>
    <cellStyle name="Akzent2 2" xfId="13141" hidden="1" xr:uid="{00000000-0005-0000-0000-0000741B0000}"/>
    <cellStyle name="Akzent2 2" xfId="13131" hidden="1" xr:uid="{00000000-0005-0000-0000-0000751B0000}"/>
    <cellStyle name="Akzent2 2" xfId="12988" hidden="1" xr:uid="{00000000-0005-0000-0000-0000761B0000}"/>
    <cellStyle name="Akzent2 2" xfId="12984" hidden="1" xr:uid="{00000000-0005-0000-0000-0000771B0000}"/>
    <cellStyle name="Akzent2 2" xfId="12866" hidden="1" xr:uid="{00000000-0005-0000-0000-0000781B0000}"/>
    <cellStyle name="Akzent2 2" xfId="12859" hidden="1" xr:uid="{00000000-0005-0000-0000-0000791B0000}"/>
    <cellStyle name="Akzent2 2" xfId="12724" hidden="1" xr:uid="{00000000-0005-0000-0000-00007A1B0000}"/>
    <cellStyle name="Akzent2 2" xfId="12697" hidden="1" xr:uid="{00000000-0005-0000-0000-00007B1B0000}"/>
    <cellStyle name="Akzent2 2" xfId="12566" hidden="1" xr:uid="{00000000-0005-0000-0000-00007C1B0000}"/>
    <cellStyle name="Akzent2 2" xfId="12561" hidden="1" xr:uid="{00000000-0005-0000-0000-00007D1B0000}"/>
    <cellStyle name="Akzent2 2" xfId="12444" hidden="1" xr:uid="{00000000-0005-0000-0000-00007E1B0000}"/>
    <cellStyle name="Akzent2 2" xfId="12440" hidden="1" xr:uid="{00000000-0005-0000-0000-00007F1B0000}"/>
    <cellStyle name="Akzent2 2" xfId="12327" hidden="1" xr:uid="{00000000-0005-0000-0000-0000801B0000}"/>
    <cellStyle name="Akzent2 2" xfId="12313" hidden="1" xr:uid="{00000000-0005-0000-0000-0000811B0000}"/>
    <cellStyle name="Akzent2 2" xfId="12201" hidden="1" xr:uid="{00000000-0005-0000-0000-0000821B0000}"/>
    <cellStyle name="Akzent2 2" xfId="12196" hidden="1" xr:uid="{00000000-0005-0000-0000-0000831B0000}"/>
    <cellStyle name="Akzent2 2" xfId="13464" hidden="1" xr:uid="{00000000-0005-0000-0000-0000841B0000}"/>
    <cellStyle name="Akzent2 2" xfId="12051" hidden="1" xr:uid="{00000000-0005-0000-0000-0000851B0000}"/>
    <cellStyle name="Akzent2 2" xfId="11938" hidden="1" xr:uid="{00000000-0005-0000-0000-0000861B0000}"/>
    <cellStyle name="Akzent2 2" xfId="11930" hidden="1" xr:uid="{00000000-0005-0000-0000-0000871B0000}"/>
    <cellStyle name="Akzent2 2" xfId="11819" hidden="1" xr:uid="{00000000-0005-0000-0000-0000881B0000}"/>
    <cellStyle name="Akzent2 2" xfId="11812" hidden="1" xr:uid="{00000000-0005-0000-0000-0000891B0000}"/>
    <cellStyle name="Akzent2 2" xfId="11720" hidden="1" xr:uid="{00000000-0005-0000-0000-00008A1B0000}"/>
    <cellStyle name="Akzent2 2" xfId="11698" hidden="1" xr:uid="{00000000-0005-0000-0000-00008B1B0000}"/>
    <cellStyle name="Akzent2 2" xfId="11599" hidden="1" xr:uid="{00000000-0005-0000-0000-00008C1B0000}"/>
    <cellStyle name="Akzent2 2" xfId="11578" hidden="1" xr:uid="{00000000-0005-0000-0000-00008D1B0000}"/>
    <cellStyle name="Akzent2 2" xfId="12704" hidden="1" xr:uid="{00000000-0005-0000-0000-00008E1B0000}"/>
    <cellStyle name="Akzent2 2" xfId="11486" hidden="1" xr:uid="{00000000-0005-0000-0000-00008F1B0000}"/>
    <cellStyle name="Akzent2 2" xfId="11358" hidden="1" xr:uid="{00000000-0005-0000-0000-0000901B0000}"/>
    <cellStyle name="Akzent2 2" xfId="11348" hidden="1" xr:uid="{00000000-0005-0000-0000-0000911B0000}"/>
    <cellStyle name="Akzent2 2" xfId="11226" hidden="1" xr:uid="{00000000-0005-0000-0000-0000921B0000}"/>
    <cellStyle name="Akzent2 2" xfId="11222" hidden="1" xr:uid="{00000000-0005-0000-0000-0000931B0000}"/>
    <cellStyle name="Akzent2 2" xfId="11112" hidden="1" xr:uid="{00000000-0005-0000-0000-0000941B0000}"/>
    <cellStyle name="Akzent2 2" xfId="11102" hidden="1" xr:uid="{00000000-0005-0000-0000-0000951B0000}"/>
    <cellStyle name="Akzent2 2" xfId="11008" hidden="1" xr:uid="{00000000-0005-0000-0000-0000961B0000}"/>
    <cellStyle name="Akzent2 2" xfId="11003" hidden="1" xr:uid="{00000000-0005-0000-0000-0000971B0000}"/>
    <cellStyle name="Akzent2 2" xfId="10869" hidden="1" xr:uid="{00000000-0005-0000-0000-0000981B0000}"/>
    <cellStyle name="Akzent2 2" xfId="10832" hidden="1" xr:uid="{00000000-0005-0000-0000-0000991B0000}"/>
    <cellStyle name="Akzent2 2" xfId="10716" hidden="1" xr:uid="{00000000-0005-0000-0000-00009A1B0000}"/>
    <cellStyle name="Akzent2 2" xfId="10704" hidden="1" xr:uid="{00000000-0005-0000-0000-00009B1B0000}"/>
    <cellStyle name="Akzent2 2" xfId="10582" hidden="1" xr:uid="{00000000-0005-0000-0000-00009C1B0000}"/>
    <cellStyle name="Akzent2 2" xfId="10574" hidden="1" xr:uid="{00000000-0005-0000-0000-00009D1B0000}"/>
    <cellStyle name="Akzent2 2" xfId="10461" hidden="1" xr:uid="{00000000-0005-0000-0000-00009E1B0000}"/>
    <cellStyle name="Akzent2 2" xfId="10455" hidden="1" xr:uid="{00000000-0005-0000-0000-00009F1B0000}"/>
    <cellStyle name="Akzent2 2" xfId="10339" hidden="1" xr:uid="{00000000-0005-0000-0000-0000A01B0000}"/>
    <cellStyle name="Akzent2 2" xfId="10333" hidden="1" xr:uid="{00000000-0005-0000-0000-0000A11B0000}"/>
    <cellStyle name="Akzent2 2" xfId="10221" hidden="1" xr:uid="{00000000-0005-0000-0000-0000A21B0000}"/>
    <cellStyle name="Akzent2 2" xfId="10195" hidden="1" xr:uid="{00000000-0005-0000-0000-0000A31B0000}"/>
    <cellStyle name="Akzent2 2" xfId="10083" hidden="1" xr:uid="{00000000-0005-0000-0000-0000A41B0000}"/>
    <cellStyle name="Akzent2 2" xfId="10073" hidden="1" xr:uid="{00000000-0005-0000-0000-0000A51B0000}"/>
    <cellStyle name="Akzent2 2" xfId="9956" hidden="1" xr:uid="{00000000-0005-0000-0000-0000A61B0000}"/>
    <cellStyle name="Akzent2 2" xfId="9947" hidden="1" xr:uid="{00000000-0005-0000-0000-0000A71B0000}"/>
    <cellStyle name="Akzent2 2" xfId="9836" hidden="1" xr:uid="{00000000-0005-0000-0000-0000A81B0000}"/>
    <cellStyle name="Akzent2 2" xfId="9826" hidden="1" xr:uid="{00000000-0005-0000-0000-0000A91B0000}"/>
    <cellStyle name="Akzent2 2" xfId="9714" hidden="1" xr:uid="{00000000-0005-0000-0000-0000AA1B0000}"/>
    <cellStyle name="Akzent2 2" xfId="9708" hidden="1" xr:uid="{00000000-0005-0000-0000-0000AB1B0000}"/>
    <cellStyle name="Akzent2 2" xfId="10881" hidden="1" xr:uid="{00000000-0005-0000-0000-0000AC1B0000}"/>
    <cellStyle name="Akzent2 2" xfId="9611" hidden="1" xr:uid="{00000000-0005-0000-0000-0000AD1B0000}"/>
    <cellStyle name="Akzent2 2" xfId="9501" hidden="1" xr:uid="{00000000-0005-0000-0000-0000AE1B0000}"/>
    <cellStyle name="Akzent2 2" xfId="9480" hidden="1" xr:uid="{00000000-0005-0000-0000-0000AF1B0000}"/>
    <cellStyle name="Akzent2 2" xfId="9363" hidden="1" xr:uid="{00000000-0005-0000-0000-0000B01B0000}"/>
    <cellStyle name="Akzent2 2" xfId="9351" hidden="1" xr:uid="{00000000-0005-0000-0000-0000B11B0000}"/>
    <cellStyle name="Akzent2 2" xfId="9236" hidden="1" xr:uid="{00000000-0005-0000-0000-0000B21B0000}"/>
    <cellStyle name="Akzent2 2" xfId="9228" hidden="1" xr:uid="{00000000-0005-0000-0000-0000B31B0000}"/>
    <cellStyle name="Akzent2 2" xfId="9122" hidden="1" xr:uid="{00000000-0005-0000-0000-0000B41B0000}"/>
    <cellStyle name="Akzent2 2" xfId="9115" hidden="1" xr:uid="{00000000-0005-0000-0000-0000B51B0000}"/>
    <cellStyle name="Akzent2 2" xfId="10213" hidden="1" xr:uid="{00000000-0005-0000-0000-0000B61B0000}"/>
    <cellStyle name="Akzent2 2" xfId="9014" hidden="1" xr:uid="{00000000-0005-0000-0000-0000B71B0000}"/>
    <cellStyle name="Akzent2 2" xfId="8905" hidden="1" xr:uid="{00000000-0005-0000-0000-0000B81B0000}"/>
    <cellStyle name="Akzent2 2" xfId="8892" hidden="1" xr:uid="{00000000-0005-0000-0000-0000B91B0000}"/>
    <cellStyle name="Akzent2 2" xfId="8790" hidden="1" xr:uid="{00000000-0005-0000-0000-0000BA1B0000}"/>
    <cellStyle name="Akzent2 2" xfId="8775" hidden="1" xr:uid="{00000000-0005-0000-0000-0000BB1B0000}"/>
    <cellStyle name="Akzent2 2" xfId="8667" hidden="1" xr:uid="{00000000-0005-0000-0000-0000BC1B0000}"/>
    <cellStyle name="Akzent2 2" xfId="8654" hidden="1" xr:uid="{00000000-0005-0000-0000-0000BD1B0000}"/>
    <cellStyle name="Akzent2 2" xfId="8544" hidden="1" xr:uid="{00000000-0005-0000-0000-0000BE1B0000}"/>
    <cellStyle name="Akzent2 2" xfId="8530" hidden="1" xr:uid="{00000000-0005-0000-0000-0000BF1B0000}"/>
    <cellStyle name="Akzent2 2" xfId="8426" hidden="1" xr:uid="{00000000-0005-0000-0000-0000C01B0000}"/>
    <cellStyle name="Akzent2 2" xfId="8408" hidden="1" xr:uid="{00000000-0005-0000-0000-0000C11B0000}"/>
    <cellStyle name="Akzent2 2" xfId="8294" hidden="1" xr:uid="{00000000-0005-0000-0000-0000C21B0000}"/>
    <cellStyle name="Akzent2 2" xfId="8290" hidden="1" xr:uid="{00000000-0005-0000-0000-0000C31B0000}"/>
    <cellStyle name="Akzent2 2" xfId="8174" hidden="1" xr:uid="{00000000-0005-0000-0000-0000C41B0000}"/>
    <cellStyle name="Akzent2 2" xfId="8164" hidden="1" xr:uid="{00000000-0005-0000-0000-0000C51B0000}"/>
    <cellStyle name="Akzent2 2" xfId="8053" hidden="1" xr:uid="{00000000-0005-0000-0000-0000C61B0000}"/>
    <cellStyle name="Akzent2 2" xfId="8035" hidden="1" xr:uid="{00000000-0005-0000-0000-0000C71B0000}"/>
    <cellStyle name="Akzent2 2" xfId="7925" hidden="1" xr:uid="{00000000-0005-0000-0000-0000C81B0000}"/>
    <cellStyle name="Akzent2 2" xfId="7915" hidden="1" xr:uid="{00000000-0005-0000-0000-0000C91B0000}"/>
    <cellStyle name="Akzent2 2" xfId="7710" hidden="1" xr:uid="{00000000-0005-0000-0000-0000CA1B0000}"/>
    <cellStyle name="Akzent2 2" xfId="7703" hidden="1" xr:uid="{00000000-0005-0000-0000-0000CB1B0000}"/>
    <cellStyle name="Akzent2 2" xfId="7580" hidden="1" xr:uid="{00000000-0005-0000-0000-0000CC1B0000}"/>
    <cellStyle name="Akzent2 2" xfId="7562" hidden="1" xr:uid="{00000000-0005-0000-0000-0000CD1B0000}"/>
    <cellStyle name="Akzent2 2" xfId="7454" hidden="1" xr:uid="{00000000-0005-0000-0000-0000CE1B0000}"/>
    <cellStyle name="Akzent2 2" xfId="7438" hidden="1" xr:uid="{00000000-0005-0000-0000-0000CF1B0000}"/>
    <cellStyle name="Akzent2 2" xfId="7331" hidden="1" xr:uid="{00000000-0005-0000-0000-0000D01B0000}"/>
    <cellStyle name="Akzent2 2" xfId="7310" hidden="1" xr:uid="{00000000-0005-0000-0000-0000D11B0000}"/>
    <cellStyle name="Akzent2 2" xfId="19922" hidden="1" xr:uid="{00000000-0005-0000-0000-0000D21B0000}"/>
    <cellStyle name="Akzent2 2" xfId="12446" hidden="1" xr:uid="{00000000-0005-0000-0000-0000D31B0000}"/>
    <cellStyle name="Akzent2 2" xfId="20412" hidden="1" xr:uid="{00000000-0005-0000-0000-0000D41B0000}"/>
    <cellStyle name="Akzent2 2" xfId="20419" hidden="1" xr:uid="{00000000-0005-0000-0000-0000D51B0000}"/>
    <cellStyle name="Akzent2 2" xfId="7665" hidden="1" xr:uid="{00000000-0005-0000-0000-0000D61B0000}"/>
    <cellStyle name="Akzent2 2" xfId="20464" hidden="1" xr:uid="{00000000-0005-0000-0000-0000D71B0000}"/>
    <cellStyle name="Akzent2 2" xfId="20520" hidden="1" xr:uid="{00000000-0005-0000-0000-0000D81B0000}"/>
    <cellStyle name="Akzent2 2" xfId="20527" hidden="1" xr:uid="{00000000-0005-0000-0000-0000D91B0000}"/>
    <cellStyle name="Akzent2 2" xfId="20580" hidden="1" xr:uid="{00000000-0005-0000-0000-0000DA1B0000}"/>
    <cellStyle name="Akzent2 2" xfId="20584" hidden="1" xr:uid="{00000000-0005-0000-0000-0000DB1B0000}"/>
    <cellStyle name="Akzent2 2" xfId="20641" hidden="1" xr:uid="{00000000-0005-0000-0000-0000DC1B0000}"/>
    <cellStyle name="Akzent2 2" xfId="20646" hidden="1" xr:uid="{00000000-0005-0000-0000-0000DD1B0000}"/>
    <cellStyle name="Akzent2 2" xfId="20687" hidden="1" xr:uid="{00000000-0005-0000-0000-0000DE1B0000}"/>
    <cellStyle name="Akzent2 2" xfId="20695" hidden="1" xr:uid="{00000000-0005-0000-0000-0000DF1B0000}"/>
    <cellStyle name="Akzent2 2" xfId="20676" hidden="1" xr:uid="{00000000-0005-0000-0000-0000E01B0000}"/>
    <cellStyle name="Akzent2 2" xfId="20617" hidden="1" xr:uid="{00000000-0005-0000-0000-0000E11B0000}"/>
    <cellStyle name="Akzent2 2" xfId="20613" hidden="1" xr:uid="{00000000-0005-0000-0000-0000E21B0000}"/>
    <cellStyle name="Akzent2 2" xfId="20557" hidden="1" xr:uid="{00000000-0005-0000-0000-0000E31B0000}"/>
    <cellStyle name="Akzent2 2" xfId="20553" hidden="1" xr:uid="{00000000-0005-0000-0000-0000E41B0000}"/>
    <cellStyle name="Akzent2 2" xfId="20498" hidden="1" xr:uid="{00000000-0005-0000-0000-0000E51B0000}"/>
    <cellStyle name="Akzent2 2" xfId="20490" hidden="1" xr:uid="{00000000-0005-0000-0000-0000E61B0000}"/>
    <cellStyle name="Akzent2 2" xfId="20442" hidden="1" xr:uid="{00000000-0005-0000-0000-0000E71B0000}"/>
    <cellStyle name="Akzent2 2" xfId="20434" hidden="1" xr:uid="{00000000-0005-0000-0000-0000E81B0000}"/>
    <cellStyle name="Akzent2 2" xfId="20387" hidden="1" xr:uid="{00000000-0005-0000-0000-0000E91B0000}"/>
    <cellStyle name="Akzent2 2" xfId="20351" hidden="1" xr:uid="{00000000-0005-0000-0000-0000EA1B0000}"/>
    <cellStyle name="Akzent2 2" xfId="20264" hidden="1" xr:uid="{00000000-0005-0000-0000-0000EB1B0000}"/>
    <cellStyle name="Akzent2 2" xfId="20260" hidden="1" xr:uid="{00000000-0005-0000-0000-0000EC1B0000}"/>
    <cellStyle name="Akzent2 2" xfId="20182" hidden="1" xr:uid="{00000000-0005-0000-0000-0000ED1B0000}"/>
    <cellStyle name="Akzent2 2" xfId="20178" hidden="1" xr:uid="{00000000-0005-0000-0000-0000EE1B0000}"/>
    <cellStyle name="Akzent2 2" xfId="20102" hidden="1" xr:uid="{00000000-0005-0000-0000-0000EF1B0000}"/>
    <cellStyle name="Akzent2 2" xfId="20098" hidden="1" xr:uid="{00000000-0005-0000-0000-0000F01B0000}"/>
    <cellStyle name="Akzent2 2" xfId="20031" hidden="1" xr:uid="{00000000-0005-0000-0000-0000F11B0000}"/>
    <cellStyle name="Akzent2 2" xfId="20024" hidden="1" xr:uid="{00000000-0005-0000-0000-0000F21B0000}"/>
    <cellStyle name="Akzent2 2" xfId="20678" hidden="1" xr:uid="{00000000-0005-0000-0000-0000F31B0000}"/>
    <cellStyle name="Akzent2 2" xfId="19958" hidden="1" xr:uid="{00000000-0005-0000-0000-0000F41B0000}"/>
    <cellStyle name="Akzent2 2" xfId="19852" hidden="1" xr:uid="{00000000-0005-0000-0000-0000F51B0000}"/>
    <cellStyle name="Akzent2 2" xfId="19845" hidden="1" xr:uid="{00000000-0005-0000-0000-0000F61B0000}"/>
    <cellStyle name="Akzent2 2" xfId="19743" hidden="1" xr:uid="{00000000-0005-0000-0000-0000F71B0000}"/>
    <cellStyle name="Akzent2 2" xfId="19738" hidden="1" xr:uid="{00000000-0005-0000-0000-0000F81B0000}"/>
    <cellStyle name="Akzent2 2" xfId="19642" hidden="1" xr:uid="{00000000-0005-0000-0000-0000F91B0000}"/>
    <cellStyle name="Akzent2 2" xfId="19634" hidden="1" xr:uid="{00000000-0005-0000-0000-0000FA1B0000}"/>
    <cellStyle name="Akzent2 2" xfId="19538" hidden="1" xr:uid="{00000000-0005-0000-0000-0000FB1B0000}"/>
    <cellStyle name="Akzent2 2" xfId="19527" hidden="1" xr:uid="{00000000-0005-0000-0000-0000FC1B0000}"/>
    <cellStyle name="Akzent2 2" xfId="20370" hidden="1" xr:uid="{00000000-0005-0000-0000-0000FD1B0000}"/>
    <cellStyle name="Akzent2 2" xfId="19444" hidden="1" xr:uid="{00000000-0005-0000-0000-0000FE1B0000}"/>
    <cellStyle name="Akzent2 2" xfId="19329" hidden="1" xr:uid="{00000000-0005-0000-0000-0000FF1B0000}"/>
    <cellStyle name="Akzent2 2" xfId="19318" hidden="1" xr:uid="{00000000-0005-0000-0000-0000001C0000}"/>
    <cellStyle name="Akzent2 2" xfId="19195" hidden="1" xr:uid="{00000000-0005-0000-0000-0000011C0000}"/>
    <cellStyle name="Akzent2 2" xfId="19185" hidden="1" xr:uid="{00000000-0005-0000-0000-0000021C0000}"/>
    <cellStyle name="Akzent2 2" xfId="19066" hidden="1" xr:uid="{00000000-0005-0000-0000-0000031C0000}"/>
    <cellStyle name="Akzent2 2" xfId="19062" hidden="1" xr:uid="{00000000-0005-0000-0000-0000041C0000}"/>
    <cellStyle name="Akzent2 2" xfId="18949" hidden="1" xr:uid="{00000000-0005-0000-0000-0000051C0000}"/>
    <cellStyle name="Akzent2 2" xfId="18937" hidden="1" xr:uid="{00000000-0005-0000-0000-0000061C0000}"/>
    <cellStyle name="Akzent2 2" xfId="18793" hidden="1" xr:uid="{00000000-0005-0000-0000-0000071C0000}"/>
    <cellStyle name="Akzent2 2" xfId="18766" hidden="1" xr:uid="{00000000-0005-0000-0000-0000081C0000}"/>
    <cellStyle name="Akzent2 2" xfId="18638" hidden="1" xr:uid="{00000000-0005-0000-0000-0000091C0000}"/>
    <cellStyle name="Akzent2 2" xfId="18627" hidden="1" xr:uid="{00000000-0005-0000-0000-00000A1C0000}"/>
    <cellStyle name="Akzent2 2" xfId="18503" hidden="1" xr:uid="{00000000-0005-0000-0000-00000B1C0000}"/>
    <cellStyle name="Akzent2 2" xfId="18499" hidden="1" xr:uid="{00000000-0005-0000-0000-00000C1C0000}"/>
    <cellStyle name="Akzent2 2" xfId="18383" hidden="1" xr:uid="{00000000-0005-0000-0000-00000D1C0000}"/>
    <cellStyle name="Akzent2 2" xfId="18362" hidden="1" xr:uid="{00000000-0005-0000-0000-00000E1C0000}"/>
    <cellStyle name="Akzent2 2" xfId="18215" hidden="1" xr:uid="{00000000-0005-0000-0000-00000F1C0000}"/>
    <cellStyle name="Akzent2 2" xfId="18200" hidden="1" xr:uid="{00000000-0005-0000-0000-0000101C0000}"/>
    <cellStyle name="Akzent2 2" xfId="18095" hidden="1" xr:uid="{00000000-0005-0000-0000-0000111C0000}"/>
    <cellStyle name="Akzent2 2" xfId="18065" hidden="1" xr:uid="{00000000-0005-0000-0000-0000121C0000}"/>
    <cellStyle name="Akzent2 2" xfId="17945" hidden="1" xr:uid="{00000000-0005-0000-0000-0000131C0000}"/>
    <cellStyle name="Akzent2 2" xfId="17939" hidden="1" xr:uid="{00000000-0005-0000-0000-0000141C0000}"/>
    <cellStyle name="Akzent2 2" xfId="17816" hidden="1" xr:uid="{00000000-0005-0000-0000-0000151C0000}"/>
    <cellStyle name="Akzent2 2" xfId="17806" hidden="1" xr:uid="{00000000-0005-0000-0000-0000161C0000}"/>
    <cellStyle name="Akzent2 2" xfId="17690" hidden="1" xr:uid="{00000000-0005-0000-0000-0000171C0000}"/>
    <cellStyle name="Akzent2 2" xfId="17675" hidden="1" xr:uid="{00000000-0005-0000-0000-0000181C0000}"/>
    <cellStyle name="Akzent2 2" xfId="17564" hidden="1" xr:uid="{00000000-0005-0000-0000-0000191C0000}"/>
    <cellStyle name="Akzent2 2" xfId="17552" hidden="1" xr:uid="{00000000-0005-0000-0000-00001A1C0000}"/>
    <cellStyle name="Akzent2 2" xfId="18810" hidden="1" xr:uid="{00000000-0005-0000-0000-00001B1C0000}"/>
    <cellStyle name="Akzent2 2" xfId="17442" hidden="1" xr:uid="{00000000-0005-0000-0000-00001C1C0000}"/>
    <cellStyle name="Akzent2 2" xfId="17314" hidden="1" xr:uid="{00000000-0005-0000-0000-00001D1C0000}"/>
    <cellStyle name="Akzent2 2" xfId="17309" hidden="1" xr:uid="{00000000-0005-0000-0000-00001E1C0000}"/>
    <cellStyle name="Akzent2 2" xfId="17197" hidden="1" xr:uid="{00000000-0005-0000-0000-00001F1C0000}"/>
    <cellStyle name="Akzent2 2" xfId="17192" hidden="1" xr:uid="{00000000-0005-0000-0000-0000201C0000}"/>
    <cellStyle name="Akzent2 2" xfId="17073" hidden="1" xr:uid="{00000000-0005-0000-0000-0000211C0000}"/>
    <cellStyle name="Akzent2 2" xfId="17063" hidden="1" xr:uid="{00000000-0005-0000-0000-0000221C0000}"/>
    <cellStyle name="Akzent2 2" xfId="16940" hidden="1" xr:uid="{00000000-0005-0000-0000-0000231C0000}"/>
    <cellStyle name="Akzent2 2" xfId="16930" hidden="1" xr:uid="{00000000-0005-0000-0000-0000241C0000}"/>
    <cellStyle name="Akzent2 2" xfId="18083" hidden="1" xr:uid="{00000000-0005-0000-0000-0000251C0000}"/>
    <cellStyle name="Akzent2 2" xfId="16831" hidden="1" xr:uid="{00000000-0005-0000-0000-0000261C0000}"/>
    <cellStyle name="Akzent2 2" xfId="16714" hidden="1" xr:uid="{00000000-0005-0000-0000-0000271C0000}"/>
    <cellStyle name="Akzent2 2" xfId="16701" hidden="1" xr:uid="{00000000-0005-0000-0000-0000281C0000}"/>
    <cellStyle name="Akzent2 2" xfId="16573" hidden="1" xr:uid="{00000000-0005-0000-0000-0000291C0000}"/>
    <cellStyle name="Akzent2 2" xfId="16569" hidden="1" xr:uid="{00000000-0005-0000-0000-00002A1C0000}"/>
    <cellStyle name="Akzent2 2" xfId="16446" hidden="1" xr:uid="{00000000-0005-0000-0000-00002B1C0000}"/>
    <cellStyle name="Akzent2 2" xfId="16436" hidden="1" xr:uid="{00000000-0005-0000-0000-00002C1C0000}"/>
    <cellStyle name="Akzent2 2" xfId="16320" hidden="1" xr:uid="{00000000-0005-0000-0000-00002D1C0000}"/>
    <cellStyle name="Akzent2 2" xfId="16310" hidden="1" xr:uid="{00000000-0005-0000-0000-00002E1C0000}"/>
    <cellStyle name="Akzent2 2" xfId="16190" hidden="1" xr:uid="{00000000-0005-0000-0000-00002F1C0000}"/>
    <cellStyle name="Akzent2 2" xfId="16171" hidden="1" xr:uid="{00000000-0005-0000-0000-0000301C0000}"/>
    <cellStyle name="Akzent2 2" xfId="16052" hidden="1" xr:uid="{00000000-0005-0000-0000-0000311C0000}"/>
    <cellStyle name="Akzent2 2" xfId="16033" hidden="1" xr:uid="{00000000-0005-0000-0000-0000321C0000}"/>
    <cellStyle name="Akzent2 2" xfId="15888" hidden="1" xr:uid="{00000000-0005-0000-0000-0000331C0000}"/>
    <cellStyle name="Akzent2 2" xfId="15859" hidden="1" xr:uid="{00000000-0005-0000-0000-0000341C0000}"/>
    <cellStyle name="Akzent2 2" xfId="15757" hidden="1" xr:uid="{00000000-0005-0000-0000-0000351C0000}"/>
    <cellStyle name="Akzent2 2" xfId="15747" hidden="1" xr:uid="{00000000-0005-0000-0000-0000361C0000}"/>
    <cellStyle name="Akzent2 2" xfId="15631" hidden="1" xr:uid="{00000000-0005-0000-0000-0000371C0000}"/>
    <cellStyle name="Akzent2 2" xfId="15625" hidden="1" xr:uid="{00000000-0005-0000-0000-0000381C0000}"/>
    <cellStyle name="Akzent2 2" xfId="15470" hidden="1" xr:uid="{00000000-0005-0000-0000-0000391C0000}"/>
    <cellStyle name="Akzent2 2" xfId="15458" hidden="1" xr:uid="{00000000-0005-0000-0000-00003A1C0000}"/>
    <cellStyle name="Akzent2 2" xfId="15384" hidden="1" xr:uid="{00000000-0005-0000-0000-00003B1C0000}"/>
    <cellStyle name="Akzent2 2" xfId="15373" hidden="1" xr:uid="{00000000-0005-0000-0000-00003C1C0000}"/>
    <cellStyle name="Akzent2 2" xfId="15260" hidden="1" xr:uid="{00000000-0005-0000-0000-00003D1C0000}"/>
    <cellStyle name="Akzent2 2" xfId="15255" hidden="1" xr:uid="{00000000-0005-0000-0000-00003E1C0000}"/>
    <cellStyle name="Akzent2 2" xfId="15130" hidden="1" xr:uid="{00000000-0005-0000-0000-00003F1C0000}"/>
    <cellStyle name="Akzent2 2" xfId="15120" hidden="1" xr:uid="{00000000-0005-0000-0000-0000401C0000}"/>
    <cellStyle name="Akzent2 2" xfId="14973" hidden="1" xr:uid="{00000000-0005-0000-0000-0000411C0000}"/>
    <cellStyle name="Akzent2 2" xfId="14965" hidden="1" xr:uid="{00000000-0005-0000-0000-0000421C0000}"/>
    <cellStyle name="Akzent2 2" xfId="14847" hidden="1" xr:uid="{00000000-0005-0000-0000-0000431C0000}"/>
    <cellStyle name="Akzent2 2" xfId="14836" hidden="1" xr:uid="{00000000-0005-0000-0000-0000441C0000}"/>
    <cellStyle name="Akzent2 2" xfId="15432" hidden="1" xr:uid="{00000000-0005-0000-0000-0000451C0000}"/>
    <cellStyle name="Akzent2 2" xfId="14728" hidden="1" xr:uid="{00000000-0005-0000-0000-0000461C0000}"/>
    <cellStyle name="Akzent2 2" xfId="14602" hidden="1" xr:uid="{00000000-0005-0000-0000-0000471C0000}"/>
    <cellStyle name="Akzent2 2" xfId="14593" hidden="1" xr:uid="{00000000-0005-0000-0000-0000481C0000}"/>
    <cellStyle name="Akzent2 2" xfId="14444" hidden="1" xr:uid="{00000000-0005-0000-0000-0000491C0000}"/>
    <cellStyle name="Akzent2 2" xfId="14428" hidden="1" xr:uid="{00000000-0005-0000-0000-00004A1C0000}"/>
    <cellStyle name="Akzent2 2" xfId="14285" hidden="1" xr:uid="{00000000-0005-0000-0000-00004B1C0000}"/>
    <cellStyle name="Akzent2 2" xfId="14275" hidden="1" xr:uid="{00000000-0005-0000-0000-00004C1C0000}"/>
    <cellStyle name="Akzent2 2" xfId="14161" hidden="1" xr:uid="{00000000-0005-0000-0000-00004D1C0000}"/>
    <cellStyle name="Akzent2 2" xfId="14138" hidden="1" xr:uid="{00000000-0005-0000-0000-00004E1C0000}"/>
    <cellStyle name="Akzent2 2" xfId="14022" hidden="1" xr:uid="{00000000-0005-0000-0000-00004F1C0000}"/>
    <cellStyle name="Akzent2 2" xfId="13887" hidden="1" xr:uid="{00000000-0005-0000-0000-0000501C0000}"/>
    <cellStyle name="Akzent2 2" xfId="13861" hidden="1" xr:uid="{00000000-0005-0000-0000-0000511C0000}"/>
    <cellStyle name="Akzent2 2" xfId="13732" hidden="1" xr:uid="{00000000-0005-0000-0000-0000521C0000}"/>
    <cellStyle name="Akzent2 2" xfId="13712" hidden="1" xr:uid="{00000000-0005-0000-0000-0000531C0000}"/>
    <cellStyle name="Akzent2 2" xfId="13575" hidden="1" xr:uid="{00000000-0005-0000-0000-0000541C0000}"/>
    <cellStyle name="Akzent2 2" xfId="13554" hidden="1" xr:uid="{00000000-0005-0000-0000-0000551C0000}"/>
    <cellStyle name="Akzent2 2" xfId="13402" hidden="1" xr:uid="{00000000-0005-0000-0000-0000561C0000}"/>
    <cellStyle name="Akzent2 2" xfId="13396" hidden="1" xr:uid="{00000000-0005-0000-0000-0000571C0000}"/>
    <cellStyle name="Akzent2 2" xfId="13224" hidden="1" xr:uid="{00000000-0005-0000-0000-0000581C0000}"/>
    <cellStyle name="Akzent2 2" xfId="13215" hidden="1" xr:uid="{00000000-0005-0000-0000-0000591C0000}"/>
    <cellStyle name="Akzent2 2" xfId="13096" hidden="1" xr:uid="{00000000-0005-0000-0000-00005A1C0000}"/>
    <cellStyle name="Akzent2 2" xfId="13055" hidden="1" xr:uid="{00000000-0005-0000-0000-00005B1C0000}"/>
    <cellStyle name="Akzent2 2" xfId="12908" hidden="1" xr:uid="{00000000-0005-0000-0000-00005C1C0000}"/>
    <cellStyle name="Akzent2 2" xfId="12900" hidden="1" xr:uid="{00000000-0005-0000-0000-00005D1C0000}"/>
    <cellStyle name="Akzent2 2" xfId="12759" hidden="1" xr:uid="{00000000-0005-0000-0000-00005E1C0000}"/>
    <cellStyle name="Akzent2 2" xfId="12749" hidden="1" xr:uid="{00000000-0005-0000-0000-00005F1C0000}"/>
    <cellStyle name="Akzent2 2" xfId="12627" hidden="1" xr:uid="{00000000-0005-0000-0000-0000601C0000}"/>
    <cellStyle name="Akzent2 2" xfId="12615" hidden="1" xr:uid="{00000000-0005-0000-0000-0000611C0000}"/>
    <cellStyle name="Akzent2 2" xfId="12491" hidden="1" xr:uid="{00000000-0005-0000-0000-0000621C0000}"/>
    <cellStyle name="Akzent2 2" xfId="12467" hidden="1" xr:uid="{00000000-0005-0000-0000-0000631C0000}"/>
    <cellStyle name="Akzent2 2" xfId="13864" hidden="1" xr:uid="{00000000-0005-0000-0000-0000641C0000}"/>
    <cellStyle name="Akzent2 2" xfId="12360" hidden="1" xr:uid="{00000000-0005-0000-0000-0000651C0000}"/>
    <cellStyle name="Akzent2 2" xfId="12232" hidden="1" xr:uid="{00000000-0005-0000-0000-0000661C0000}"/>
    <cellStyle name="Akzent2 2" xfId="12227" hidden="1" xr:uid="{00000000-0005-0000-0000-0000671C0000}"/>
    <cellStyle name="Akzent2 2" xfId="12056" hidden="1" xr:uid="{00000000-0005-0000-0000-0000681C0000}"/>
    <cellStyle name="Akzent2 2" xfId="12050" hidden="1" xr:uid="{00000000-0005-0000-0000-0000691C0000}"/>
    <cellStyle name="Akzent2 2" xfId="11947" hidden="1" xr:uid="{00000000-0005-0000-0000-00006A1C0000}"/>
    <cellStyle name="Akzent2 2" xfId="11931" hidden="1" xr:uid="{00000000-0005-0000-0000-00006B1C0000}"/>
    <cellStyle name="Akzent2 2" xfId="11831" hidden="1" xr:uid="{00000000-0005-0000-0000-00006C1C0000}"/>
    <cellStyle name="Akzent2 2" xfId="11815" hidden="1" xr:uid="{00000000-0005-0000-0000-00006D1C0000}"/>
    <cellStyle name="Akzent2 2" xfId="13071" hidden="1" xr:uid="{00000000-0005-0000-0000-00006E1C0000}"/>
    <cellStyle name="Akzent2 2" xfId="11727" hidden="1" xr:uid="{00000000-0005-0000-0000-00006F1C0000}"/>
    <cellStyle name="Akzent2 2" xfId="11592" hidden="1" xr:uid="{00000000-0005-0000-0000-0000701C0000}"/>
    <cellStyle name="Akzent2 2" xfId="11576" hidden="1" xr:uid="{00000000-0005-0000-0000-0000711C0000}"/>
    <cellStyle name="Akzent2 2" xfId="11457" hidden="1" xr:uid="{00000000-0005-0000-0000-0000721C0000}"/>
    <cellStyle name="Akzent2 2" xfId="11447" hidden="1" xr:uid="{00000000-0005-0000-0000-0000731C0000}"/>
    <cellStyle name="Akzent2 2" xfId="11324" hidden="1" xr:uid="{00000000-0005-0000-0000-0000741C0000}"/>
    <cellStyle name="Akzent2 2" xfId="11314" hidden="1" xr:uid="{00000000-0005-0000-0000-0000751C0000}"/>
    <cellStyle name="Akzent2 2" xfId="11200" hidden="1" xr:uid="{00000000-0005-0000-0000-0000761C0000}"/>
    <cellStyle name="Akzent2 2" xfId="11195" hidden="1" xr:uid="{00000000-0005-0000-0000-0000771C0000}"/>
    <cellStyle name="Akzent2 2" xfId="11063" hidden="1" xr:uid="{00000000-0005-0000-0000-0000781C0000}"/>
    <cellStyle name="Akzent2 2" xfId="11039" hidden="1" xr:uid="{00000000-0005-0000-0000-0000791C0000}"/>
    <cellStyle name="Akzent2 2" xfId="10908" hidden="1" xr:uid="{00000000-0005-0000-0000-00007A1C0000}"/>
    <cellStyle name="Akzent2 2" xfId="10902" hidden="1" xr:uid="{00000000-0005-0000-0000-00007B1C0000}"/>
    <cellStyle name="Akzent2 2" xfId="10770" hidden="1" xr:uid="{00000000-0005-0000-0000-00007C1C0000}"/>
    <cellStyle name="Akzent2 2" xfId="10765" hidden="1" xr:uid="{00000000-0005-0000-0000-00007D1C0000}"/>
    <cellStyle name="Akzent2 2" xfId="10645" hidden="1" xr:uid="{00000000-0005-0000-0000-00007E1C0000}"/>
    <cellStyle name="Akzent2 2" xfId="10640" hidden="1" xr:uid="{00000000-0005-0000-0000-00007F1C0000}"/>
    <cellStyle name="Akzent2 2" xfId="10525" hidden="1" xr:uid="{00000000-0005-0000-0000-0000801C0000}"/>
    <cellStyle name="Akzent2 2" xfId="10519" hidden="1" xr:uid="{00000000-0005-0000-0000-0000811C0000}"/>
    <cellStyle name="Akzent2 2" xfId="10403" hidden="1" xr:uid="{00000000-0005-0000-0000-0000821C0000}"/>
    <cellStyle name="Akzent2 2" xfId="10384" hidden="1" xr:uid="{00000000-0005-0000-0000-0000831C0000}"/>
    <cellStyle name="Akzent2 2" xfId="10247" hidden="1" xr:uid="{00000000-0005-0000-0000-0000841C0000}"/>
    <cellStyle name="Akzent2 2" xfId="10238" hidden="1" xr:uid="{00000000-0005-0000-0000-0000851C0000}"/>
    <cellStyle name="Akzent2 2" xfId="10106" hidden="1" xr:uid="{00000000-0005-0000-0000-0000861C0000}"/>
    <cellStyle name="Akzent2 2" xfId="10098" hidden="1" xr:uid="{00000000-0005-0000-0000-0000871C0000}"/>
    <cellStyle name="Akzent2 2" xfId="9976" hidden="1" xr:uid="{00000000-0005-0000-0000-0000881C0000}"/>
    <cellStyle name="Akzent2 2" xfId="9965" hidden="1" xr:uid="{00000000-0005-0000-0000-0000891C0000}"/>
    <cellStyle name="Akzent2 2" xfId="9851" hidden="1" xr:uid="{00000000-0005-0000-0000-00008A1C0000}"/>
    <cellStyle name="Akzent2 2" xfId="9847" hidden="1" xr:uid="{00000000-0005-0000-0000-00008B1C0000}"/>
    <cellStyle name="Akzent2 2" xfId="11073" hidden="1" xr:uid="{00000000-0005-0000-0000-00008C1C0000}"/>
    <cellStyle name="Akzent2 2" xfId="9732" hidden="1" xr:uid="{00000000-0005-0000-0000-00008D1C0000}"/>
    <cellStyle name="Akzent2 2" xfId="9617" hidden="1" xr:uid="{00000000-0005-0000-0000-00008E1C0000}"/>
    <cellStyle name="Akzent2 2" xfId="9605" hidden="1" xr:uid="{00000000-0005-0000-0000-00008F1C0000}"/>
    <cellStyle name="Akzent2 2" xfId="9483" hidden="1" xr:uid="{00000000-0005-0000-0000-0000901C0000}"/>
    <cellStyle name="Akzent2 2" xfId="9462" hidden="1" xr:uid="{00000000-0005-0000-0000-0000911C0000}"/>
    <cellStyle name="Akzent2 2" xfId="9355" hidden="1" xr:uid="{00000000-0005-0000-0000-0000921C0000}"/>
    <cellStyle name="Akzent2 2" xfId="9335" hidden="1" xr:uid="{00000000-0005-0000-0000-0000931C0000}"/>
    <cellStyle name="Akzent2 2" xfId="9223" hidden="1" xr:uid="{00000000-0005-0000-0000-0000941C0000}"/>
    <cellStyle name="Akzent2 2" xfId="9210" hidden="1" xr:uid="{00000000-0005-0000-0000-0000951C0000}"/>
    <cellStyle name="Akzent2 2" xfId="10392" hidden="1" xr:uid="{00000000-0005-0000-0000-0000961C0000}"/>
    <cellStyle name="Akzent2 2" xfId="9107" hidden="1" xr:uid="{00000000-0005-0000-0000-0000971C0000}"/>
    <cellStyle name="Akzent2 2" xfId="8993" hidden="1" xr:uid="{00000000-0005-0000-0000-0000981C0000}"/>
    <cellStyle name="Akzent2 2" xfId="8977" hidden="1" xr:uid="{00000000-0005-0000-0000-0000991C0000}"/>
    <cellStyle name="Akzent2 2" xfId="8871" hidden="1" xr:uid="{00000000-0005-0000-0000-00009A1C0000}"/>
    <cellStyle name="Akzent2 2" xfId="8865" hidden="1" xr:uid="{00000000-0005-0000-0000-00009B1C0000}"/>
    <cellStyle name="Akzent2 2" xfId="8742" hidden="1" xr:uid="{00000000-0005-0000-0000-00009C1C0000}"/>
    <cellStyle name="Akzent2 2" xfId="8738" hidden="1" xr:uid="{00000000-0005-0000-0000-00009D1C0000}"/>
    <cellStyle name="Akzent2 2" xfId="8619" hidden="1" xr:uid="{00000000-0005-0000-0000-00009E1C0000}"/>
    <cellStyle name="Akzent2 2" xfId="8608" hidden="1" xr:uid="{00000000-0005-0000-0000-00009F1C0000}"/>
    <cellStyle name="Akzent2 2" xfId="8482" hidden="1" xr:uid="{00000000-0005-0000-0000-0000A01C0000}"/>
    <cellStyle name="Akzent2 2" xfId="8468" hidden="1" xr:uid="{00000000-0005-0000-0000-0000A11C0000}"/>
    <cellStyle name="Akzent2 2" xfId="8345" hidden="1" xr:uid="{00000000-0005-0000-0000-0000A21C0000}"/>
    <cellStyle name="Akzent2 2" xfId="8341" hidden="1" xr:uid="{00000000-0005-0000-0000-0000A31C0000}"/>
    <cellStyle name="Akzent2 2" xfId="8226" hidden="1" xr:uid="{00000000-0005-0000-0000-0000A41C0000}"/>
    <cellStyle name="Akzent2 2" xfId="8217" hidden="1" xr:uid="{00000000-0005-0000-0000-0000A51C0000}"/>
    <cellStyle name="Akzent2 2" xfId="8109" hidden="1" xr:uid="{00000000-0005-0000-0000-0000A61C0000}"/>
    <cellStyle name="Akzent2 2" xfId="8084" hidden="1" xr:uid="{00000000-0005-0000-0000-0000A71C0000}"/>
    <cellStyle name="Akzent2 2" xfId="7973" hidden="1" xr:uid="{00000000-0005-0000-0000-0000A81C0000}"/>
    <cellStyle name="Akzent2 2" xfId="7964" hidden="1" xr:uid="{00000000-0005-0000-0000-0000A91C0000}"/>
    <cellStyle name="Akzent2 2" xfId="7771" hidden="1" xr:uid="{00000000-0005-0000-0000-0000AA1C0000}"/>
    <cellStyle name="Akzent2 2" xfId="7762" hidden="1" xr:uid="{00000000-0005-0000-0000-0000AB1C0000}"/>
    <cellStyle name="Akzent2 2" xfId="7656" hidden="1" xr:uid="{00000000-0005-0000-0000-0000AC1C0000}"/>
    <cellStyle name="Akzent2 2" xfId="7591" hidden="1" xr:uid="{00000000-0005-0000-0000-0000AD1C0000}"/>
    <cellStyle name="Akzent2 2" xfId="7474" hidden="1" xr:uid="{00000000-0005-0000-0000-0000AE1C0000}"/>
    <cellStyle name="Akzent2 2" xfId="7469" hidden="1" xr:uid="{00000000-0005-0000-0000-0000AF1C0000}"/>
    <cellStyle name="Akzent2 2" xfId="7342" hidden="1" xr:uid="{00000000-0005-0000-0000-0000B01C0000}"/>
    <cellStyle name="Akzent2 2" xfId="7322" hidden="1" xr:uid="{00000000-0005-0000-0000-0000B11C0000}"/>
    <cellStyle name="Akzent2 2" xfId="20363" hidden="1" xr:uid="{00000000-0005-0000-0000-0000B21C0000}"/>
    <cellStyle name="Akzent2 2" xfId="18176" hidden="1" xr:uid="{00000000-0005-0000-0000-0000B31C0000}"/>
    <cellStyle name="Akzent2 2" xfId="20743" hidden="1" xr:uid="{00000000-0005-0000-0000-0000B41C0000}"/>
    <cellStyle name="Akzent2 2" xfId="20747" hidden="1" xr:uid="{00000000-0005-0000-0000-0000B51C0000}"/>
    <cellStyle name="Akzent2 2" xfId="7738" hidden="1" xr:uid="{00000000-0005-0000-0000-0000B61C0000}"/>
    <cellStyle name="Akzent2 2" xfId="20775" hidden="1" xr:uid="{00000000-0005-0000-0000-0000B71C0000}"/>
    <cellStyle name="Akzent2 2" xfId="20811" hidden="1" xr:uid="{00000000-0005-0000-0000-0000B81C0000}"/>
    <cellStyle name="Akzent2 2" xfId="20817" hidden="1" xr:uid="{00000000-0005-0000-0000-0000B91C0000}"/>
    <cellStyle name="Akzent2 2" xfId="20851" hidden="1" xr:uid="{00000000-0005-0000-0000-0000BA1C0000}"/>
    <cellStyle name="Akzent2 2" xfId="20855" hidden="1" xr:uid="{00000000-0005-0000-0000-0000BB1C0000}"/>
    <cellStyle name="Akzent2 2" xfId="20891" hidden="1" xr:uid="{00000000-0005-0000-0000-0000BC1C0000}"/>
    <cellStyle name="Akzent2 2" xfId="20895" hidden="1" xr:uid="{00000000-0005-0000-0000-0000BD1C0000}"/>
    <cellStyle name="Akzent2 2" xfId="20926" hidden="1" xr:uid="{00000000-0005-0000-0000-0000BE1C0000}"/>
    <cellStyle name="Akzent2 2" xfId="20931" hidden="1" xr:uid="{00000000-0005-0000-0000-0000BF1C0000}"/>
    <cellStyle name="Akzent2 2" xfId="20918" hidden="1" xr:uid="{00000000-0005-0000-0000-0000C01C0000}"/>
    <cellStyle name="Akzent2 2" xfId="20882" hidden="1" xr:uid="{00000000-0005-0000-0000-0000C11C0000}"/>
    <cellStyle name="Akzent2 2" xfId="20878" hidden="1" xr:uid="{00000000-0005-0000-0000-0000C21C0000}"/>
    <cellStyle name="Akzent2 2" xfId="20842" hidden="1" xr:uid="{00000000-0005-0000-0000-0000C31C0000}"/>
    <cellStyle name="Akzent2 2" xfId="20838" hidden="1" xr:uid="{00000000-0005-0000-0000-0000C41C0000}"/>
    <cellStyle name="Akzent2 2" xfId="20802" hidden="1" xr:uid="{00000000-0005-0000-0000-0000C51C0000}"/>
    <cellStyle name="Akzent2 2" xfId="20796" hidden="1" xr:uid="{00000000-0005-0000-0000-0000C61C0000}"/>
    <cellStyle name="Akzent2 2" xfId="20763" hidden="1" xr:uid="{00000000-0005-0000-0000-0000C71C0000}"/>
    <cellStyle name="Akzent2 2" xfId="20758" hidden="1" xr:uid="{00000000-0005-0000-0000-0000C81C0000}"/>
    <cellStyle name="Akzent2 2" xfId="20726" hidden="1" xr:uid="{00000000-0005-0000-0000-0000C91C0000}"/>
    <cellStyle name="Akzent2 2" xfId="20699" hidden="1" xr:uid="{00000000-0005-0000-0000-0000CA1C0000}"/>
    <cellStyle name="Akzent2 2" xfId="20632" hidden="1" xr:uid="{00000000-0005-0000-0000-0000CB1C0000}"/>
    <cellStyle name="Akzent2 2" xfId="20628" hidden="1" xr:uid="{00000000-0005-0000-0000-0000CC1C0000}"/>
    <cellStyle name="Akzent2 2" xfId="20571" hidden="1" xr:uid="{00000000-0005-0000-0000-0000CD1C0000}"/>
    <cellStyle name="Akzent2 2" xfId="20567" hidden="1" xr:uid="{00000000-0005-0000-0000-0000CE1C0000}"/>
    <cellStyle name="Akzent2 2" xfId="20511" hidden="1" xr:uid="{00000000-0005-0000-0000-0000CF1C0000}"/>
    <cellStyle name="Akzent2 2" xfId="20507" hidden="1" xr:uid="{00000000-0005-0000-0000-0000D01C0000}"/>
    <cellStyle name="Akzent2 2" xfId="20457" hidden="1" xr:uid="{00000000-0005-0000-0000-0000D11C0000}"/>
    <cellStyle name="Akzent2 2" xfId="20453" hidden="1" xr:uid="{00000000-0005-0000-0000-0000D21C0000}"/>
    <cellStyle name="Akzent2 2" xfId="20920" hidden="1" xr:uid="{00000000-0005-0000-0000-0000D31C0000}"/>
    <cellStyle name="Akzent2 2" xfId="20398" hidden="1" xr:uid="{00000000-0005-0000-0000-0000D41C0000}"/>
    <cellStyle name="Akzent2 2" xfId="20316" hidden="1" xr:uid="{00000000-0005-0000-0000-0000D51C0000}"/>
    <cellStyle name="Akzent2 2" xfId="20308" hidden="1" xr:uid="{00000000-0005-0000-0000-0000D61C0000}"/>
    <cellStyle name="Akzent2 2" xfId="20223" hidden="1" xr:uid="{00000000-0005-0000-0000-0000D71C0000}"/>
    <cellStyle name="Akzent2 2" xfId="20218" hidden="1" xr:uid="{00000000-0005-0000-0000-0000D81C0000}"/>
    <cellStyle name="Akzent2 2" xfId="20141" hidden="1" xr:uid="{00000000-0005-0000-0000-0000D91C0000}"/>
    <cellStyle name="Akzent2 2" xfId="20133" hidden="1" xr:uid="{00000000-0005-0000-0000-0000DA1C0000}"/>
    <cellStyle name="Akzent2 2" xfId="20057" hidden="1" xr:uid="{00000000-0005-0000-0000-0000DB1C0000}"/>
    <cellStyle name="Akzent2 2" xfId="20046" hidden="1" xr:uid="{00000000-0005-0000-0000-0000DC1C0000}"/>
    <cellStyle name="Akzent2 2" xfId="20713" hidden="1" xr:uid="{00000000-0005-0000-0000-0000DD1C0000}"/>
    <cellStyle name="Akzent2 2" xfId="19974" hidden="1" xr:uid="{00000000-0005-0000-0000-0000DE1C0000}"/>
    <cellStyle name="Akzent2 2" xfId="19893" hidden="1" xr:uid="{00000000-0005-0000-0000-0000DF1C0000}"/>
    <cellStyle name="Akzent2 2" xfId="19879" hidden="1" xr:uid="{00000000-0005-0000-0000-0000E01C0000}"/>
    <cellStyle name="Akzent2 2" xfId="19784" hidden="1" xr:uid="{00000000-0005-0000-0000-0000E11C0000}"/>
    <cellStyle name="Akzent2 2" xfId="19776" hidden="1" xr:uid="{00000000-0005-0000-0000-0000E21C0000}"/>
    <cellStyle name="Akzent2 2" xfId="19675" hidden="1" xr:uid="{00000000-0005-0000-0000-0000E31C0000}"/>
    <cellStyle name="Akzent2 2" xfId="19667" hidden="1" xr:uid="{00000000-0005-0000-0000-0000E41C0000}"/>
    <cellStyle name="Akzent2 2" xfId="19568" hidden="1" xr:uid="{00000000-0005-0000-0000-0000E51C0000}"/>
    <cellStyle name="Akzent2 2" xfId="19557" hidden="1" xr:uid="{00000000-0005-0000-0000-0000E61C0000}"/>
    <cellStyle name="Akzent2 2" xfId="19434" hidden="1" xr:uid="{00000000-0005-0000-0000-0000E71C0000}"/>
    <cellStyle name="Akzent2 2" xfId="19423" hidden="1" xr:uid="{00000000-0005-0000-0000-0000E81C0000}"/>
    <cellStyle name="Akzent2 2" xfId="19271" hidden="1" xr:uid="{00000000-0005-0000-0000-0000E91C0000}"/>
    <cellStyle name="Akzent2 2" xfId="19260" hidden="1" xr:uid="{00000000-0005-0000-0000-0000EA1C0000}"/>
    <cellStyle name="Akzent2 2" xfId="19137" hidden="1" xr:uid="{00000000-0005-0000-0000-0000EB1C0000}"/>
    <cellStyle name="Akzent2 2" xfId="19122" hidden="1" xr:uid="{00000000-0005-0000-0000-0000EC1C0000}"/>
    <cellStyle name="Akzent2 2" xfId="19005" hidden="1" xr:uid="{00000000-0005-0000-0000-0000ED1C0000}"/>
    <cellStyle name="Akzent2 2" xfId="18996" hidden="1" xr:uid="{00000000-0005-0000-0000-0000EE1C0000}"/>
    <cellStyle name="Akzent2 2" xfId="18859" hidden="1" xr:uid="{00000000-0005-0000-0000-0000EF1C0000}"/>
    <cellStyle name="Akzent2 2" xfId="18855" hidden="1" xr:uid="{00000000-0005-0000-0000-0000F01C0000}"/>
    <cellStyle name="Akzent2 2" xfId="18744" hidden="1" xr:uid="{00000000-0005-0000-0000-0000F11C0000}"/>
    <cellStyle name="Akzent2 2" xfId="18708" hidden="1" xr:uid="{00000000-0005-0000-0000-0000F21C0000}"/>
    <cellStyle name="Akzent2 2" xfId="18576" hidden="1" xr:uid="{00000000-0005-0000-0000-0000F31C0000}"/>
    <cellStyle name="Akzent2 2" xfId="18566" hidden="1" xr:uid="{00000000-0005-0000-0000-0000F41C0000}"/>
    <cellStyle name="Akzent2 2" xfId="18440" hidden="1" xr:uid="{00000000-0005-0000-0000-0000F51C0000}"/>
    <cellStyle name="Akzent2 2" xfId="18431" hidden="1" xr:uid="{00000000-0005-0000-0000-0000F61C0000}"/>
    <cellStyle name="Akzent2 2" xfId="18271" hidden="1" xr:uid="{00000000-0005-0000-0000-0000F71C0000}"/>
    <cellStyle name="Akzent2 2" xfId="18254" hidden="1" xr:uid="{00000000-0005-0000-0000-0000F81C0000}"/>
    <cellStyle name="Akzent2 2" xfId="18133" hidden="1" xr:uid="{00000000-0005-0000-0000-0000F91C0000}"/>
    <cellStyle name="Akzent2 2" xfId="18128" hidden="1" xr:uid="{00000000-0005-0000-0000-0000FA1C0000}"/>
    <cellStyle name="Akzent2 2" xfId="19443" hidden="1" xr:uid="{00000000-0005-0000-0000-0000FB1C0000}"/>
    <cellStyle name="Akzent2 2" xfId="18018" hidden="1" xr:uid="{00000000-0005-0000-0000-0000FC1C0000}"/>
    <cellStyle name="Akzent2 2" xfId="17881" hidden="1" xr:uid="{00000000-0005-0000-0000-0000FD1C0000}"/>
    <cellStyle name="Akzent2 2" xfId="17865" hidden="1" xr:uid="{00000000-0005-0000-0000-0000FE1C0000}"/>
    <cellStyle name="Akzent2 2" xfId="17745" hidden="1" xr:uid="{00000000-0005-0000-0000-0000FF1C0000}"/>
    <cellStyle name="Akzent2 2" xfId="17728" hidden="1" xr:uid="{00000000-0005-0000-0000-0000001D0000}"/>
    <cellStyle name="Akzent2 2" xfId="17611" hidden="1" xr:uid="{00000000-0005-0000-0000-0000011D0000}"/>
    <cellStyle name="Akzent2 2" xfId="17604" hidden="1" xr:uid="{00000000-0005-0000-0000-0000021D0000}"/>
    <cellStyle name="Akzent2 2" xfId="17480" hidden="1" xr:uid="{00000000-0005-0000-0000-0000031D0000}"/>
    <cellStyle name="Akzent2 2" xfId="17464" hidden="1" xr:uid="{00000000-0005-0000-0000-0000041D0000}"/>
    <cellStyle name="Akzent2 2" xfId="18738" hidden="1" xr:uid="{00000000-0005-0000-0000-0000051D0000}"/>
    <cellStyle name="Akzent2 2" xfId="17358" hidden="1" xr:uid="{00000000-0005-0000-0000-0000061D0000}"/>
    <cellStyle name="Akzent2 2" xfId="17231" hidden="1" xr:uid="{00000000-0005-0000-0000-0000071D0000}"/>
    <cellStyle name="Akzent2 2" xfId="17226" hidden="1" xr:uid="{00000000-0005-0000-0000-0000081D0000}"/>
    <cellStyle name="Akzent2 2" xfId="17095" hidden="1" xr:uid="{00000000-0005-0000-0000-0000091D0000}"/>
    <cellStyle name="Akzent2 2" xfId="17083" hidden="1" xr:uid="{00000000-0005-0000-0000-00000A1D0000}"/>
    <cellStyle name="Akzent2 2" xfId="16953" hidden="1" xr:uid="{00000000-0005-0000-0000-00000B1D0000}"/>
    <cellStyle name="Akzent2 2" xfId="16942" hidden="1" xr:uid="{00000000-0005-0000-0000-00000C1D0000}"/>
    <cellStyle name="Akzent2 2" xfId="16825" hidden="1" xr:uid="{00000000-0005-0000-0000-00000D1D0000}"/>
    <cellStyle name="Akzent2 2" xfId="16819" hidden="1" xr:uid="{00000000-0005-0000-0000-00000E1D0000}"/>
    <cellStyle name="Akzent2 2" xfId="16694" hidden="1" xr:uid="{00000000-0005-0000-0000-00000F1D0000}"/>
    <cellStyle name="Akzent2 2" xfId="16677" hidden="1" xr:uid="{00000000-0005-0000-0000-0000101D0000}"/>
    <cellStyle name="Akzent2 2" xfId="16539" hidden="1" xr:uid="{00000000-0005-0000-0000-0000111D0000}"/>
    <cellStyle name="Akzent2 2" xfId="16524" hidden="1" xr:uid="{00000000-0005-0000-0000-0000121D0000}"/>
    <cellStyle name="Akzent2 2" xfId="16396" hidden="1" xr:uid="{00000000-0005-0000-0000-0000131D0000}"/>
    <cellStyle name="Akzent2 2" xfId="16388" hidden="1" xr:uid="{00000000-0005-0000-0000-0000141D0000}"/>
    <cellStyle name="Akzent2 2" xfId="16271" hidden="1" xr:uid="{00000000-0005-0000-0000-0000151D0000}"/>
    <cellStyle name="Akzent2 2" xfId="16258" hidden="1" xr:uid="{00000000-0005-0000-0000-0000161D0000}"/>
    <cellStyle name="Akzent2 2" xfId="16134" hidden="1" xr:uid="{00000000-0005-0000-0000-0000171D0000}"/>
    <cellStyle name="Akzent2 2" xfId="16123" hidden="1" xr:uid="{00000000-0005-0000-0000-0000181D0000}"/>
    <cellStyle name="Akzent2 2" xfId="15960" hidden="1" xr:uid="{00000000-0005-0000-0000-0000191D0000}"/>
    <cellStyle name="Akzent2 2" xfId="15946" hidden="1" xr:uid="{00000000-0005-0000-0000-00001A1D0000}"/>
    <cellStyle name="Akzent2 2" xfId="15881" hidden="1" xr:uid="{00000000-0005-0000-0000-00001B1D0000}"/>
    <cellStyle name="Akzent2 2" xfId="15851" hidden="1" xr:uid="{00000000-0005-0000-0000-00001C1D0000}"/>
    <cellStyle name="Akzent2 2" xfId="15737" hidden="1" xr:uid="{00000000-0005-0000-0000-00001D1D0000}"/>
    <cellStyle name="Akzent2 2" xfId="15733" hidden="1" xr:uid="{00000000-0005-0000-0000-00001E1D0000}"/>
    <cellStyle name="Akzent2 2" xfId="15607" hidden="1" xr:uid="{00000000-0005-0000-0000-00001F1D0000}"/>
    <cellStyle name="Akzent2 2" xfId="15581" hidden="1" xr:uid="{00000000-0005-0000-0000-0000201D0000}"/>
    <cellStyle name="Akzent2 2" xfId="15427" hidden="1" xr:uid="{00000000-0005-0000-0000-0000211D0000}"/>
    <cellStyle name="Akzent2 2" xfId="15417" hidden="1" xr:uid="{00000000-0005-0000-0000-0000221D0000}"/>
    <cellStyle name="Akzent2 2" xfId="15289" hidden="1" xr:uid="{00000000-0005-0000-0000-0000231D0000}"/>
    <cellStyle name="Akzent2 2" xfId="15276" hidden="1" xr:uid="{00000000-0005-0000-0000-0000241D0000}"/>
    <cellStyle name="Akzent2 2" xfId="15920" hidden="1" xr:uid="{00000000-0005-0000-0000-0000251D0000}"/>
    <cellStyle name="Akzent2 2" xfId="15167" hidden="1" xr:uid="{00000000-0005-0000-0000-0000261D0000}"/>
    <cellStyle name="Akzent2 2" xfId="15044" hidden="1" xr:uid="{00000000-0005-0000-0000-0000271D0000}"/>
    <cellStyle name="Akzent2 2" xfId="15032" hidden="1" xr:uid="{00000000-0005-0000-0000-0000281D0000}"/>
    <cellStyle name="Akzent2 2" xfId="14868" hidden="1" xr:uid="{00000000-0005-0000-0000-0000291D0000}"/>
    <cellStyle name="Akzent2 2" xfId="14861" hidden="1" xr:uid="{00000000-0005-0000-0000-00002A1D0000}"/>
    <cellStyle name="Akzent2 2" xfId="14733" hidden="1" xr:uid="{00000000-0005-0000-0000-00002B1D0000}"/>
    <cellStyle name="Akzent2 2" xfId="14727" hidden="1" xr:uid="{00000000-0005-0000-0000-00002C1D0000}"/>
    <cellStyle name="Akzent2 2" xfId="14612" hidden="1" xr:uid="{00000000-0005-0000-0000-00002D1D0000}"/>
    <cellStyle name="Akzent2 2" xfId="14597" hidden="1" xr:uid="{00000000-0005-0000-0000-00002E1D0000}"/>
    <cellStyle name="Akzent2 2" xfId="14470" hidden="1" xr:uid="{00000000-0005-0000-0000-00002F1D0000}"/>
    <cellStyle name="Akzent2 2" xfId="14330" hidden="1" xr:uid="{00000000-0005-0000-0000-0000301D0000}"/>
    <cellStyle name="Akzent2 2" xfId="14305" hidden="1" xr:uid="{00000000-0005-0000-0000-0000311D0000}"/>
    <cellStyle name="Akzent2 2" xfId="14175" hidden="1" xr:uid="{00000000-0005-0000-0000-0000321D0000}"/>
    <cellStyle name="Akzent2 2" xfId="14162" hidden="1" xr:uid="{00000000-0005-0000-0000-0000331D0000}"/>
    <cellStyle name="Akzent2 2" xfId="13986" hidden="1" xr:uid="{00000000-0005-0000-0000-0000341D0000}"/>
    <cellStyle name="Akzent2 2" xfId="13962" hidden="1" xr:uid="{00000000-0005-0000-0000-0000351D0000}"/>
    <cellStyle name="Akzent2 2" xfId="13805" hidden="1" xr:uid="{00000000-0005-0000-0000-0000361D0000}"/>
    <cellStyle name="Akzent2 2" xfId="13798" hidden="1" xr:uid="{00000000-0005-0000-0000-0000371D0000}"/>
    <cellStyle name="Akzent2 2" xfId="13655" hidden="1" xr:uid="{00000000-0005-0000-0000-0000381D0000}"/>
    <cellStyle name="Akzent2 2" xfId="13644" hidden="1" xr:uid="{00000000-0005-0000-0000-0000391D0000}"/>
    <cellStyle name="Akzent2 2" xfId="13509" hidden="1" xr:uid="{00000000-0005-0000-0000-00003A1D0000}"/>
    <cellStyle name="Akzent2 2" xfId="13462" hidden="1" xr:uid="{00000000-0005-0000-0000-00003B1D0000}"/>
    <cellStyle name="Akzent2 2" xfId="13312" hidden="1" xr:uid="{00000000-0005-0000-0000-00003C1D0000}"/>
    <cellStyle name="Akzent2 2" xfId="13295" hidden="1" xr:uid="{00000000-0005-0000-0000-00003D1D0000}"/>
    <cellStyle name="Akzent2 2" xfId="13122" hidden="1" xr:uid="{00000000-0005-0000-0000-00003E1D0000}"/>
    <cellStyle name="Akzent2 2" xfId="13104" hidden="1" xr:uid="{00000000-0005-0000-0000-00003F1D0000}"/>
    <cellStyle name="Akzent2 2" xfId="12968" hidden="1" xr:uid="{00000000-0005-0000-0000-0000401D0000}"/>
    <cellStyle name="Akzent2 2" xfId="12964" hidden="1" xr:uid="{00000000-0005-0000-0000-0000411D0000}"/>
    <cellStyle name="Akzent2 2" xfId="12825" hidden="1" xr:uid="{00000000-0005-0000-0000-0000421D0000}"/>
    <cellStyle name="Akzent2 2" xfId="12810" hidden="1" xr:uid="{00000000-0005-0000-0000-0000431D0000}"/>
    <cellStyle name="Akzent2 2" xfId="14314" hidden="1" xr:uid="{00000000-0005-0000-0000-0000441D0000}"/>
    <cellStyle name="Akzent2 2" xfId="12663" hidden="1" xr:uid="{00000000-0005-0000-0000-0000451D0000}"/>
    <cellStyle name="Akzent2 2" xfId="12517" hidden="1" xr:uid="{00000000-0005-0000-0000-0000461D0000}"/>
    <cellStyle name="Akzent2 2" xfId="12509" hidden="1" xr:uid="{00000000-0005-0000-0000-0000471D0000}"/>
    <cellStyle name="Akzent2 2" xfId="12370" hidden="1" xr:uid="{00000000-0005-0000-0000-0000481D0000}"/>
    <cellStyle name="Akzent2 2" xfId="12361" hidden="1" xr:uid="{00000000-0005-0000-0000-0000491D0000}"/>
    <cellStyle name="Akzent2 2" xfId="12244" hidden="1" xr:uid="{00000000-0005-0000-0000-00004A1D0000}"/>
    <cellStyle name="Akzent2 2" xfId="12228" hidden="1" xr:uid="{00000000-0005-0000-0000-00004B1D0000}"/>
    <cellStyle name="Akzent2 2" xfId="12086" hidden="1" xr:uid="{00000000-0005-0000-0000-00004C1D0000}"/>
    <cellStyle name="Akzent2 2" xfId="12057" hidden="1" xr:uid="{00000000-0005-0000-0000-00004D1D0000}"/>
    <cellStyle name="Akzent2 2" xfId="13499" hidden="1" xr:uid="{00000000-0005-0000-0000-00004E1D0000}"/>
    <cellStyle name="Akzent2 2" xfId="11953" hidden="1" xr:uid="{00000000-0005-0000-0000-00004F1D0000}"/>
    <cellStyle name="Akzent2 2" xfId="11832" hidden="1" xr:uid="{00000000-0005-0000-0000-0000501D0000}"/>
    <cellStyle name="Akzent2 2" xfId="11814" hidden="1" xr:uid="{00000000-0005-0000-0000-0000511D0000}"/>
    <cellStyle name="Akzent2 2" xfId="11684" hidden="1" xr:uid="{00000000-0005-0000-0000-0000521D0000}"/>
    <cellStyle name="Akzent2 2" xfId="11667" hidden="1" xr:uid="{00000000-0005-0000-0000-0000531D0000}"/>
    <cellStyle name="Akzent2 2" xfId="11552" hidden="1" xr:uid="{00000000-0005-0000-0000-0000541D0000}"/>
    <cellStyle name="Akzent2 2" xfId="11537" hidden="1" xr:uid="{00000000-0005-0000-0000-0000551D0000}"/>
    <cellStyle name="Akzent2 2" xfId="11421" hidden="1" xr:uid="{00000000-0005-0000-0000-0000561D0000}"/>
    <cellStyle name="Akzent2 2" xfId="11407" hidden="1" xr:uid="{00000000-0005-0000-0000-0000571D0000}"/>
    <cellStyle name="Akzent2 2" xfId="11277" hidden="1" xr:uid="{00000000-0005-0000-0000-0000581D0000}"/>
    <cellStyle name="Akzent2 2" xfId="11253" hidden="1" xr:uid="{00000000-0005-0000-0000-0000591D0000}"/>
    <cellStyle name="Akzent2 2" xfId="11106" hidden="1" xr:uid="{00000000-0005-0000-0000-00005A1D0000}"/>
    <cellStyle name="Akzent2 2" xfId="11100" hidden="1" xr:uid="{00000000-0005-0000-0000-00005B1D0000}"/>
    <cellStyle name="Akzent2 2" xfId="10975" hidden="1" xr:uid="{00000000-0005-0000-0000-00005C1D0000}"/>
    <cellStyle name="Akzent2 2" xfId="10970" hidden="1" xr:uid="{00000000-0005-0000-0000-00005D1D0000}"/>
    <cellStyle name="Akzent2 2" xfId="10835" hidden="1" xr:uid="{00000000-0005-0000-0000-00005E1D0000}"/>
    <cellStyle name="Akzent2 2" xfId="10828" hidden="1" xr:uid="{00000000-0005-0000-0000-00005F1D0000}"/>
    <cellStyle name="Akzent2 2" xfId="10708" hidden="1" xr:uid="{00000000-0005-0000-0000-0000601D0000}"/>
    <cellStyle name="Akzent2 2" xfId="10703" hidden="1" xr:uid="{00000000-0005-0000-0000-0000611D0000}"/>
    <cellStyle name="Akzent2 2" xfId="10576" hidden="1" xr:uid="{00000000-0005-0000-0000-0000621D0000}"/>
    <cellStyle name="Akzent2 2" xfId="10556" hidden="1" xr:uid="{00000000-0005-0000-0000-0000631D0000}"/>
    <cellStyle name="Akzent2 2" xfId="10426" hidden="1" xr:uid="{00000000-0005-0000-0000-0000641D0000}"/>
    <cellStyle name="Akzent2 2" xfId="10413" hidden="1" xr:uid="{00000000-0005-0000-0000-0000651D0000}"/>
    <cellStyle name="Akzent2 2" xfId="10288" hidden="1" xr:uid="{00000000-0005-0000-0000-0000661D0000}"/>
    <cellStyle name="Akzent2 2" xfId="10273" hidden="1" xr:uid="{00000000-0005-0000-0000-0000671D0000}"/>
    <cellStyle name="Akzent2 2" xfId="10140" hidden="1" xr:uid="{00000000-0005-0000-0000-0000681D0000}"/>
    <cellStyle name="Akzent2 2" xfId="10129" hidden="1" xr:uid="{00000000-0005-0000-0000-0000691D0000}"/>
    <cellStyle name="Akzent2 2" xfId="10005" hidden="1" xr:uid="{00000000-0005-0000-0000-00006A1D0000}"/>
    <cellStyle name="Akzent2 2" xfId="9985" hidden="1" xr:uid="{00000000-0005-0000-0000-00006B1D0000}"/>
    <cellStyle name="Akzent2 2" xfId="11288" hidden="1" xr:uid="{00000000-0005-0000-0000-00006C1D0000}"/>
    <cellStyle name="Akzent2 2" xfId="9867" hidden="1" xr:uid="{00000000-0005-0000-0000-00006D1D0000}"/>
    <cellStyle name="Akzent2 2" xfId="9739" hidden="1" xr:uid="{00000000-0005-0000-0000-00006E1D0000}"/>
    <cellStyle name="Akzent2 2" xfId="9731" hidden="1" xr:uid="{00000000-0005-0000-0000-00006F1D0000}"/>
    <cellStyle name="Akzent2 2" xfId="9609" hidden="1" xr:uid="{00000000-0005-0000-0000-0000701D0000}"/>
    <cellStyle name="Akzent2 2" xfId="9603" hidden="1" xr:uid="{00000000-0005-0000-0000-0000711D0000}"/>
    <cellStyle name="Akzent2 2" xfId="9472" hidden="1" xr:uid="{00000000-0005-0000-0000-0000721D0000}"/>
    <cellStyle name="Akzent2 2" xfId="9452" hidden="1" xr:uid="{00000000-0005-0000-0000-0000731D0000}"/>
    <cellStyle name="Akzent2 2" xfId="9333" hidden="1" xr:uid="{00000000-0005-0000-0000-0000741D0000}"/>
    <cellStyle name="Akzent2 2" xfId="9318" hidden="1" xr:uid="{00000000-0005-0000-0000-0000751D0000}"/>
    <cellStyle name="Akzent2 2" xfId="10563" hidden="1" xr:uid="{00000000-0005-0000-0000-0000761D0000}"/>
    <cellStyle name="Akzent2 2" xfId="9209" hidden="1" xr:uid="{00000000-0005-0000-0000-0000771D0000}"/>
    <cellStyle name="Akzent2 2" xfId="9081" hidden="1" xr:uid="{00000000-0005-0000-0000-0000781D0000}"/>
    <cellStyle name="Akzent2 2" xfId="9074" hidden="1" xr:uid="{00000000-0005-0000-0000-0000791D0000}"/>
    <cellStyle name="Akzent2 2" xfId="8949" hidden="1" xr:uid="{00000000-0005-0000-0000-00007A1D0000}"/>
    <cellStyle name="Akzent2 2" xfId="8943" hidden="1" xr:uid="{00000000-0005-0000-0000-00007B1D0000}"/>
    <cellStyle name="Akzent2 2" xfId="8836" hidden="1" xr:uid="{00000000-0005-0000-0000-00007C1D0000}"/>
    <cellStyle name="Akzent2 2" xfId="8830" hidden="1" xr:uid="{00000000-0005-0000-0000-00007D1D0000}"/>
    <cellStyle name="Akzent2 2" xfId="8704" hidden="1" xr:uid="{00000000-0005-0000-0000-00007E1D0000}"/>
    <cellStyle name="Akzent2 2" xfId="8689" hidden="1" xr:uid="{00000000-0005-0000-0000-00007F1D0000}"/>
    <cellStyle name="Akzent2 2" xfId="8562" hidden="1" xr:uid="{00000000-0005-0000-0000-0000801D0000}"/>
    <cellStyle name="Akzent2 2" xfId="8546" hidden="1" xr:uid="{00000000-0005-0000-0000-0000811D0000}"/>
    <cellStyle name="Akzent2 2" xfId="8416" hidden="1" xr:uid="{00000000-0005-0000-0000-0000821D0000}"/>
    <cellStyle name="Akzent2 2" xfId="8406" hidden="1" xr:uid="{00000000-0005-0000-0000-0000831D0000}"/>
    <cellStyle name="Akzent2 2" xfId="8284" hidden="1" xr:uid="{00000000-0005-0000-0000-0000841D0000}"/>
    <cellStyle name="Akzent2 2" xfId="8270" hidden="1" xr:uid="{00000000-0005-0000-0000-0000851D0000}"/>
    <cellStyle name="Akzent2 2" xfId="8147" hidden="1" xr:uid="{00000000-0005-0000-0000-0000861D0000}"/>
    <cellStyle name="Akzent2 2" xfId="8138" hidden="1" xr:uid="{00000000-0005-0000-0000-0000871D0000}"/>
    <cellStyle name="Akzent2 2" xfId="8022" hidden="1" xr:uid="{00000000-0005-0000-0000-0000881D0000}"/>
    <cellStyle name="Akzent2 2" xfId="8013" hidden="1" xr:uid="{00000000-0005-0000-0000-0000891D0000}"/>
    <cellStyle name="Akzent2 2" xfId="7826" hidden="1" xr:uid="{00000000-0005-0000-0000-00008A1D0000}"/>
    <cellStyle name="Akzent2 2" xfId="7805" hidden="1" xr:uid="{00000000-0005-0000-0000-00008B1D0000}"/>
    <cellStyle name="Akzent2 2" xfId="7730" hidden="1" xr:uid="{00000000-0005-0000-0000-00008C1D0000}"/>
    <cellStyle name="Akzent2 2" xfId="7690" hidden="1" xr:uid="{00000000-0005-0000-0000-00008D1D0000}"/>
    <cellStyle name="Akzent2 2" xfId="7483" hidden="1" xr:uid="{00000000-0005-0000-0000-00008E1D0000}"/>
    <cellStyle name="Akzent2 2" xfId="7479" hidden="1" xr:uid="{00000000-0005-0000-0000-00008F1D0000}"/>
    <cellStyle name="Akzent2 2" xfId="7357" hidden="1" xr:uid="{00000000-0005-0000-0000-0000901D0000}"/>
    <cellStyle name="Akzent2 2" xfId="7336" hidden="1" xr:uid="{00000000-0005-0000-0000-0000911D0000}"/>
    <cellStyle name="Akzent2 2" xfId="7754" hidden="1" xr:uid="{00000000-0005-0000-0000-0000921D0000}"/>
    <cellStyle name="Akzent2 2" xfId="15497" hidden="1" xr:uid="{00000000-0005-0000-0000-0000931D0000}"/>
    <cellStyle name="Akzent2 2" xfId="20952" hidden="1" xr:uid="{00000000-0005-0000-0000-0000941D0000}"/>
    <cellStyle name="Akzent2 2" xfId="20956" hidden="1" xr:uid="{00000000-0005-0000-0000-0000951D0000}"/>
    <cellStyle name="Akzent2 2" xfId="7786" hidden="1" xr:uid="{00000000-0005-0000-0000-0000961D0000}"/>
    <cellStyle name="Akzent2 2" xfId="20970" hidden="1" xr:uid="{00000000-0005-0000-0000-0000971D0000}"/>
    <cellStyle name="Akzent2 2" xfId="20986" hidden="1" xr:uid="{00000000-0005-0000-0000-0000981D0000}"/>
    <cellStyle name="Akzent2 2" xfId="20990" hidden="1" xr:uid="{00000000-0005-0000-0000-0000991D0000}"/>
    <cellStyle name="Akzent2 2" xfId="21006" hidden="1" xr:uid="{00000000-0005-0000-0000-00009A1D0000}"/>
    <cellStyle name="Akzent2 2" xfId="21010" hidden="1" xr:uid="{00000000-0005-0000-0000-00009B1D0000}"/>
    <cellStyle name="Akzent2 2" xfId="21026" hidden="1" xr:uid="{00000000-0005-0000-0000-00009C1D0000}"/>
    <cellStyle name="Akzent2 2" xfId="21030" hidden="1" xr:uid="{00000000-0005-0000-0000-00009D1D0000}"/>
    <cellStyle name="Akzent2 2" xfId="21046" hidden="1" xr:uid="{00000000-0005-0000-0000-00009E1D0000}"/>
    <cellStyle name="Akzent2 2" xfId="21050" hidden="1" xr:uid="{00000000-0005-0000-0000-00009F1D0000}"/>
    <cellStyle name="Akzent2 2" xfId="21093" hidden="1" xr:uid="{00000000-0005-0000-0000-0000A01D0000}"/>
    <cellStyle name="Akzent2 2" xfId="21134" hidden="1" xr:uid="{00000000-0005-0000-0000-0000A11D0000}"/>
    <cellStyle name="Akzent2 2" xfId="21138" hidden="1" xr:uid="{00000000-0005-0000-0000-0000A21D0000}"/>
    <cellStyle name="Akzent2 2" xfId="21172" hidden="1" xr:uid="{00000000-0005-0000-0000-0000A31D0000}"/>
    <cellStyle name="Akzent2 2" xfId="21178" hidden="1" xr:uid="{00000000-0005-0000-0000-0000A41D0000}"/>
    <cellStyle name="Akzent2 2" xfId="21234" hidden="1" xr:uid="{00000000-0005-0000-0000-0000A51D0000}"/>
    <cellStyle name="Akzent2 2" xfId="21241" hidden="1" xr:uid="{00000000-0005-0000-0000-0000A61D0000}"/>
    <cellStyle name="Akzent2 2" xfId="21276" hidden="1" xr:uid="{00000000-0005-0000-0000-0000A71D0000}"/>
    <cellStyle name="Akzent2 2" xfId="21280" hidden="1" xr:uid="{00000000-0005-0000-0000-0000A81D0000}"/>
    <cellStyle name="Akzent2 2" xfId="21312" hidden="1" xr:uid="{00000000-0005-0000-0000-0000A91D0000}"/>
    <cellStyle name="Akzent2 2" xfId="21326" hidden="1" xr:uid="{00000000-0005-0000-0000-0000AA1D0000}"/>
    <cellStyle name="Akzent2 2" xfId="21363" hidden="1" xr:uid="{00000000-0005-0000-0000-0000AB1D0000}"/>
    <cellStyle name="Akzent2 2" xfId="21367" hidden="1" xr:uid="{00000000-0005-0000-0000-0000AC1D0000}"/>
    <cellStyle name="Akzent2 2" xfId="21402" hidden="1" xr:uid="{00000000-0005-0000-0000-0000AD1D0000}"/>
    <cellStyle name="Akzent2 2" xfId="21407" hidden="1" xr:uid="{00000000-0005-0000-0000-0000AE1D0000}"/>
    <cellStyle name="Akzent2 2" xfId="21437" hidden="1" xr:uid="{00000000-0005-0000-0000-0000AF1D0000}"/>
    <cellStyle name="Akzent2 2" xfId="21443" hidden="1" xr:uid="{00000000-0005-0000-0000-0000B01D0000}"/>
    <cellStyle name="Akzent2 2" xfId="21477" hidden="1" xr:uid="{00000000-0005-0000-0000-0000B11D0000}"/>
    <cellStyle name="Akzent2 2" xfId="21481" hidden="1" xr:uid="{00000000-0005-0000-0000-0000B21D0000}"/>
    <cellStyle name="Akzent2 2" xfId="21091" hidden="1" xr:uid="{00000000-0005-0000-0000-0000B31D0000}"/>
    <cellStyle name="Akzent2 2" xfId="21515" hidden="1" xr:uid="{00000000-0005-0000-0000-0000B41D0000}"/>
    <cellStyle name="Akzent2 2" xfId="21552" hidden="1" xr:uid="{00000000-0005-0000-0000-0000B51D0000}"/>
    <cellStyle name="Akzent2 2" xfId="21556" hidden="1" xr:uid="{00000000-0005-0000-0000-0000B61D0000}"/>
    <cellStyle name="Akzent2 2" xfId="21592" hidden="1" xr:uid="{00000000-0005-0000-0000-0000B71D0000}"/>
    <cellStyle name="Akzent2 2" xfId="21596" hidden="1" xr:uid="{00000000-0005-0000-0000-0000B81D0000}"/>
    <cellStyle name="Akzent2 2" xfId="21632" hidden="1" xr:uid="{00000000-0005-0000-0000-0000B91D0000}"/>
    <cellStyle name="Akzent2 2" xfId="21636" hidden="1" xr:uid="{00000000-0005-0000-0000-0000BA1D0000}"/>
    <cellStyle name="Akzent2 2" xfId="21663" hidden="1" xr:uid="{00000000-0005-0000-0000-0000BB1D0000}"/>
    <cellStyle name="Akzent2 2" xfId="21668" hidden="1" xr:uid="{00000000-0005-0000-0000-0000BC1D0000}"/>
    <cellStyle name="Akzent2 2" xfId="21321" hidden="1" xr:uid="{00000000-0005-0000-0000-0000BD1D0000}"/>
    <cellStyle name="Akzent2 2" xfId="21693" hidden="1" xr:uid="{00000000-0005-0000-0000-0000BE1D0000}"/>
    <cellStyle name="Akzent2 2" xfId="21729" hidden="1" xr:uid="{00000000-0005-0000-0000-0000BF1D0000}"/>
    <cellStyle name="Akzent2 2" xfId="21734" hidden="1" xr:uid="{00000000-0005-0000-0000-0000C01D0000}"/>
    <cellStyle name="Akzent2 2" xfId="21769" hidden="1" xr:uid="{00000000-0005-0000-0000-0000C11D0000}"/>
    <cellStyle name="Akzent2 2" xfId="21775" hidden="1" xr:uid="{00000000-0005-0000-0000-0000C21D0000}"/>
    <cellStyle name="Akzent2 2" xfId="21806" hidden="1" xr:uid="{00000000-0005-0000-0000-0000C31D0000}"/>
    <cellStyle name="Akzent2 2" xfId="21813" hidden="1" xr:uid="{00000000-0005-0000-0000-0000C41D0000}"/>
    <cellStyle name="Akzent2 2" xfId="21845" hidden="1" xr:uid="{00000000-0005-0000-0000-0000C51D0000}"/>
    <cellStyle name="Akzent2 2" xfId="21849" hidden="1" xr:uid="{00000000-0005-0000-0000-0000C61D0000}"/>
    <cellStyle name="Akzent2 2" xfId="21890" hidden="1" xr:uid="{00000000-0005-0000-0000-0000C71D0000}"/>
    <cellStyle name="Akzent2 2" xfId="21909" hidden="1" xr:uid="{00000000-0005-0000-0000-0000C81D0000}"/>
    <cellStyle name="Akzent2 2" xfId="21945" hidden="1" xr:uid="{00000000-0005-0000-0000-0000C91D0000}"/>
    <cellStyle name="Akzent2 2" xfId="21949" hidden="1" xr:uid="{00000000-0005-0000-0000-0000CA1D0000}"/>
    <cellStyle name="Akzent2 2" xfId="21985" hidden="1" xr:uid="{00000000-0005-0000-0000-0000CB1D0000}"/>
    <cellStyle name="Akzent2 2" xfId="21989" hidden="1" xr:uid="{00000000-0005-0000-0000-0000CC1D0000}"/>
    <cellStyle name="Akzent2 2" xfId="22017" hidden="1" xr:uid="{00000000-0005-0000-0000-0000CD1D0000}"/>
    <cellStyle name="Akzent2 2" xfId="22028" hidden="1" xr:uid="{00000000-0005-0000-0000-0000CE1D0000}"/>
    <cellStyle name="Akzent2 2" xfId="22057" hidden="1" xr:uid="{00000000-0005-0000-0000-0000CF1D0000}"/>
    <cellStyle name="Akzent2 2" xfId="22061" hidden="1" xr:uid="{00000000-0005-0000-0000-0000D01D0000}"/>
    <cellStyle name="Akzent2 2" xfId="22098" hidden="1" xr:uid="{00000000-0005-0000-0000-0000D11D0000}"/>
    <cellStyle name="Akzent2 2" xfId="22107" hidden="1" xr:uid="{00000000-0005-0000-0000-0000D21D0000}"/>
    <cellStyle name="Akzent2 2" xfId="22144" hidden="1" xr:uid="{00000000-0005-0000-0000-0000D31D0000}"/>
    <cellStyle name="Akzent2 2" xfId="22152" hidden="1" xr:uid="{00000000-0005-0000-0000-0000D41D0000}"/>
    <cellStyle name="Akzent2 2" xfId="22185" hidden="1" xr:uid="{00000000-0005-0000-0000-0000D51D0000}"/>
    <cellStyle name="Akzent2 2" xfId="22192" hidden="1" xr:uid="{00000000-0005-0000-0000-0000D61D0000}"/>
    <cellStyle name="Akzent2 2" xfId="22223" hidden="1" xr:uid="{00000000-0005-0000-0000-0000D71D0000}"/>
    <cellStyle name="Akzent2 2" xfId="22227" hidden="1" xr:uid="{00000000-0005-0000-0000-0000D81D0000}"/>
    <cellStyle name="Akzent2 2" xfId="22260" hidden="1" xr:uid="{00000000-0005-0000-0000-0000D91D0000}"/>
    <cellStyle name="Akzent2 2" xfId="22267" hidden="1" xr:uid="{00000000-0005-0000-0000-0000DA1D0000}"/>
    <cellStyle name="Akzent2 2" xfId="21885" hidden="1" xr:uid="{00000000-0005-0000-0000-0000DB1D0000}"/>
    <cellStyle name="Akzent2 2" xfId="22301" hidden="1" xr:uid="{00000000-0005-0000-0000-0000DC1D0000}"/>
    <cellStyle name="Akzent2 2" xfId="22339" hidden="1" xr:uid="{00000000-0005-0000-0000-0000DD1D0000}"/>
    <cellStyle name="Akzent2 2" xfId="22343" hidden="1" xr:uid="{00000000-0005-0000-0000-0000DE1D0000}"/>
    <cellStyle name="Akzent2 2" xfId="22379" hidden="1" xr:uid="{00000000-0005-0000-0000-0000DF1D0000}"/>
    <cellStyle name="Akzent2 2" xfId="22383" hidden="1" xr:uid="{00000000-0005-0000-0000-0000E01D0000}"/>
    <cellStyle name="Akzent2 2" xfId="22416" hidden="1" xr:uid="{00000000-0005-0000-0000-0000E11D0000}"/>
    <cellStyle name="Akzent2 2" xfId="22423" hidden="1" xr:uid="{00000000-0005-0000-0000-0000E21D0000}"/>
    <cellStyle name="Akzent2 2" xfId="22450" hidden="1" xr:uid="{00000000-0005-0000-0000-0000E31D0000}"/>
    <cellStyle name="Akzent2 2" xfId="22455" hidden="1" xr:uid="{00000000-0005-0000-0000-0000E41D0000}"/>
    <cellStyle name="Akzent2 2" xfId="22104" hidden="1" xr:uid="{00000000-0005-0000-0000-0000E51D0000}"/>
    <cellStyle name="Akzent2 2" xfId="22482" hidden="1" xr:uid="{00000000-0005-0000-0000-0000E61D0000}"/>
    <cellStyle name="Akzent2 2" xfId="22512" hidden="1" xr:uid="{00000000-0005-0000-0000-0000E71D0000}"/>
    <cellStyle name="Akzent2 2" xfId="22520" hidden="1" xr:uid="{00000000-0005-0000-0000-0000E81D0000}"/>
    <cellStyle name="Akzent2 2" xfId="22556" hidden="1" xr:uid="{00000000-0005-0000-0000-0000E91D0000}"/>
    <cellStyle name="Akzent2 2" xfId="22560" hidden="1" xr:uid="{00000000-0005-0000-0000-0000EA1D0000}"/>
    <cellStyle name="Akzent2 2" xfId="22591" hidden="1" xr:uid="{00000000-0005-0000-0000-0000EB1D0000}"/>
    <cellStyle name="Akzent2 2" xfId="22600" hidden="1" xr:uid="{00000000-0005-0000-0000-0000EC1D0000}"/>
    <cellStyle name="Akzent2 2" xfId="22631" hidden="1" xr:uid="{00000000-0005-0000-0000-0000ED1D0000}"/>
    <cellStyle name="Akzent2 2" xfId="22635" hidden="1" xr:uid="{00000000-0005-0000-0000-0000EE1D0000}"/>
    <cellStyle name="Akzent2 2" xfId="22670" hidden="1" xr:uid="{00000000-0005-0000-0000-0000EF1D0000}"/>
    <cellStyle name="Akzent2 2" xfId="22676" hidden="1" xr:uid="{00000000-0005-0000-0000-0000F01D0000}"/>
    <cellStyle name="Akzent2 2" xfId="22706" hidden="1" xr:uid="{00000000-0005-0000-0000-0000F11D0000}"/>
    <cellStyle name="Akzent2 2" xfId="22711" hidden="1" xr:uid="{00000000-0005-0000-0000-0000F21D0000}"/>
    <cellStyle name="Akzent2 2" xfId="22747" hidden="1" xr:uid="{00000000-0005-0000-0000-0000F31D0000}"/>
    <cellStyle name="Akzent2 2" xfId="22755" hidden="1" xr:uid="{00000000-0005-0000-0000-0000F41D0000}"/>
    <cellStyle name="Akzent2 2" xfId="22786" hidden="1" xr:uid="{00000000-0005-0000-0000-0000F51D0000}"/>
    <cellStyle name="Akzent2 2" xfId="22791" hidden="1" xr:uid="{00000000-0005-0000-0000-0000F61D0000}"/>
    <cellStyle name="Akzent2 2" xfId="22824" hidden="1" xr:uid="{00000000-0005-0000-0000-0000F71D0000}"/>
    <cellStyle name="Akzent2 2" xfId="22830" hidden="1" xr:uid="{00000000-0005-0000-0000-0000F81D0000}"/>
    <cellStyle name="Akzent2 2" xfId="22886" hidden="1" xr:uid="{00000000-0005-0000-0000-0000F91D0000}"/>
    <cellStyle name="Akzent2 2" xfId="22891" hidden="1" xr:uid="{00000000-0005-0000-0000-0000FA1D0000}"/>
    <cellStyle name="Akzent2 2" xfId="22921" hidden="1" xr:uid="{00000000-0005-0000-0000-0000FB1D0000}"/>
    <cellStyle name="Akzent2 2" xfId="22933" hidden="1" xr:uid="{00000000-0005-0000-0000-0000FC1D0000}"/>
    <cellStyle name="Akzent2 2" xfId="22975" hidden="1" xr:uid="{00000000-0005-0000-0000-0000FD1D0000}"/>
    <cellStyle name="Akzent2 2" xfId="22979" hidden="1" xr:uid="{00000000-0005-0000-0000-0000FE1D0000}"/>
    <cellStyle name="Akzent2 2" xfId="23015" hidden="1" xr:uid="{00000000-0005-0000-0000-0000FF1D0000}"/>
    <cellStyle name="Akzent2 2" xfId="23019" hidden="1" xr:uid="{00000000-0005-0000-0000-0000001E0000}"/>
    <cellStyle name="Akzent2 2" xfId="23055" hidden="1" xr:uid="{00000000-0005-0000-0000-0000011E0000}"/>
    <cellStyle name="Akzent2 2" xfId="23059" hidden="1" xr:uid="{00000000-0005-0000-0000-0000021E0000}"/>
    <cellStyle name="Akzent2 2" xfId="23086" hidden="1" xr:uid="{00000000-0005-0000-0000-0000031E0000}"/>
    <cellStyle name="Akzent2 2" xfId="23091" hidden="1" xr:uid="{00000000-0005-0000-0000-0000041E0000}"/>
    <cellStyle name="Akzent2 2" xfId="22910" hidden="1" xr:uid="{00000000-0005-0000-0000-0000051E0000}"/>
    <cellStyle name="Akzent2 2" xfId="23129" hidden="1" xr:uid="{00000000-0005-0000-0000-0000061E0000}"/>
    <cellStyle name="Akzent2 2" xfId="23194" hidden="1" xr:uid="{00000000-0005-0000-0000-0000071E0000}"/>
    <cellStyle name="Akzent2 2" xfId="23199" hidden="1" xr:uid="{00000000-0005-0000-0000-0000081E0000}"/>
    <cellStyle name="Akzent2 2" xfId="23238" hidden="1" xr:uid="{00000000-0005-0000-0000-0000091E0000}"/>
    <cellStyle name="Akzent2 2" xfId="23246" hidden="1" xr:uid="{00000000-0005-0000-0000-00000A1E0000}"/>
    <cellStyle name="Akzent2 2" xfId="23277" hidden="1" xr:uid="{00000000-0005-0000-0000-00000B1E0000}"/>
    <cellStyle name="Akzent2 2" xfId="23282" hidden="1" xr:uid="{00000000-0005-0000-0000-00000C1E0000}"/>
    <cellStyle name="Akzent2 2" xfId="23317" hidden="1" xr:uid="{00000000-0005-0000-0000-00000D1E0000}"/>
    <cellStyle name="Akzent2 2" xfId="23321" hidden="1" xr:uid="{00000000-0005-0000-0000-00000E1E0000}"/>
    <cellStyle name="Akzent2 2" xfId="23349" hidden="1" xr:uid="{00000000-0005-0000-0000-00000F1E0000}"/>
    <cellStyle name="Akzent2 2" xfId="23414" hidden="1" xr:uid="{00000000-0005-0000-0000-0000101E0000}"/>
    <cellStyle name="Akzent2 2" xfId="23427" hidden="1" xr:uid="{00000000-0005-0000-0000-0000111E0000}"/>
    <cellStyle name="Akzent2 2" xfId="23465" hidden="1" xr:uid="{00000000-0005-0000-0000-0000121E0000}"/>
    <cellStyle name="Akzent2 2" xfId="23469" hidden="1" xr:uid="{00000000-0005-0000-0000-0000131E0000}"/>
    <cellStyle name="Akzent2 2" xfId="23505" hidden="1" xr:uid="{00000000-0005-0000-0000-0000141E0000}"/>
    <cellStyle name="Akzent2 2" xfId="23509" hidden="1" xr:uid="{00000000-0005-0000-0000-0000151E0000}"/>
    <cellStyle name="Akzent2 2" xfId="23545" hidden="1" xr:uid="{00000000-0005-0000-0000-0000161E0000}"/>
    <cellStyle name="Akzent2 2" xfId="23549" hidden="1" xr:uid="{00000000-0005-0000-0000-0000171E0000}"/>
    <cellStyle name="Akzent2 2" xfId="23585" hidden="1" xr:uid="{00000000-0005-0000-0000-0000181E0000}"/>
    <cellStyle name="Akzent2 2" xfId="23589" hidden="1" xr:uid="{00000000-0005-0000-0000-0000191E0000}"/>
    <cellStyle name="Akzent2 2" xfId="23626" hidden="1" xr:uid="{00000000-0005-0000-0000-00001A1E0000}"/>
    <cellStyle name="Akzent2 2" xfId="23635" hidden="1" xr:uid="{00000000-0005-0000-0000-00001B1E0000}"/>
    <cellStyle name="Akzent2 2" xfId="23670" hidden="1" xr:uid="{00000000-0005-0000-0000-00001C1E0000}"/>
    <cellStyle name="Akzent2 2" xfId="23676" hidden="1" xr:uid="{00000000-0005-0000-0000-00001D1E0000}"/>
    <cellStyle name="Akzent2 2" xfId="23734" hidden="1" xr:uid="{00000000-0005-0000-0000-00001E1E0000}"/>
    <cellStyle name="Akzent2 2" xfId="23738" hidden="1" xr:uid="{00000000-0005-0000-0000-00001F1E0000}"/>
    <cellStyle name="Akzent2 2" xfId="23774" hidden="1" xr:uid="{00000000-0005-0000-0000-0000201E0000}"/>
    <cellStyle name="Akzent2 2" xfId="23778" hidden="1" xr:uid="{00000000-0005-0000-0000-0000211E0000}"/>
    <cellStyle name="Akzent2 2" xfId="23814" hidden="1" xr:uid="{00000000-0005-0000-0000-0000221E0000}"/>
    <cellStyle name="Akzent2 2" xfId="23818" hidden="1" xr:uid="{00000000-0005-0000-0000-0000231E0000}"/>
    <cellStyle name="Akzent2 2" xfId="23425" hidden="1" xr:uid="{00000000-0005-0000-0000-0000241E0000}"/>
    <cellStyle name="Akzent2 2" xfId="23852" hidden="1" xr:uid="{00000000-0005-0000-0000-0000251E0000}"/>
    <cellStyle name="Akzent2 2" xfId="23887" hidden="1" xr:uid="{00000000-0005-0000-0000-0000261E0000}"/>
    <cellStyle name="Akzent2 2" xfId="23893" hidden="1" xr:uid="{00000000-0005-0000-0000-0000271E0000}"/>
    <cellStyle name="Akzent2 2" xfId="23921" hidden="1" xr:uid="{00000000-0005-0000-0000-0000281E0000}"/>
    <cellStyle name="Akzent2 2" xfId="23925" hidden="1" xr:uid="{00000000-0005-0000-0000-0000291E0000}"/>
    <cellStyle name="Akzent2 2" xfId="23956" hidden="1" xr:uid="{00000000-0005-0000-0000-00002A1E0000}"/>
    <cellStyle name="Akzent2 2" xfId="23964" hidden="1" xr:uid="{00000000-0005-0000-0000-00002B1E0000}"/>
    <cellStyle name="Akzent2 2" xfId="23995" hidden="1" xr:uid="{00000000-0005-0000-0000-00002C1E0000}"/>
    <cellStyle name="Akzent2 2" xfId="24000" hidden="1" xr:uid="{00000000-0005-0000-0000-00002D1E0000}"/>
    <cellStyle name="Akzent2 2" xfId="23633" hidden="1" xr:uid="{00000000-0005-0000-0000-00002E1E0000}"/>
    <cellStyle name="Akzent2 2" xfId="24032" hidden="1" xr:uid="{00000000-0005-0000-0000-00002F1E0000}"/>
    <cellStyle name="Akzent2 2" xfId="24062" hidden="1" xr:uid="{00000000-0005-0000-0000-0000301E0000}"/>
    <cellStyle name="Akzent2 2" xfId="24072" hidden="1" xr:uid="{00000000-0005-0000-0000-0000311E0000}"/>
    <cellStyle name="Akzent2 2" xfId="24102" hidden="1" xr:uid="{00000000-0005-0000-0000-0000321E0000}"/>
    <cellStyle name="Akzent2 2" xfId="24109" hidden="1" xr:uid="{00000000-0005-0000-0000-0000331E0000}"/>
    <cellStyle name="Akzent2 2" xfId="24135" hidden="1" xr:uid="{00000000-0005-0000-0000-0000341E0000}"/>
    <cellStyle name="Akzent2 2" xfId="24145" hidden="1" xr:uid="{00000000-0005-0000-0000-0000351E0000}"/>
    <cellStyle name="Akzent2 2" xfId="24175" hidden="1" xr:uid="{00000000-0005-0000-0000-0000361E0000}"/>
    <cellStyle name="Akzent2 2" xfId="24179" hidden="1" xr:uid="{00000000-0005-0000-0000-0000371E0000}"/>
    <cellStyle name="Akzent2 2" xfId="24226" hidden="1" xr:uid="{00000000-0005-0000-0000-0000381E0000}"/>
    <cellStyle name="Akzent2 2" xfId="24237" hidden="1" xr:uid="{00000000-0005-0000-0000-0000391E0000}"/>
    <cellStyle name="Akzent2 2" xfId="24272" hidden="1" xr:uid="{00000000-0005-0000-0000-00003A1E0000}"/>
    <cellStyle name="Akzent2 2" xfId="24277" hidden="1" xr:uid="{00000000-0005-0000-0000-00003B1E0000}"/>
    <cellStyle name="Akzent2 2" xfId="24313" hidden="1" xr:uid="{00000000-0005-0000-0000-00003C1E0000}"/>
    <cellStyle name="Akzent2 2" xfId="24317" hidden="1" xr:uid="{00000000-0005-0000-0000-00003D1E0000}"/>
    <cellStyle name="Akzent2 2" xfId="24347" hidden="1" xr:uid="{00000000-0005-0000-0000-00003E1E0000}"/>
    <cellStyle name="Akzent2 2" xfId="24352" hidden="1" xr:uid="{00000000-0005-0000-0000-00003F1E0000}"/>
    <cellStyle name="Akzent2 2" xfId="24387" hidden="1" xr:uid="{00000000-0005-0000-0000-0000401E0000}"/>
    <cellStyle name="Akzent2 2" xfId="24391" hidden="1" xr:uid="{00000000-0005-0000-0000-0000411E0000}"/>
    <cellStyle name="Akzent2 2" xfId="24426" hidden="1" xr:uid="{00000000-0005-0000-0000-0000421E0000}"/>
    <cellStyle name="Akzent2 2" xfId="24437" hidden="1" xr:uid="{00000000-0005-0000-0000-0000431E0000}"/>
    <cellStyle name="Akzent2 2" xfId="24474" hidden="1" xr:uid="{00000000-0005-0000-0000-0000441E0000}"/>
    <cellStyle name="Akzent2 2" xfId="24478" hidden="1" xr:uid="{00000000-0005-0000-0000-0000451E0000}"/>
    <cellStyle name="Akzent2 2" xfId="24515" hidden="1" xr:uid="{00000000-0005-0000-0000-0000461E0000}"/>
    <cellStyle name="Akzent2 2" xfId="24519" hidden="1" xr:uid="{00000000-0005-0000-0000-0000471E0000}"/>
    <cellStyle name="Akzent2 2" xfId="24553" hidden="1" xr:uid="{00000000-0005-0000-0000-0000481E0000}"/>
    <cellStyle name="Akzent2 2" xfId="24557" hidden="1" xr:uid="{00000000-0005-0000-0000-0000491E0000}"/>
    <cellStyle name="Akzent2 2" xfId="24593" hidden="1" xr:uid="{00000000-0005-0000-0000-00004A1E0000}"/>
    <cellStyle name="Akzent2 2" xfId="24597" hidden="1" xr:uid="{00000000-0005-0000-0000-00004B1E0000}"/>
    <cellStyle name="Akzent2 2" xfId="24218" hidden="1" xr:uid="{00000000-0005-0000-0000-00004C1E0000}"/>
    <cellStyle name="Akzent2 2" xfId="24631" hidden="1" xr:uid="{00000000-0005-0000-0000-00004D1E0000}"/>
    <cellStyle name="Akzent2 2" xfId="24668" hidden="1" xr:uid="{00000000-0005-0000-0000-00004E1E0000}"/>
    <cellStyle name="Akzent2 2" xfId="24672" hidden="1" xr:uid="{00000000-0005-0000-0000-00004F1E0000}"/>
    <cellStyle name="Akzent2 2" xfId="24708" hidden="1" xr:uid="{00000000-0005-0000-0000-0000501E0000}"/>
    <cellStyle name="Akzent2 2" xfId="24712" hidden="1" xr:uid="{00000000-0005-0000-0000-0000511E0000}"/>
    <cellStyle name="Akzent2 2" xfId="24740" hidden="1" xr:uid="{00000000-0005-0000-0000-0000521E0000}"/>
    <cellStyle name="Akzent2 2" xfId="24747" hidden="1" xr:uid="{00000000-0005-0000-0000-0000531E0000}"/>
    <cellStyle name="Akzent2 2" xfId="24781" hidden="1" xr:uid="{00000000-0005-0000-0000-0000541E0000}"/>
    <cellStyle name="Akzent2 2" xfId="24785" hidden="1" xr:uid="{00000000-0005-0000-0000-0000551E0000}"/>
    <cellStyle name="Akzent2 2" xfId="24435" hidden="1" xr:uid="{00000000-0005-0000-0000-0000561E0000}"/>
    <cellStyle name="Akzent2 2" xfId="24812" hidden="1" xr:uid="{00000000-0005-0000-0000-0000571E0000}"/>
    <cellStyle name="Akzent2 2" xfId="24848" hidden="1" xr:uid="{00000000-0005-0000-0000-0000581E0000}"/>
    <cellStyle name="Akzent2 2" xfId="24853" hidden="1" xr:uid="{00000000-0005-0000-0000-0000591E0000}"/>
    <cellStyle name="Akzent2 2" xfId="24888" hidden="1" xr:uid="{00000000-0005-0000-0000-00005A1E0000}"/>
    <cellStyle name="Akzent2 2" xfId="24892" hidden="1" xr:uid="{00000000-0005-0000-0000-00005B1E0000}"/>
    <cellStyle name="Akzent2 2" xfId="24928" hidden="1" xr:uid="{00000000-0005-0000-0000-00005C1E0000}"/>
    <cellStyle name="Akzent2 2" xfId="24932" hidden="1" xr:uid="{00000000-0005-0000-0000-00005D1E0000}"/>
    <cellStyle name="Akzent2 2" xfId="24961" hidden="1" xr:uid="{00000000-0005-0000-0000-00005E1E0000}"/>
    <cellStyle name="Akzent2 2" xfId="24965" hidden="1" xr:uid="{00000000-0005-0000-0000-00005F1E0000}"/>
    <cellStyle name="Akzent2 2" xfId="25001" hidden="1" xr:uid="{00000000-0005-0000-0000-0000601E0000}"/>
    <cellStyle name="Akzent2 2" xfId="25005" hidden="1" xr:uid="{00000000-0005-0000-0000-0000611E0000}"/>
    <cellStyle name="Akzent2 2" xfId="25041" hidden="1" xr:uid="{00000000-0005-0000-0000-0000621E0000}"/>
    <cellStyle name="Akzent2 2" xfId="25045" hidden="1" xr:uid="{00000000-0005-0000-0000-0000631E0000}"/>
    <cellStyle name="Akzent2 2" xfId="25081" hidden="1" xr:uid="{00000000-0005-0000-0000-0000641E0000}"/>
    <cellStyle name="Akzent2 2" xfId="25085" hidden="1" xr:uid="{00000000-0005-0000-0000-0000651E0000}"/>
    <cellStyle name="Akzent2 2" xfId="25122" hidden="1" xr:uid="{00000000-0005-0000-0000-0000661E0000}"/>
    <cellStyle name="Akzent2 2" xfId="25126" hidden="1" xr:uid="{00000000-0005-0000-0000-0000671E0000}"/>
    <cellStyle name="Akzent2 2" xfId="25156" hidden="1" xr:uid="{00000000-0005-0000-0000-0000681E0000}"/>
    <cellStyle name="Akzent2 2" xfId="25160" hidden="1" xr:uid="{00000000-0005-0000-0000-0000691E0000}"/>
    <cellStyle name="Akzent2 2" xfId="25216" hidden="1" xr:uid="{00000000-0005-0000-0000-00006A1E0000}"/>
    <cellStyle name="Akzent2 2" xfId="25225" hidden="1" xr:uid="{00000000-0005-0000-0000-00006B1E0000}"/>
    <cellStyle name="Akzent2 2" xfId="25254" hidden="1" xr:uid="{00000000-0005-0000-0000-00006C1E0000}"/>
    <cellStyle name="Akzent2 2" xfId="25261" hidden="1" xr:uid="{00000000-0005-0000-0000-00006D1E0000}"/>
    <cellStyle name="Akzent2 2" xfId="25297" hidden="1" xr:uid="{00000000-0005-0000-0000-00006E1E0000}"/>
    <cellStyle name="Akzent2 2" xfId="25305" hidden="1" xr:uid="{00000000-0005-0000-0000-00006F1E0000}"/>
    <cellStyle name="Akzent2 2" xfId="25336" hidden="1" xr:uid="{00000000-0005-0000-0000-0000701E0000}"/>
    <cellStyle name="Akzent2 2" xfId="25341" hidden="1" xr:uid="{00000000-0005-0000-0000-0000711E0000}"/>
    <cellStyle name="Akzent2 2" xfId="25372" hidden="1" xr:uid="{00000000-0005-0000-0000-0000721E0000}"/>
    <cellStyle name="Akzent2 2" xfId="25377" hidden="1" xr:uid="{00000000-0005-0000-0000-0000731E0000}"/>
    <cellStyle name="Akzent2 2" xfId="25416" hidden="1" xr:uid="{00000000-0005-0000-0000-0000741E0000}"/>
    <cellStyle name="Akzent2 2" xfId="25420" hidden="1" xr:uid="{00000000-0005-0000-0000-0000751E0000}"/>
    <cellStyle name="Akzent2 2" xfId="25239" hidden="1" xr:uid="{00000000-0005-0000-0000-0000761E0000}"/>
    <cellStyle name="Akzent2 2" xfId="25450" hidden="1" xr:uid="{00000000-0005-0000-0000-0000771E0000}"/>
    <cellStyle name="Akzent2 2" xfId="25486" hidden="1" xr:uid="{00000000-0005-0000-0000-0000781E0000}"/>
    <cellStyle name="Akzent2 2" xfId="25494" hidden="1" xr:uid="{00000000-0005-0000-0000-0000791E0000}"/>
    <cellStyle name="Akzent2 2" xfId="25526" hidden="1" xr:uid="{00000000-0005-0000-0000-00007A1E0000}"/>
    <cellStyle name="Akzent2 2" xfId="25530" hidden="1" xr:uid="{00000000-0005-0000-0000-00007B1E0000}"/>
    <cellStyle name="Akzent2 2" xfId="25566" hidden="1" xr:uid="{00000000-0005-0000-0000-00007C1E0000}"/>
    <cellStyle name="Akzent2 2" xfId="25570" hidden="1" xr:uid="{00000000-0005-0000-0000-00007D1E0000}"/>
    <cellStyle name="Akzent2 2" xfId="25605" hidden="1" xr:uid="{00000000-0005-0000-0000-00007E1E0000}"/>
    <cellStyle name="Akzent2 2" xfId="25609" hidden="1" xr:uid="{00000000-0005-0000-0000-00007F1E0000}"/>
    <cellStyle name="Akzent2 2" xfId="25596" hidden="1" xr:uid="{00000000-0005-0000-0000-0000801E0000}"/>
    <cellStyle name="Akzent2 2" xfId="25557" hidden="1" xr:uid="{00000000-0005-0000-0000-0000811E0000}"/>
    <cellStyle name="Akzent2 2" xfId="25553" hidden="1" xr:uid="{00000000-0005-0000-0000-0000821E0000}"/>
    <cellStyle name="Akzent2 2" xfId="25517" hidden="1" xr:uid="{00000000-0005-0000-0000-0000831E0000}"/>
    <cellStyle name="Akzent2 2" xfId="25510" hidden="1" xr:uid="{00000000-0005-0000-0000-0000841E0000}"/>
    <cellStyle name="Akzent2 2" xfId="25477" hidden="1" xr:uid="{00000000-0005-0000-0000-0000851E0000}"/>
    <cellStyle name="Akzent2 2" xfId="25469" hidden="1" xr:uid="{00000000-0005-0000-0000-0000861E0000}"/>
    <cellStyle name="Akzent2 2" xfId="25435" hidden="1" xr:uid="{00000000-0005-0000-0000-0000871E0000}"/>
    <cellStyle name="Akzent2 2" xfId="25431" hidden="1" xr:uid="{00000000-0005-0000-0000-0000881E0000}"/>
    <cellStyle name="Akzent2 2" xfId="25397" hidden="1" xr:uid="{00000000-0005-0000-0000-0000891E0000}"/>
    <cellStyle name="Akzent2 2" xfId="25386" hidden="1" xr:uid="{00000000-0005-0000-0000-00008A1E0000}"/>
    <cellStyle name="Akzent2 2" xfId="25345" hidden="1" xr:uid="{00000000-0005-0000-0000-00008B1E0000}"/>
    <cellStyle name="Akzent2 2" xfId="25340" hidden="1" xr:uid="{00000000-0005-0000-0000-00008C1E0000}"/>
    <cellStyle name="Akzent2 2" xfId="25304" hidden="1" xr:uid="{00000000-0005-0000-0000-00008D1E0000}"/>
    <cellStyle name="Akzent2 2" xfId="25295" hidden="1" xr:uid="{00000000-0005-0000-0000-00008E1E0000}"/>
    <cellStyle name="Akzent2 2" xfId="25265" hidden="1" xr:uid="{00000000-0005-0000-0000-00008F1E0000}"/>
    <cellStyle name="Akzent2 2" xfId="25260" hidden="1" xr:uid="{00000000-0005-0000-0000-0000901E0000}"/>
    <cellStyle name="Akzent2 2" xfId="25187" hidden="1" xr:uid="{00000000-0005-0000-0000-0000911E0000}"/>
    <cellStyle name="Akzent2 2" xfId="25183" hidden="1" xr:uid="{00000000-0005-0000-0000-0000921E0000}"/>
    <cellStyle name="Akzent2 2" xfId="25598" hidden="1" xr:uid="{00000000-0005-0000-0000-0000931E0000}"/>
    <cellStyle name="Akzent2 2" xfId="25149" hidden="1" xr:uid="{00000000-0005-0000-0000-0000941E0000}"/>
    <cellStyle name="Akzent2 2" xfId="25112" hidden="1" xr:uid="{00000000-0005-0000-0000-0000951E0000}"/>
    <cellStyle name="Akzent2 2" xfId="25108" hidden="1" xr:uid="{00000000-0005-0000-0000-0000961E0000}"/>
    <cellStyle name="Akzent2 2" xfId="25072" hidden="1" xr:uid="{00000000-0005-0000-0000-0000971E0000}"/>
    <cellStyle name="Akzent2 2" xfId="25068" hidden="1" xr:uid="{00000000-0005-0000-0000-0000981E0000}"/>
    <cellStyle name="Akzent2 2" xfId="25032" hidden="1" xr:uid="{00000000-0005-0000-0000-0000991E0000}"/>
    <cellStyle name="Akzent2 2" xfId="25028" hidden="1" xr:uid="{00000000-0005-0000-0000-00009A1E0000}"/>
    <cellStyle name="Akzent2 2" xfId="24992" hidden="1" xr:uid="{00000000-0005-0000-0000-00009B1E0000}"/>
    <cellStyle name="Akzent2 2" xfId="24988" hidden="1" xr:uid="{00000000-0005-0000-0000-00009C1E0000}"/>
    <cellStyle name="Akzent2 2" xfId="25389" hidden="1" xr:uid="{00000000-0005-0000-0000-00009D1E0000}"/>
    <cellStyle name="Akzent2 2" xfId="24955" hidden="1" xr:uid="{00000000-0005-0000-0000-00009E1E0000}"/>
    <cellStyle name="Akzent2 2" xfId="24919" hidden="1" xr:uid="{00000000-0005-0000-0000-00009F1E0000}"/>
    <cellStyle name="Akzent2 2" xfId="24915" hidden="1" xr:uid="{00000000-0005-0000-0000-0000A01E0000}"/>
    <cellStyle name="Akzent2 2" xfId="24879" hidden="1" xr:uid="{00000000-0005-0000-0000-0000A11E0000}"/>
    <cellStyle name="Akzent2 2" xfId="24875" hidden="1" xr:uid="{00000000-0005-0000-0000-0000A21E0000}"/>
    <cellStyle name="Akzent2 2" xfId="24839" hidden="1" xr:uid="{00000000-0005-0000-0000-0000A31E0000}"/>
    <cellStyle name="Akzent2 2" xfId="24835" hidden="1" xr:uid="{00000000-0005-0000-0000-0000A41E0000}"/>
    <cellStyle name="Akzent2 2" xfId="24802" hidden="1" xr:uid="{00000000-0005-0000-0000-0000A51E0000}"/>
    <cellStyle name="Akzent2 2" xfId="24796" hidden="1" xr:uid="{00000000-0005-0000-0000-0000A61E0000}"/>
    <cellStyle name="Akzent2 2" xfId="24752" hidden="1" xr:uid="{00000000-0005-0000-0000-0000A71E0000}"/>
    <cellStyle name="Akzent2 2" xfId="24735" hidden="1" xr:uid="{00000000-0005-0000-0000-0000A81E0000}"/>
    <cellStyle name="Akzent2 2" xfId="24699" hidden="1" xr:uid="{00000000-0005-0000-0000-0000A91E0000}"/>
    <cellStyle name="Akzent2 2" xfId="24695" hidden="1" xr:uid="{00000000-0005-0000-0000-0000AA1E0000}"/>
    <cellStyle name="Akzent2 2" xfId="24658" hidden="1" xr:uid="{00000000-0005-0000-0000-0000AB1E0000}"/>
    <cellStyle name="Akzent2 2" xfId="24654" hidden="1" xr:uid="{00000000-0005-0000-0000-0000AC1E0000}"/>
    <cellStyle name="Akzent2 2" xfId="24624" hidden="1" xr:uid="{00000000-0005-0000-0000-0000AD1E0000}"/>
    <cellStyle name="Akzent2 2" xfId="24620" hidden="1" xr:uid="{00000000-0005-0000-0000-0000AE1E0000}"/>
    <cellStyle name="Akzent2 2" xfId="24584" hidden="1" xr:uid="{00000000-0005-0000-0000-0000AF1E0000}"/>
    <cellStyle name="Akzent2 2" xfId="24580" hidden="1" xr:uid="{00000000-0005-0000-0000-0000B01E0000}"/>
    <cellStyle name="Akzent2 2" xfId="24544" hidden="1" xr:uid="{00000000-0005-0000-0000-0000B11E0000}"/>
    <cellStyle name="Akzent2 2" xfId="24530" hidden="1" xr:uid="{00000000-0005-0000-0000-0000B21E0000}"/>
    <cellStyle name="Akzent2 2" xfId="24493" hidden="1" xr:uid="{00000000-0005-0000-0000-0000B31E0000}"/>
    <cellStyle name="Akzent2 2" xfId="24489" hidden="1" xr:uid="{00000000-0005-0000-0000-0000B41E0000}"/>
    <cellStyle name="Akzent2 2" xfId="24452" hidden="1" xr:uid="{00000000-0005-0000-0000-0000B51E0000}"/>
    <cellStyle name="Akzent2 2" xfId="24448" hidden="1" xr:uid="{00000000-0005-0000-0000-0000B61E0000}"/>
    <cellStyle name="Akzent2 2" xfId="24406" hidden="1" xr:uid="{00000000-0005-0000-0000-0000B71E0000}"/>
    <cellStyle name="Akzent2 2" xfId="24402" hidden="1" xr:uid="{00000000-0005-0000-0000-0000B81E0000}"/>
    <cellStyle name="Akzent2 2" xfId="24366" hidden="1" xr:uid="{00000000-0005-0000-0000-0000B91E0000}"/>
    <cellStyle name="Akzent2 2" xfId="24362" hidden="1" xr:uid="{00000000-0005-0000-0000-0000BA1E0000}"/>
    <cellStyle name="Akzent2 2" xfId="24757" hidden="1" xr:uid="{00000000-0005-0000-0000-0000BB1E0000}"/>
    <cellStyle name="Akzent2 2" xfId="24328" hidden="1" xr:uid="{00000000-0005-0000-0000-0000BC1E0000}"/>
    <cellStyle name="Akzent2 2" xfId="24291" hidden="1" xr:uid="{00000000-0005-0000-0000-0000BD1E0000}"/>
    <cellStyle name="Akzent2 2" xfId="24286" hidden="1" xr:uid="{00000000-0005-0000-0000-0000BE1E0000}"/>
    <cellStyle name="Akzent2 2" xfId="24251" hidden="1" xr:uid="{00000000-0005-0000-0000-0000BF1E0000}"/>
    <cellStyle name="Akzent2 2" xfId="24246" hidden="1" xr:uid="{00000000-0005-0000-0000-0000C01E0000}"/>
    <cellStyle name="Akzent2 2" xfId="24206" hidden="1" xr:uid="{00000000-0005-0000-0000-0000C11E0000}"/>
    <cellStyle name="Akzent2 2" xfId="24202" hidden="1" xr:uid="{00000000-0005-0000-0000-0000C21E0000}"/>
    <cellStyle name="Akzent2 2" xfId="24166" hidden="1" xr:uid="{00000000-0005-0000-0000-0000C31E0000}"/>
    <cellStyle name="Akzent2 2" xfId="24158" hidden="1" xr:uid="{00000000-0005-0000-0000-0000C41E0000}"/>
    <cellStyle name="Akzent2 2" xfId="24538" hidden="1" xr:uid="{00000000-0005-0000-0000-0000C51E0000}"/>
    <cellStyle name="Akzent2 2" xfId="24129" hidden="1" xr:uid="{00000000-0005-0000-0000-0000C61E0000}"/>
    <cellStyle name="Akzent2 2" xfId="24093" hidden="1" xr:uid="{00000000-0005-0000-0000-0000C71E0000}"/>
    <cellStyle name="Akzent2 2" xfId="24085" hidden="1" xr:uid="{00000000-0005-0000-0000-0000C81E0000}"/>
    <cellStyle name="Akzent2 2" xfId="24049" hidden="1" xr:uid="{00000000-0005-0000-0000-0000C91E0000}"/>
    <cellStyle name="Akzent2 2" xfId="24043" hidden="1" xr:uid="{00000000-0005-0000-0000-0000CA1E0000}"/>
    <cellStyle name="Akzent2 2" xfId="24014" hidden="1" xr:uid="{00000000-0005-0000-0000-0000CB1E0000}"/>
    <cellStyle name="Akzent2 2" xfId="24009" hidden="1" xr:uid="{00000000-0005-0000-0000-0000CC1E0000}"/>
    <cellStyle name="Akzent2 2" xfId="23973" hidden="1" xr:uid="{00000000-0005-0000-0000-0000CD1E0000}"/>
    <cellStyle name="Akzent2 2" xfId="23965" hidden="1" xr:uid="{00000000-0005-0000-0000-0000CE1E0000}"/>
    <cellStyle name="Akzent2 2" xfId="23929" hidden="1" xr:uid="{00000000-0005-0000-0000-0000CF1E0000}"/>
    <cellStyle name="Akzent2 2" xfId="23919" hidden="1" xr:uid="{00000000-0005-0000-0000-0000D01E0000}"/>
    <cellStyle name="Akzent2 2" xfId="23881" hidden="1" xr:uid="{00000000-0005-0000-0000-0000D11E0000}"/>
    <cellStyle name="Akzent2 2" xfId="23875" hidden="1" xr:uid="{00000000-0005-0000-0000-0000D21E0000}"/>
    <cellStyle name="Akzent2 2" xfId="23846" hidden="1" xr:uid="{00000000-0005-0000-0000-0000D31E0000}"/>
    <cellStyle name="Akzent2 2" xfId="23842" hidden="1" xr:uid="{00000000-0005-0000-0000-0000D41E0000}"/>
    <cellStyle name="Akzent2 2" xfId="23805" hidden="1" xr:uid="{00000000-0005-0000-0000-0000D51E0000}"/>
    <cellStyle name="Akzent2 2" xfId="23801" hidden="1" xr:uid="{00000000-0005-0000-0000-0000D61E0000}"/>
    <cellStyle name="Akzent2 2" xfId="23765" hidden="1" xr:uid="{00000000-0005-0000-0000-0000D71E0000}"/>
    <cellStyle name="Akzent2 2" xfId="23761" hidden="1" xr:uid="{00000000-0005-0000-0000-0000D81E0000}"/>
    <cellStyle name="Akzent2 2" xfId="23704" hidden="1" xr:uid="{00000000-0005-0000-0000-0000D91E0000}"/>
    <cellStyle name="Akzent2 2" xfId="23700" hidden="1" xr:uid="{00000000-0005-0000-0000-0000DA1E0000}"/>
    <cellStyle name="Akzent2 2" xfId="23664" hidden="1" xr:uid="{00000000-0005-0000-0000-0000DB1E0000}"/>
    <cellStyle name="Akzent2 2" xfId="23658" hidden="1" xr:uid="{00000000-0005-0000-0000-0000DC1E0000}"/>
    <cellStyle name="Akzent2 2" xfId="23618" hidden="1" xr:uid="{00000000-0005-0000-0000-0000DD1E0000}"/>
    <cellStyle name="Akzent2 2" xfId="23614" hidden="1" xr:uid="{00000000-0005-0000-0000-0000DE1E0000}"/>
    <cellStyle name="Akzent2 2" xfId="23576" hidden="1" xr:uid="{00000000-0005-0000-0000-0000DF1E0000}"/>
    <cellStyle name="Akzent2 2" xfId="23572" hidden="1" xr:uid="{00000000-0005-0000-0000-0000E01E0000}"/>
    <cellStyle name="Akzent2 2" xfId="23536" hidden="1" xr:uid="{00000000-0005-0000-0000-0000E11E0000}"/>
    <cellStyle name="Akzent2 2" xfId="23532" hidden="1" xr:uid="{00000000-0005-0000-0000-0000E21E0000}"/>
    <cellStyle name="Akzent2 2" xfId="23496" hidden="1" xr:uid="{00000000-0005-0000-0000-0000E31E0000}"/>
    <cellStyle name="Akzent2 2" xfId="23492" hidden="1" xr:uid="{00000000-0005-0000-0000-0000E41E0000}"/>
    <cellStyle name="Akzent2 2" xfId="23681" hidden="1" xr:uid="{00000000-0005-0000-0000-0000E51E0000}"/>
    <cellStyle name="Akzent2 2" xfId="23450" hidden="1" xr:uid="{00000000-0005-0000-0000-0000E61E0000}"/>
    <cellStyle name="Akzent2 2" xfId="23402" hidden="1" xr:uid="{00000000-0005-0000-0000-0000E71E0000}"/>
    <cellStyle name="Akzent2 2" xfId="23391" hidden="1" xr:uid="{00000000-0005-0000-0000-0000E81E0000}"/>
    <cellStyle name="Akzent2 2" xfId="23326" hidden="1" xr:uid="{00000000-0005-0000-0000-0000E91E0000}"/>
    <cellStyle name="Akzent2 2" xfId="23322" hidden="1" xr:uid="{00000000-0005-0000-0000-0000EA1E0000}"/>
    <cellStyle name="Akzent2 2" xfId="23286" hidden="1" xr:uid="{00000000-0005-0000-0000-0000EB1E0000}"/>
    <cellStyle name="Akzent2 2" xfId="23281" hidden="1" xr:uid="{00000000-0005-0000-0000-0000EC1E0000}"/>
    <cellStyle name="Akzent2 2" xfId="23245" hidden="1" xr:uid="{00000000-0005-0000-0000-0000ED1E0000}"/>
    <cellStyle name="Akzent2 2" xfId="23236" hidden="1" xr:uid="{00000000-0005-0000-0000-0000EE1E0000}"/>
    <cellStyle name="Akzent2 2" xfId="23214" hidden="1" xr:uid="{00000000-0005-0000-0000-0000EF1E0000}"/>
    <cellStyle name="Akzent2 2" xfId="23157" hidden="1" xr:uid="{00000000-0005-0000-0000-0000F01E0000}"/>
    <cellStyle name="Akzent2 2" xfId="23140" hidden="1" xr:uid="{00000000-0005-0000-0000-0000F11E0000}"/>
    <cellStyle name="Akzent2 2" xfId="23095" hidden="1" xr:uid="{00000000-0005-0000-0000-0000F21E0000}"/>
    <cellStyle name="Akzent2 2" xfId="23087" hidden="1" xr:uid="{00000000-0005-0000-0000-0000F31E0000}"/>
    <cellStyle name="Akzent2 2" xfId="23046" hidden="1" xr:uid="{00000000-0005-0000-0000-0000F41E0000}"/>
    <cellStyle name="Akzent2 2" xfId="23042" hidden="1" xr:uid="{00000000-0005-0000-0000-0000F51E0000}"/>
    <cellStyle name="Akzent2 2" xfId="23006" hidden="1" xr:uid="{00000000-0005-0000-0000-0000F61E0000}"/>
    <cellStyle name="Akzent2 2" xfId="23002" hidden="1" xr:uid="{00000000-0005-0000-0000-0000F71E0000}"/>
    <cellStyle name="Akzent2 2" xfId="22966" hidden="1" xr:uid="{00000000-0005-0000-0000-0000F81E0000}"/>
    <cellStyle name="Akzent2 2" xfId="22962" hidden="1" xr:uid="{00000000-0005-0000-0000-0000F91E0000}"/>
    <cellStyle name="Akzent2 2" xfId="22935" hidden="1" xr:uid="{00000000-0005-0000-0000-0000FA1E0000}"/>
    <cellStyle name="Akzent2 2" xfId="22915" hidden="1" xr:uid="{00000000-0005-0000-0000-0000FB1E0000}"/>
    <cellStyle name="Akzent2 2" xfId="22851" hidden="1" xr:uid="{00000000-0005-0000-0000-0000FC1E0000}"/>
    <cellStyle name="Akzent2 2" xfId="22841" hidden="1" xr:uid="{00000000-0005-0000-0000-0000FD1E0000}"/>
    <cellStyle name="Akzent2 2" xfId="22805" hidden="1" xr:uid="{00000000-0005-0000-0000-0000FE1E0000}"/>
    <cellStyle name="Akzent2 2" xfId="22801" hidden="1" xr:uid="{00000000-0005-0000-0000-0000FF1E0000}"/>
    <cellStyle name="Akzent2 2" xfId="22765" hidden="1" xr:uid="{00000000-0005-0000-0000-0000001F0000}"/>
    <cellStyle name="Akzent2 2" xfId="22756" hidden="1" xr:uid="{00000000-0005-0000-0000-0000011F0000}"/>
    <cellStyle name="Akzent2 2" xfId="22725" hidden="1" xr:uid="{00000000-0005-0000-0000-0000021F0000}"/>
    <cellStyle name="Akzent2 2" xfId="22720" hidden="1" xr:uid="{00000000-0005-0000-0000-0000031F0000}"/>
    <cellStyle name="Akzent2 2" xfId="23142" hidden="1" xr:uid="{00000000-0005-0000-0000-0000041F0000}"/>
    <cellStyle name="Akzent2 2" xfId="22687" hidden="1" xr:uid="{00000000-0005-0000-0000-0000051F0000}"/>
    <cellStyle name="Akzent2 2" xfId="22650" hidden="1" xr:uid="{00000000-0005-0000-0000-0000061F0000}"/>
    <cellStyle name="Akzent2 2" xfId="22646" hidden="1" xr:uid="{00000000-0005-0000-0000-0000071F0000}"/>
    <cellStyle name="Akzent2 2" xfId="22610" hidden="1" xr:uid="{00000000-0005-0000-0000-0000081F0000}"/>
    <cellStyle name="Akzent2 2" xfId="22601" hidden="1" xr:uid="{00000000-0005-0000-0000-0000091F0000}"/>
    <cellStyle name="Akzent2 2" xfId="22569" hidden="1" xr:uid="{00000000-0005-0000-0000-00000A1F0000}"/>
    <cellStyle name="Akzent2 2" xfId="22561" hidden="1" xr:uid="{00000000-0005-0000-0000-00000B1F0000}"/>
    <cellStyle name="Akzent2 2" xfId="22529" hidden="1" xr:uid="{00000000-0005-0000-0000-00000C1F0000}"/>
    <cellStyle name="Akzent2 2" xfId="22521" hidden="1" xr:uid="{00000000-0005-0000-0000-00000D1F0000}"/>
    <cellStyle name="Akzent2 2" xfId="22928" hidden="1" xr:uid="{00000000-0005-0000-0000-00000E1F0000}"/>
    <cellStyle name="Akzent2 2" xfId="22493" hidden="1" xr:uid="{00000000-0005-0000-0000-00000F1F0000}"/>
    <cellStyle name="Akzent2 2" xfId="22459" hidden="1" xr:uid="{00000000-0005-0000-0000-0000101F0000}"/>
    <cellStyle name="Akzent2 2" xfId="22454" hidden="1" xr:uid="{00000000-0005-0000-0000-0000111F0000}"/>
    <cellStyle name="Akzent2 2" xfId="22413" hidden="1" xr:uid="{00000000-0005-0000-0000-0000121F0000}"/>
    <cellStyle name="Akzent2 2" xfId="22406" hidden="1" xr:uid="{00000000-0005-0000-0000-0000131F0000}"/>
    <cellStyle name="Akzent2 2" xfId="22370" hidden="1" xr:uid="{00000000-0005-0000-0000-0000141F0000}"/>
    <cellStyle name="Akzent2 2" xfId="22366" hidden="1" xr:uid="{00000000-0005-0000-0000-0000151F0000}"/>
    <cellStyle name="Akzent2 2" xfId="22330" hidden="1" xr:uid="{00000000-0005-0000-0000-0000161F0000}"/>
    <cellStyle name="Akzent2 2" xfId="22325" hidden="1" xr:uid="{00000000-0005-0000-0000-0000171F0000}"/>
    <cellStyle name="Akzent2 2" xfId="22292" hidden="1" xr:uid="{00000000-0005-0000-0000-0000181F0000}"/>
    <cellStyle name="Akzent2 2" xfId="22284" hidden="1" xr:uid="{00000000-0005-0000-0000-0000191F0000}"/>
    <cellStyle name="Akzent2 2" xfId="22242" hidden="1" xr:uid="{00000000-0005-0000-0000-00001A1F0000}"/>
    <cellStyle name="Akzent2 2" xfId="22238" hidden="1" xr:uid="{00000000-0005-0000-0000-00001B1F0000}"/>
    <cellStyle name="Akzent2 2" xfId="22201" hidden="1" xr:uid="{00000000-0005-0000-0000-00001C1F0000}"/>
    <cellStyle name="Akzent2 2" xfId="22193" hidden="1" xr:uid="{00000000-0005-0000-0000-00001D1F0000}"/>
    <cellStyle name="Akzent2 2" xfId="22161" hidden="1" xr:uid="{00000000-0005-0000-0000-00001E1F0000}"/>
    <cellStyle name="Akzent2 2" xfId="22153" hidden="1" xr:uid="{00000000-0005-0000-0000-00001F1F0000}"/>
    <cellStyle name="Akzent2 2" xfId="22121" hidden="1" xr:uid="{00000000-0005-0000-0000-0000201F0000}"/>
    <cellStyle name="Akzent2 2" xfId="22116" hidden="1" xr:uid="{00000000-0005-0000-0000-0000211F0000}"/>
    <cellStyle name="Akzent2 2" xfId="22075" hidden="1" xr:uid="{00000000-0005-0000-0000-0000221F0000}"/>
    <cellStyle name="Akzent2 2" xfId="22062" hidden="1" xr:uid="{00000000-0005-0000-0000-0000231F0000}"/>
    <cellStyle name="Akzent2 2" xfId="22024" hidden="1" xr:uid="{00000000-0005-0000-0000-0000241F0000}"/>
    <cellStyle name="Akzent2 2" xfId="22012" hidden="1" xr:uid="{00000000-0005-0000-0000-0000251F0000}"/>
    <cellStyle name="Akzent2 2" xfId="21976" hidden="1" xr:uid="{00000000-0005-0000-0000-0000261F0000}"/>
    <cellStyle name="Akzent2 2" xfId="21972" hidden="1" xr:uid="{00000000-0005-0000-0000-0000271F0000}"/>
    <cellStyle name="Akzent2 2" xfId="21936" hidden="1" xr:uid="{00000000-0005-0000-0000-0000281F0000}"/>
    <cellStyle name="Akzent2 2" xfId="21932" hidden="1" xr:uid="{00000000-0005-0000-0000-0000291F0000}"/>
    <cellStyle name="Akzent2 2" xfId="21904" hidden="1" xr:uid="{00000000-0005-0000-0000-00002A1F0000}"/>
    <cellStyle name="Akzent2 2" xfId="21894" hidden="1" xr:uid="{00000000-0005-0000-0000-00002B1F0000}"/>
    <cellStyle name="Akzent2 2" xfId="22297" hidden="1" xr:uid="{00000000-0005-0000-0000-00002C1F0000}"/>
    <cellStyle name="Akzent2 2" xfId="21860" hidden="1" xr:uid="{00000000-0005-0000-0000-00002D1F0000}"/>
    <cellStyle name="Akzent2 2" xfId="21822" hidden="1" xr:uid="{00000000-0005-0000-0000-00002E1F0000}"/>
    <cellStyle name="Akzent2 2" xfId="21814" hidden="1" xr:uid="{00000000-0005-0000-0000-00002F1F0000}"/>
    <cellStyle name="Akzent2 2" xfId="21778" hidden="1" xr:uid="{00000000-0005-0000-0000-0000301F0000}"/>
    <cellStyle name="Akzent2 2" xfId="21770" hidden="1" xr:uid="{00000000-0005-0000-0000-0000311F0000}"/>
    <cellStyle name="Akzent2 2" xfId="21738" hidden="1" xr:uid="{00000000-0005-0000-0000-0000321F0000}"/>
    <cellStyle name="Akzent2 2" xfId="21733" hidden="1" xr:uid="{00000000-0005-0000-0000-0000331F0000}"/>
    <cellStyle name="Akzent2 2" xfId="21698" hidden="1" xr:uid="{00000000-0005-0000-0000-0000341F0000}"/>
    <cellStyle name="Akzent2 2" xfId="21694" hidden="1" xr:uid="{00000000-0005-0000-0000-0000351F0000}"/>
    <cellStyle name="Akzent2 2" xfId="22069" hidden="1" xr:uid="{00000000-0005-0000-0000-0000361F0000}"/>
    <cellStyle name="Akzent2 2" xfId="21667" hidden="1" xr:uid="{00000000-0005-0000-0000-0000371F0000}"/>
    <cellStyle name="Akzent2 2" xfId="21623" hidden="1" xr:uid="{00000000-0005-0000-0000-0000381F0000}"/>
    <cellStyle name="Akzent2 2" xfId="21619" hidden="1" xr:uid="{00000000-0005-0000-0000-0000391F0000}"/>
    <cellStyle name="Akzent2 2" xfId="21583" hidden="1" xr:uid="{00000000-0005-0000-0000-00003A1F0000}"/>
    <cellStyle name="Akzent2 2" xfId="21579" hidden="1" xr:uid="{00000000-0005-0000-0000-00003B1F0000}"/>
    <cellStyle name="Akzent2 2" xfId="21542" hidden="1" xr:uid="{00000000-0005-0000-0000-00003C1F0000}"/>
    <cellStyle name="Akzent2 2" xfId="21538" hidden="1" xr:uid="{00000000-0005-0000-0000-00003D1F0000}"/>
    <cellStyle name="Akzent2 2" xfId="21509" hidden="1" xr:uid="{00000000-0005-0000-0000-00003E1F0000}"/>
    <cellStyle name="Akzent2 2" xfId="21504" hidden="1" xr:uid="{00000000-0005-0000-0000-00003F1F0000}"/>
    <cellStyle name="Akzent2 2" xfId="21468" hidden="1" xr:uid="{00000000-0005-0000-0000-0000401F0000}"/>
    <cellStyle name="Akzent2 2" xfId="21464" hidden="1" xr:uid="{00000000-0005-0000-0000-0000411F0000}"/>
    <cellStyle name="Akzent2 2" xfId="21428" hidden="1" xr:uid="{00000000-0005-0000-0000-0000421F0000}"/>
    <cellStyle name="Akzent2 2" xfId="21418" hidden="1" xr:uid="{00000000-0005-0000-0000-0000431F0000}"/>
    <cellStyle name="Akzent2 2" xfId="21382" hidden="1" xr:uid="{00000000-0005-0000-0000-0000441F0000}"/>
    <cellStyle name="Akzent2 2" xfId="21378" hidden="1" xr:uid="{00000000-0005-0000-0000-0000451F0000}"/>
    <cellStyle name="Akzent2 2" xfId="21341" hidden="1" xr:uid="{00000000-0005-0000-0000-0000461F0000}"/>
    <cellStyle name="Akzent2 2" xfId="21337" hidden="1" xr:uid="{00000000-0005-0000-0000-0000471F0000}"/>
    <cellStyle name="Akzent2 2" xfId="21295" hidden="1" xr:uid="{00000000-0005-0000-0000-0000481F0000}"/>
    <cellStyle name="Akzent2 2" xfId="21291" hidden="1" xr:uid="{00000000-0005-0000-0000-0000491F0000}"/>
    <cellStyle name="Akzent2 2" xfId="21226" hidden="1" xr:uid="{00000000-0005-0000-0000-00004A1F0000}"/>
    <cellStyle name="Akzent2 2" xfId="21222" hidden="1" xr:uid="{00000000-0005-0000-0000-00004B1F0000}"/>
    <cellStyle name="Akzent2 2" xfId="21199" hidden="1" xr:uid="{00000000-0005-0000-0000-00004C1F0000}"/>
    <cellStyle name="Akzent2 2" xfId="21192" hidden="1" xr:uid="{00000000-0005-0000-0000-00004D1F0000}"/>
    <cellStyle name="Akzent2 2" xfId="21153" hidden="1" xr:uid="{00000000-0005-0000-0000-00004E1F0000}"/>
    <cellStyle name="Akzent2 2" xfId="21149" hidden="1" xr:uid="{00000000-0005-0000-0000-00004F1F0000}"/>
    <cellStyle name="Akzent2 2" xfId="21111" hidden="1" xr:uid="{00000000-0005-0000-0000-0000501F0000}"/>
    <cellStyle name="Akzent2 2" xfId="21107" hidden="1" xr:uid="{00000000-0005-0000-0000-0000511F0000}"/>
    <cellStyle name="Akzent2 2" xfId="21074" hidden="1" xr:uid="{00000000-0005-0000-0000-0000521F0000}"/>
    <cellStyle name="Akzent2 2" xfId="21122" hidden="1" xr:uid="{00000000-0005-0000-0000-0000531F0000}"/>
    <cellStyle name="Akzent2 2" xfId="25659" hidden="1" xr:uid="{00000000-0005-0000-0000-0000541F0000}"/>
    <cellStyle name="Akzent2 2" xfId="25663" hidden="1" xr:uid="{00000000-0005-0000-0000-0000551F0000}"/>
    <cellStyle name="Akzent2 2" xfId="21208" hidden="1" xr:uid="{00000000-0005-0000-0000-0000561F0000}"/>
    <cellStyle name="Akzent2 2" xfId="25677" hidden="1" xr:uid="{00000000-0005-0000-0000-0000571F0000}"/>
    <cellStyle name="Akzent2 2" xfId="25693" hidden="1" xr:uid="{00000000-0005-0000-0000-0000581F0000}"/>
    <cellStyle name="Akzent2 2" xfId="25697" hidden="1" xr:uid="{00000000-0005-0000-0000-0000591F0000}"/>
    <cellStyle name="Akzent2 2" xfId="25713" hidden="1" xr:uid="{00000000-0005-0000-0000-00005A1F0000}"/>
    <cellStyle name="Akzent2 2" xfId="25717" hidden="1" xr:uid="{00000000-0005-0000-0000-00005B1F0000}"/>
    <cellStyle name="Akzent2 2" xfId="25733" hidden="1" xr:uid="{00000000-0005-0000-0000-00005C1F0000}"/>
    <cellStyle name="Akzent2 2" xfId="25737" hidden="1" xr:uid="{00000000-0005-0000-0000-00005D1F0000}"/>
    <cellStyle name="Akzent2 2" xfId="25753" hidden="1" xr:uid="{00000000-0005-0000-0000-00005E1F0000}"/>
    <cellStyle name="Akzent2 2" xfId="25757" hidden="1" xr:uid="{00000000-0005-0000-0000-00005F1F0000}"/>
    <cellStyle name="Akzent2 2" xfId="25782" hidden="1" xr:uid="{00000000-0005-0000-0000-0000601F0000}"/>
    <cellStyle name="Akzent2 2" xfId="25799" hidden="1" xr:uid="{00000000-0005-0000-0000-0000611F0000}"/>
    <cellStyle name="Akzent2 2" xfId="25803" hidden="1" xr:uid="{00000000-0005-0000-0000-0000621F0000}"/>
    <cellStyle name="Akzent2 2" xfId="25819" hidden="1" xr:uid="{00000000-0005-0000-0000-0000631F0000}"/>
    <cellStyle name="Akzent2 2" xfId="25823" hidden="1" xr:uid="{00000000-0005-0000-0000-0000641F0000}"/>
    <cellStyle name="Akzent2 2" xfId="25839" hidden="1" xr:uid="{00000000-0005-0000-0000-0000651F0000}"/>
    <cellStyle name="Akzent2 2" xfId="25843" hidden="1" xr:uid="{00000000-0005-0000-0000-0000661F0000}"/>
    <cellStyle name="Akzent2 2" xfId="25859" hidden="1" xr:uid="{00000000-0005-0000-0000-0000671F0000}"/>
    <cellStyle name="Akzent2 2" xfId="25863" hidden="1" xr:uid="{00000000-0005-0000-0000-0000681F0000}"/>
    <cellStyle name="Akzent2 2" xfId="25881" hidden="1" xr:uid="{00000000-0005-0000-0000-0000691F0000}"/>
    <cellStyle name="Akzent2 2" xfId="25889" hidden="1" xr:uid="{00000000-0005-0000-0000-00006A1F0000}"/>
    <cellStyle name="Akzent2 2" xfId="25906" hidden="1" xr:uid="{00000000-0005-0000-0000-00006B1F0000}"/>
    <cellStyle name="Akzent2 2" xfId="25910" hidden="1" xr:uid="{00000000-0005-0000-0000-00006C1F0000}"/>
    <cellStyle name="Akzent2 2" xfId="25926" hidden="1" xr:uid="{00000000-0005-0000-0000-00006D1F0000}"/>
    <cellStyle name="Akzent2 2" xfId="25930" hidden="1" xr:uid="{00000000-0005-0000-0000-00006E1F0000}"/>
    <cellStyle name="Akzent2 2" xfId="25946" hidden="1" xr:uid="{00000000-0005-0000-0000-00006F1F0000}"/>
    <cellStyle name="Akzent2 2" xfId="25950" hidden="1" xr:uid="{00000000-0005-0000-0000-0000701F0000}"/>
    <cellStyle name="Akzent2 2" xfId="25966" hidden="1" xr:uid="{00000000-0005-0000-0000-0000711F0000}"/>
    <cellStyle name="Akzent2 2" xfId="25970" hidden="1" xr:uid="{00000000-0005-0000-0000-0000721F0000}"/>
    <cellStyle name="Akzent2 2" xfId="25780" hidden="1" xr:uid="{00000000-0005-0000-0000-0000731F0000}"/>
    <cellStyle name="Akzent2 2" xfId="25984" hidden="1" xr:uid="{00000000-0005-0000-0000-0000741F0000}"/>
    <cellStyle name="Akzent2 2" xfId="26001" hidden="1" xr:uid="{00000000-0005-0000-0000-0000751F0000}"/>
    <cellStyle name="Akzent2 2" xfId="26005" hidden="1" xr:uid="{00000000-0005-0000-0000-0000761F0000}"/>
    <cellStyle name="Akzent2 2" xfId="26021" hidden="1" xr:uid="{00000000-0005-0000-0000-0000771F0000}"/>
    <cellStyle name="Akzent2 2" xfId="26025" hidden="1" xr:uid="{00000000-0005-0000-0000-0000781F0000}"/>
    <cellStyle name="Akzent2 2" xfId="26041" hidden="1" xr:uid="{00000000-0005-0000-0000-0000791F0000}"/>
    <cellStyle name="Akzent2 2" xfId="26045" hidden="1" xr:uid="{00000000-0005-0000-0000-00007A1F0000}"/>
    <cellStyle name="Akzent2 2" xfId="26061" hidden="1" xr:uid="{00000000-0005-0000-0000-00007B1F0000}"/>
    <cellStyle name="Akzent2 2" xfId="26065" hidden="1" xr:uid="{00000000-0005-0000-0000-00007C1F0000}"/>
    <cellStyle name="Akzent2 2" xfId="25887" hidden="1" xr:uid="{00000000-0005-0000-0000-00007D1F0000}"/>
    <cellStyle name="Akzent2 2" xfId="26078" hidden="1" xr:uid="{00000000-0005-0000-0000-00007E1F0000}"/>
    <cellStyle name="Akzent2 2" xfId="26094" hidden="1" xr:uid="{00000000-0005-0000-0000-00007F1F0000}"/>
    <cellStyle name="Akzent2 2" xfId="26098" hidden="1" xr:uid="{00000000-0005-0000-0000-0000801F0000}"/>
    <cellStyle name="Akzent2 2" xfId="26114" hidden="1" xr:uid="{00000000-0005-0000-0000-0000811F0000}"/>
    <cellStyle name="Akzent2 2" xfId="26118" hidden="1" xr:uid="{00000000-0005-0000-0000-0000821F0000}"/>
    <cellStyle name="Akzent2 2" xfId="26134" hidden="1" xr:uid="{00000000-0005-0000-0000-0000831F0000}"/>
    <cellStyle name="Akzent2 2" xfId="26138" hidden="1" xr:uid="{00000000-0005-0000-0000-0000841F0000}"/>
    <cellStyle name="Akzent2 2" xfId="26154" hidden="1" xr:uid="{00000000-0005-0000-0000-0000851F0000}"/>
    <cellStyle name="Akzent2 2" xfId="26158" hidden="1" xr:uid="{00000000-0005-0000-0000-0000861F0000}"/>
    <cellStyle name="Akzent2 2" xfId="26179" hidden="1" xr:uid="{00000000-0005-0000-0000-0000871F0000}"/>
    <cellStyle name="Akzent2 2" xfId="26189" hidden="1" xr:uid="{00000000-0005-0000-0000-0000881F0000}"/>
    <cellStyle name="Akzent2 2" xfId="26205" hidden="1" xr:uid="{00000000-0005-0000-0000-0000891F0000}"/>
    <cellStyle name="Akzent2 2" xfId="26209" hidden="1" xr:uid="{00000000-0005-0000-0000-00008A1F0000}"/>
    <cellStyle name="Akzent2 2" xfId="26225" hidden="1" xr:uid="{00000000-0005-0000-0000-00008B1F0000}"/>
    <cellStyle name="Akzent2 2" xfId="26229" hidden="1" xr:uid="{00000000-0005-0000-0000-00008C1F0000}"/>
    <cellStyle name="Akzent2 2" xfId="26245" hidden="1" xr:uid="{00000000-0005-0000-0000-00008D1F0000}"/>
    <cellStyle name="Akzent2 2" xfId="26249" hidden="1" xr:uid="{00000000-0005-0000-0000-00008E1F0000}"/>
    <cellStyle name="Akzent2 2" xfId="26265" hidden="1" xr:uid="{00000000-0005-0000-0000-00008F1F0000}"/>
    <cellStyle name="Akzent2 2" xfId="26269" hidden="1" xr:uid="{00000000-0005-0000-0000-0000901F0000}"/>
    <cellStyle name="Akzent2 2" xfId="26287" hidden="1" xr:uid="{00000000-0005-0000-0000-0000911F0000}"/>
    <cellStyle name="Akzent2 2" xfId="26295" hidden="1" xr:uid="{00000000-0005-0000-0000-0000921F0000}"/>
    <cellStyle name="Akzent2 2" xfId="26312" hidden="1" xr:uid="{00000000-0005-0000-0000-0000931F0000}"/>
    <cellStyle name="Akzent2 2" xfId="26316" hidden="1" xr:uid="{00000000-0005-0000-0000-0000941F0000}"/>
    <cellStyle name="Akzent2 2" xfId="26332" hidden="1" xr:uid="{00000000-0005-0000-0000-0000951F0000}"/>
    <cellStyle name="Akzent2 2" xfId="26336" hidden="1" xr:uid="{00000000-0005-0000-0000-0000961F0000}"/>
    <cellStyle name="Akzent2 2" xfId="26352" hidden="1" xr:uid="{00000000-0005-0000-0000-0000971F0000}"/>
    <cellStyle name="Akzent2 2" xfId="26356" hidden="1" xr:uid="{00000000-0005-0000-0000-0000981F0000}"/>
    <cellStyle name="Akzent2 2" xfId="26372" hidden="1" xr:uid="{00000000-0005-0000-0000-0000991F0000}"/>
    <cellStyle name="Akzent2 2" xfId="26376" hidden="1" xr:uid="{00000000-0005-0000-0000-00009A1F0000}"/>
    <cellStyle name="Akzent2 2" xfId="26174" hidden="1" xr:uid="{00000000-0005-0000-0000-00009B1F0000}"/>
    <cellStyle name="Akzent2 2" xfId="26390" hidden="1" xr:uid="{00000000-0005-0000-0000-00009C1F0000}"/>
    <cellStyle name="Akzent2 2" xfId="26407" hidden="1" xr:uid="{00000000-0005-0000-0000-00009D1F0000}"/>
    <cellStyle name="Akzent2 2" xfId="26411" hidden="1" xr:uid="{00000000-0005-0000-0000-00009E1F0000}"/>
    <cellStyle name="Akzent2 2" xfId="26427" hidden="1" xr:uid="{00000000-0005-0000-0000-00009F1F0000}"/>
    <cellStyle name="Akzent2 2" xfId="26431" hidden="1" xr:uid="{00000000-0005-0000-0000-0000A01F0000}"/>
    <cellStyle name="Akzent2 2" xfId="26447" hidden="1" xr:uid="{00000000-0005-0000-0000-0000A11F0000}"/>
    <cellStyle name="Akzent2 2" xfId="26451" hidden="1" xr:uid="{00000000-0005-0000-0000-0000A21F0000}"/>
    <cellStyle name="Akzent2 2" xfId="26467" hidden="1" xr:uid="{00000000-0005-0000-0000-0000A31F0000}"/>
    <cellStyle name="Akzent2 2" xfId="26471" hidden="1" xr:uid="{00000000-0005-0000-0000-0000A41F0000}"/>
    <cellStyle name="Akzent2 2" xfId="26293" hidden="1" xr:uid="{00000000-0005-0000-0000-0000A51F0000}"/>
    <cellStyle name="Akzent2 2" xfId="26484" hidden="1" xr:uid="{00000000-0005-0000-0000-0000A61F0000}"/>
    <cellStyle name="Akzent2 2" xfId="26500" hidden="1" xr:uid="{00000000-0005-0000-0000-0000A71F0000}"/>
    <cellStyle name="Akzent2 2" xfId="26504" hidden="1" xr:uid="{00000000-0005-0000-0000-0000A81F0000}"/>
    <cellStyle name="Akzent2 2" xfId="26520" hidden="1" xr:uid="{00000000-0005-0000-0000-0000A91F0000}"/>
    <cellStyle name="Akzent2 2" xfId="26524" hidden="1" xr:uid="{00000000-0005-0000-0000-0000AA1F0000}"/>
    <cellStyle name="Akzent2 2" xfId="26540" hidden="1" xr:uid="{00000000-0005-0000-0000-0000AB1F0000}"/>
    <cellStyle name="Akzent2 2" xfId="26544" hidden="1" xr:uid="{00000000-0005-0000-0000-0000AC1F0000}"/>
    <cellStyle name="Akzent2 2" xfId="26560" hidden="1" xr:uid="{00000000-0005-0000-0000-0000AD1F0000}"/>
    <cellStyle name="Akzent2 2" xfId="26564" hidden="1" xr:uid="{00000000-0005-0000-0000-0000AE1F0000}"/>
    <cellStyle name="Akzent2 2" xfId="26580" hidden="1" xr:uid="{00000000-0005-0000-0000-0000AF1F0000}"/>
    <cellStyle name="Akzent2 2" xfId="26584" hidden="1" xr:uid="{00000000-0005-0000-0000-0000B01F0000}"/>
    <cellStyle name="Akzent2 2" xfId="26600" hidden="1" xr:uid="{00000000-0005-0000-0000-0000B11F0000}"/>
    <cellStyle name="Akzent2 2" xfId="26604" hidden="1" xr:uid="{00000000-0005-0000-0000-0000B21F0000}"/>
    <cellStyle name="Akzent2 2" xfId="26620" hidden="1" xr:uid="{00000000-0005-0000-0000-0000B31F0000}"/>
    <cellStyle name="Akzent2 2" xfId="26624" hidden="1" xr:uid="{00000000-0005-0000-0000-0000B41F0000}"/>
    <cellStyle name="Akzent2 2" xfId="26640" hidden="1" xr:uid="{00000000-0005-0000-0000-0000B51F0000}"/>
    <cellStyle name="Akzent2 2" xfId="26644" hidden="1" xr:uid="{00000000-0005-0000-0000-0000B61F0000}"/>
    <cellStyle name="Akzent2 2" xfId="26660" hidden="1" xr:uid="{00000000-0005-0000-0000-0000B71F0000}"/>
    <cellStyle name="Akzent2 2" xfId="26664" hidden="1" xr:uid="{00000000-0005-0000-0000-0000B81F0000}"/>
    <cellStyle name="Akzent2 2" xfId="26699" hidden="1" xr:uid="{00000000-0005-0000-0000-0000B91F0000}"/>
    <cellStyle name="Akzent2 2" xfId="26703" hidden="1" xr:uid="{00000000-0005-0000-0000-0000BA1F0000}"/>
    <cellStyle name="Akzent2 2" xfId="26727" hidden="1" xr:uid="{00000000-0005-0000-0000-0000BB1F0000}"/>
    <cellStyle name="Akzent2 2" xfId="26733" hidden="1" xr:uid="{00000000-0005-0000-0000-0000BC1F0000}"/>
    <cellStyle name="Akzent2 2" xfId="26749" hidden="1" xr:uid="{00000000-0005-0000-0000-0000BD1F0000}"/>
    <cellStyle name="Akzent2 2" xfId="26753" hidden="1" xr:uid="{00000000-0005-0000-0000-0000BE1F0000}"/>
    <cellStyle name="Akzent2 2" xfId="26769" hidden="1" xr:uid="{00000000-0005-0000-0000-0000BF1F0000}"/>
    <cellStyle name="Akzent2 2" xfId="26773" hidden="1" xr:uid="{00000000-0005-0000-0000-0000C01F0000}"/>
    <cellStyle name="Akzent2 2" xfId="26789" hidden="1" xr:uid="{00000000-0005-0000-0000-0000C11F0000}"/>
    <cellStyle name="Akzent2 2" xfId="26793" hidden="1" xr:uid="{00000000-0005-0000-0000-0000C21F0000}"/>
    <cellStyle name="Akzent2 2" xfId="26809" hidden="1" xr:uid="{00000000-0005-0000-0000-0000C31F0000}"/>
    <cellStyle name="Akzent2 2" xfId="26813" hidden="1" xr:uid="{00000000-0005-0000-0000-0000C41F0000}"/>
    <cellStyle name="Akzent2 2" xfId="26717" hidden="1" xr:uid="{00000000-0005-0000-0000-0000C51F0000}"/>
    <cellStyle name="Akzent2 2" xfId="26829" hidden="1" xr:uid="{00000000-0005-0000-0000-0000C61F0000}"/>
    <cellStyle name="Akzent2 2" xfId="26845" hidden="1" xr:uid="{00000000-0005-0000-0000-0000C71F0000}"/>
    <cellStyle name="Akzent2 2" xfId="26849" hidden="1" xr:uid="{00000000-0005-0000-0000-0000C81F0000}"/>
    <cellStyle name="Akzent2 2" xfId="26865" hidden="1" xr:uid="{00000000-0005-0000-0000-0000C91F0000}"/>
    <cellStyle name="Akzent2 2" xfId="26869" hidden="1" xr:uid="{00000000-0005-0000-0000-0000CA1F0000}"/>
    <cellStyle name="Akzent2 2" xfId="26885" hidden="1" xr:uid="{00000000-0005-0000-0000-0000CB1F0000}"/>
    <cellStyle name="Akzent2 2" xfId="26889" hidden="1" xr:uid="{00000000-0005-0000-0000-0000CC1F0000}"/>
    <cellStyle name="Akzent2 2" xfId="26905" hidden="1" xr:uid="{00000000-0005-0000-0000-0000CD1F0000}"/>
    <cellStyle name="Akzent2 2" xfId="26909" hidden="1" xr:uid="{00000000-0005-0000-0000-0000CE1F0000}"/>
    <cellStyle name="Akzent2 2" xfId="26925" hidden="1" xr:uid="{00000000-0005-0000-0000-0000CF1F0000}"/>
    <cellStyle name="Akzent2 2" xfId="26973" hidden="1" xr:uid="{00000000-0005-0000-0000-0000D01F0000}"/>
    <cellStyle name="Akzent2 2" xfId="26986" hidden="1" xr:uid="{00000000-0005-0000-0000-0000D11F0000}"/>
    <cellStyle name="Akzent2 2" xfId="27010" hidden="1" xr:uid="{00000000-0005-0000-0000-0000D21F0000}"/>
    <cellStyle name="Akzent2 2" xfId="27014" hidden="1" xr:uid="{00000000-0005-0000-0000-0000D31F0000}"/>
    <cellStyle name="Akzent2 2" xfId="27030" hidden="1" xr:uid="{00000000-0005-0000-0000-0000D41F0000}"/>
    <cellStyle name="Akzent2 2" xfId="27034" hidden="1" xr:uid="{00000000-0005-0000-0000-0000D51F0000}"/>
    <cellStyle name="Akzent2 2" xfId="27050" hidden="1" xr:uid="{00000000-0005-0000-0000-0000D61F0000}"/>
    <cellStyle name="Akzent2 2" xfId="27054" hidden="1" xr:uid="{00000000-0005-0000-0000-0000D71F0000}"/>
    <cellStyle name="Akzent2 2" xfId="27070" hidden="1" xr:uid="{00000000-0005-0000-0000-0000D81F0000}"/>
    <cellStyle name="Akzent2 2" xfId="27074" hidden="1" xr:uid="{00000000-0005-0000-0000-0000D91F0000}"/>
    <cellStyle name="Akzent2 2" xfId="27092" hidden="1" xr:uid="{00000000-0005-0000-0000-0000DA1F0000}"/>
    <cellStyle name="Akzent2 2" xfId="27100" hidden="1" xr:uid="{00000000-0005-0000-0000-0000DB1F0000}"/>
    <cellStyle name="Akzent2 2" xfId="27117" hidden="1" xr:uid="{00000000-0005-0000-0000-0000DC1F0000}"/>
    <cellStyle name="Akzent2 2" xfId="27121" hidden="1" xr:uid="{00000000-0005-0000-0000-0000DD1F0000}"/>
    <cellStyle name="Akzent2 2" xfId="27137" hidden="1" xr:uid="{00000000-0005-0000-0000-0000DE1F0000}"/>
    <cellStyle name="Akzent2 2" xfId="27141" hidden="1" xr:uid="{00000000-0005-0000-0000-0000DF1F0000}"/>
    <cellStyle name="Akzent2 2" xfId="27157" hidden="1" xr:uid="{00000000-0005-0000-0000-0000E01F0000}"/>
    <cellStyle name="Akzent2 2" xfId="27161" hidden="1" xr:uid="{00000000-0005-0000-0000-0000E11F0000}"/>
    <cellStyle name="Akzent2 2" xfId="27177" hidden="1" xr:uid="{00000000-0005-0000-0000-0000E21F0000}"/>
    <cellStyle name="Akzent2 2" xfId="27181" hidden="1" xr:uid="{00000000-0005-0000-0000-0000E31F0000}"/>
    <cellStyle name="Akzent2 2" xfId="26984" hidden="1" xr:uid="{00000000-0005-0000-0000-0000E41F0000}"/>
    <cellStyle name="Akzent2 2" xfId="27195" hidden="1" xr:uid="{00000000-0005-0000-0000-0000E51F0000}"/>
    <cellStyle name="Akzent2 2" xfId="27212" hidden="1" xr:uid="{00000000-0005-0000-0000-0000E61F0000}"/>
    <cellStyle name="Akzent2 2" xfId="27216" hidden="1" xr:uid="{00000000-0005-0000-0000-0000E71F0000}"/>
    <cellStyle name="Akzent2 2" xfId="27232" hidden="1" xr:uid="{00000000-0005-0000-0000-0000E81F0000}"/>
    <cellStyle name="Akzent2 2" xfId="27236" hidden="1" xr:uid="{00000000-0005-0000-0000-0000E91F0000}"/>
    <cellStyle name="Akzent2 2" xfId="27252" hidden="1" xr:uid="{00000000-0005-0000-0000-0000EA1F0000}"/>
    <cellStyle name="Akzent2 2" xfId="27256" hidden="1" xr:uid="{00000000-0005-0000-0000-0000EB1F0000}"/>
    <cellStyle name="Akzent2 2" xfId="27272" hidden="1" xr:uid="{00000000-0005-0000-0000-0000EC1F0000}"/>
    <cellStyle name="Akzent2 2" xfId="27276" hidden="1" xr:uid="{00000000-0005-0000-0000-0000ED1F0000}"/>
    <cellStyle name="Akzent2 2" xfId="27098" hidden="1" xr:uid="{00000000-0005-0000-0000-0000EE1F0000}"/>
    <cellStyle name="Akzent2 2" xfId="27289" hidden="1" xr:uid="{00000000-0005-0000-0000-0000EF1F0000}"/>
    <cellStyle name="Akzent2 2" xfId="27305" hidden="1" xr:uid="{00000000-0005-0000-0000-0000F01F0000}"/>
    <cellStyle name="Akzent2 2" xfId="27309" hidden="1" xr:uid="{00000000-0005-0000-0000-0000F11F0000}"/>
    <cellStyle name="Akzent2 2" xfId="27325" hidden="1" xr:uid="{00000000-0005-0000-0000-0000F21F0000}"/>
    <cellStyle name="Akzent2 2" xfId="27329" hidden="1" xr:uid="{00000000-0005-0000-0000-0000F31F0000}"/>
    <cellStyle name="Akzent2 2" xfId="27345" hidden="1" xr:uid="{00000000-0005-0000-0000-0000F41F0000}"/>
    <cellStyle name="Akzent2 2" xfId="27349" hidden="1" xr:uid="{00000000-0005-0000-0000-0000F51F0000}"/>
    <cellStyle name="Akzent2 2" xfId="27365" hidden="1" xr:uid="{00000000-0005-0000-0000-0000F61F0000}"/>
    <cellStyle name="Akzent2 2" xfId="27369" hidden="1" xr:uid="{00000000-0005-0000-0000-0000F71F0000}"/>
    <cellStyle name="Akzent2 2" xfId="27390" hidden="1" xr:uid="{00000000-0005-0000-0000-0000F81F0000}"/>
    <cellStyle name="Akzent2 2" xfId="27400" hidden="1" xr:uid="{00000000-0005-0000-0000-0000F91F0000}"/>
    <cellStyle name="Akzent2 2" xfId="27416" hidden="1" xr:uid="{00000000-0005-0000-0000-0000FA1F0000}"/>
    <cellStyle name="Akzent2 2" xfId="27420" hidden="1" xr:uid="{00000000-0005-0000-0000-0000FB1F0000}"/>
    <cellStyle name="Akzent2 2" xfId="27436" hidden="1" xr:uid="{00000000-0005-0000-0000-0000FC1F0000}"/>
    <cellStyle name="Akzent2 2" xfId="27440" hidden="1" xr:uid="{00000000-0005-0000-0000-0000FD1F0000}"/>
    <cellStyle name="Akzent2 2" xfId="27456" hidden="1" xr:uid="{00000000-0005-0000-0000-0000FE1F0000}"/>
    <cellStyle name="Akzent2 2" xfId="27460" hidden="1" xr:uid="{00000000-0005-0000-0000-0000FF1F0000}"/>
    <cellStyle name="Akzent2 2" xfId="27476" hidden="1" xr:uid="{00000000-0005-0000-0000-000000200000}"/>
    <cellStyle name="Akzent2 2" xfId="27480" hidden="1" xr:uid="{00000000-0005-0000-0000-000001200000}"/>
    <cellStyle name="Akzent2 2" xfId="27498" hidden="1" xr:uid="{00000000-0005-0000-0000-000002200000}"/>
    <cellStyle name="Akzent2 2" xfId="27506" hidden="1" xr:uid="{00000000-0005-0000-0000-000003200000}"/>
    <cellStyle name="Akzent2 2" xfId="27523" hidden="1" xr:uid="{00000000-0005-0000-0000-000004200000}"/>
    <cellStyle name="Akzent2 2" xfId="27527" hidden="1" xr:uid="{00000000-0005-0000-0000-000005200000}"/>
    <cellStyle name="Akzent2 2" xfId="27543" hidden="1" xr:uid="{00000000-0005-0000-0000-000006200000}"/>
    <cellStyle name="Akzent2 2" xfId="27547" hidden="1" xr:uid="{00000000-0005-0000-0000-000007200000}"/>
    <cellStyle name="Akzent2 2" xfId="27563" hidden="1" xr:uid="{00000000-0005-0000-0000-000008200000}"/>
    <cellStyle name="Akzent2 2" xfId="27567" hidden="1" xr:uid="{00000000-0005-0000-0000-000009200000}"/>
    <cellStyle name="Akzent2 2" xfId="27583" hidden="1" xr:uid="{00000000-0005-0000-0000-00000A200000}"/>
    <cellStyle name="Akzent2 2" xfId="27587" hidden="1" xr:uid="{00000000-0005-0000-0000-00000B200000}"/>
    <cellStyle name="Akzent2 2" xfId="27385" hidden="1" xr:uid="{00000000-0005-0000-0000-00000C200000}"/>
    <cellStyle name="Akzent2 2" xfId="27601" hidden="1" xr:uid="{00000000-0005-0000-0000-00000D200000}"/>
    <cellStyle name="Akzent2 2" xfId="27618" hidden="1" xr:uid="{00000000-0005-0000-0000-00000E200000}"/>
    <cellStyle name="Akzent2 2" xfId="27622" hidden="1" xr:uid="{00000000-0005-0000-0000-00000F200000}"/>
    <cellStyle name="Akzent2 2" xfId="27638" hidden="1" xr:uid="{00000000-0005-0000-0000-000010200000}"/>
    <cellStyle name="Akzent2 2" xfId="27642" hidden="1" xr:uid="{00000000-0005-0000-0000-000011200000}"/>
    <cellStyle name="Akzent2 2" xfId="27658" hidden="1" xr:uid="{00000000-0005-0000-0000-000012200000}"/>
    <cellStyle name="Akzent2 2" xfId="27662" hidden="1" xr:uid="{00000000-0005-0000-0000-000013200000}"/>
    <cellStyle name="Akzent2 2" xfId="27678" hidden="1" xr:uid="{00000000-0005-0000-0000-000014200000}"/>
    <cellStyle name="Akzent2 2" xfId="27682" hidden="1" xr:uid="{00000000-0005-0000-0000-000015200000}"/>
    <cellStyle name="Akzent2 2" xfId="27504" hidden="1" xr:uid="{00000000-0005-0000-0000-000016200000}"/>
    <cellStyle name="Akzent2 2" xfId="27695" hidden="1" xr:uid="{00000000-0005-0000-0000-000017200000}"/>
    <cellStyle name="Akzent2 2" xfId="27711" hidden="1" xr:uid="{00000000-0005-0000-0000-000018200000}"/>
    <cellStyle name="Akzent2 2" xfId="27715" hidden="1" xr:uid="{00000000-0005-0000-0000-000019200000}"/>
    <cellStyle name="Akzent2 2" xfId="27731" hidden="1" xr:uid="{00000000-0005-0000-0000-00001A200000}"/>
    <cellStyle name="Akzent2 2" xfId="27735" hidden="1" xr:uid="{00000000-0005-0000-0000-00001B200000}"/>
    <cellStyle name="Akzent2 2" xfId="27751" hidden="1" xr:uid="{00000000-0005-0000-0000-00001C200000}"/>
    <cellStyle name="Akzent2 2" xfId="27755" hidden="1" xr:uid="{00000000-0005-0000-0000-00001D200000}"/>
    <cellStyle name="Akzent2 2" xfId="27771" hidden="1" xr:uid="{00000000-0005-0000-0000-00001E200000}"/>
    <cellStyle name="Akzent2 2" xfId="27775" hidden="1" xr:uid="{00000000-0005-0000-0000-00001F200000}"/>
    <cellStyle name="Akzent2 2" xfId="27791" hidden="1" xr:uid="{00000000-0005-0000-0000-000020200000}"/>
    <cellStyle name="Akzent2 2" xfId="27795" hidden="1" xr:uid="{00000000-0005-0000-0000-000021200000}"/>
    <cellStyle name="Akzent2 2" xfId="27811" hidden="1" xr:uid="{00000000-0005-0000-0000-000022200000}"/>
    <cellStyle name="Akzent2 2" xfId="27815" hidden="1" xr:uid="{00000000-0005-0000-0000-000023200000}"/>
    <cellStyle name="Akzent2 2" xfId="27831" hidden="1" xr:uid="{00000000-0005-0000-0000-000024200000}"/>
    <cellStyle name="Akzent2 2" xfId="27835" hidden="1" xr:uid="{00000000-0005-0000-0000-000025200000}"/>
    <cellStyle name="Akzent2 2" xfId="27851" hidden="1" xr:uid="{00000000-0005-0000-0000-000026200000}"/>
    <cellStyle name="Akzent2 2" xfId="27855" hidden="1" xr:uid="{00000000-0005-0000-0000-000027200000}"/>
    <cellStyle name="Akzent2 2" xfId="27871" hidden="1" xr:uid="{00000000-0005-0000-0000-000028200000}"/>
    <cellStyle name="Akzent2 2" xfId="27875" hidden="1" xr:uid="{00000000-0005-0000-0000-000029200000}"/>
    <cellStyle name="Akzent2 2" xfId="27910" hidden="1" xr:uid="{00000000-0005-0000-0000-00002A200000}"/>
    <cellStyle name="Akzent2 2" xfId="27914" hidden="1" xr:uid="{00000000-0005-0000-0000-00002B200000}"/>
    <cellStyle name="Akzent2 2" xfId="27938" hidden="1" xr:uid="{00000000-0005-0000-0000-00002C200000}"/>
    <cellStyle name="Akzent2 2" xfId="27944" hidden="1" xr:uid="{00000000-0005-0000-0000-00002D200000}"/>
    <cellStyle name="Akzent2 2" xfId="27960" hidden="1" xr:uid="{00000000-0005-0000-0000-00002E200000}"/>
    <cellStyle name="Akzent2 2" xfId="27964" hidden="1" xr:uid="{00000000-0005-0000-0000-00002F200000}"/>
    <cellStyle name="Akzent2 2" xfId="27980" hidden="1" xr:uid="{00000000-0005-0000-0000-000030200000}"/>
    <cellStyle name="Akzent2 2" xfId="27984" hidden="1" xr:uid="{00000000-0005-0000-0000-000031200000}"/>
    <cellStyle name="Akzent2 2" xfId="28000" hidden="1" xr:uid="{00000000-0005-0000-0000-000032200000}"/>
    <cellStyle name="Akzent2 2" xfId="28004" hidden="1" xr:uid="{00000000-0005-0000-0000-000033200000}"/>
    <cellStyle name="Akzent2 2" xfId="28020" hidden="1" xr:uid="{00000000-0005-0000-0000-000034200000}"/>
    <cellStyle name="Akzent2 2" xfId="28024" hidden="1" xr:uid="{00000000-0005-0000-0000-000035200000}"/>
    <cellStyle name="Akzent2 2" xfId="27928" hidden="1" xr:uid="{00000000-0005-0000-0000-000036200000}"/>
    <cellStyle name="Akzent2 2" xfId="28040" hidden="1" xr:uid="{00000000-0005-0000-0000-000037200000}"/>
    <cellStyle name="Akzent2 2" xfId="28056" hidden="1" xr:uid="{00000000-0005-0000-0000-000038200000}"/>
    <cellStyle name="Akzent2 2" xfId="28060" hidden="1" xr:uid="{00000000-0005-0000-0000-000039200000}"/>
    <cellStyle name="Akzent2 2" xfId="28076" hidden="1" xr:uid="{00000000-0005-0000-0000-00003A200000}"/>
    <cellStyle name="Akzent2 2" xfId="28080" hidden="1" xr:uid="{00000000-0005-0000-0000-00003B200000}"/>
    <cellStyle name="Akzent2 2" xfId="28096" hidden="1" xr:uid="{00000000-0005-0000-0000-00003C200000}"/>
    <cellStyle name="Akzent2 2" xfId="28100" hidden="1" xr:uid="{00000000-0005-0000-0000-00003D200000}"/>
    <cellStyle name="Akzent2 2" xfId="28116" hidden="1" xr:uid="{00000000-0005-0000-0000-00003E200000}"/>
    <cellStyle name="Akzent2 2" xfId="28120" hidden="1" xr:uid="{00000000-0005-0000-0000-00003F200000}"/>
    <cellStyle name="Akzent2 2" xfId="28280" hidden="1" xr:uid="{00000000-0005-0000-0000-000040200000}"/>
    <cellStyle name="Akzent2 2" xfId="28306" hidden="1" xr:uid="{00000000-0005-0000-0000-000041200000}"/>
    <cellStyle name="Akzent2 2" xfId="28310" hidden="1" xr:uid="{00000000-0005-0000-0000-000042200000}"/>
    <cellStyle name="Akzent2 2" xfId="28326" hidden="1" xr:uid="{00000000-0005-0000-0000-000043200000}"/>
    <cellStyle name="Akzent2 2" xfId="28330" hidden="1" xr:uid="{00000000-0005-0000-0000-000044200000}"/>
    <cellStyle name="Akzent2 2" xfId="28346" hidden="1" xr:uid="{00000000-0005-0000-0000-000045200000}"/>
    <cellStyle name="Akzent2 2" xfId="28350" hidden="1" xr:uid="{00000000-0005-0000-0000-000046200000}"/>
    <cellStyle name="Akzent2 2" xfId="28366" hidden="1" xr:uid="{00000000-0005-0000-0000-000047200000}"/>
    <cellStyle name="Akzent2 2" xfId="28370" hidden="1" xr:uid="{00000000-0005-0000-0000-000048200000}"/>
    <cellStyle name="Akzent2 2" xfId="28388" hidden="1" xr:uid="{00000000-0005-0000-0000-000049200000}"/>
    <cellStyle name="Akzent2 2" xfId="28396" hidden="1" xr:uid="{00000000-0005-0000-0000-00004A200000}"/>
    <cellStyle name="Akzent2 2" xfId="28413" hidden="1" xr:uid="{00000000-0005-0000-0000-00004B200000}"/>
    <cellStyle name="Akzent2 2" xfId="28417" hidden="1" xr:uid="{00000000-0005-0000-0000-00004C200000}"/>
    <cellStyle name="Akzent2 2" xfId="28433" hidden="1" xr:uid="{00000000-0005-0000-0000-00004D200000}"/>
    <cellStyle name="Akzent2 2" xfId="28437" hidden="1" xr:uid="{00000000-0005-0000-0000-00004E200000}"/>
    <cellStyle name="Akzent2 2" xfId="28453" hidden="1" xr:uid="{00000000-0005-0000-0000-00004F200000}"/>
    <cellStyle name="Akzent2 2" xfId="28457" hidden="1" xr:uid="{00000000-0005-0000-0000-000050200000}"/>
    <cellStyle name="Akzent2 2" xfId="28473" hidden="1" xr:uid="{00000000-0005-0000-0000-000051200000}"/>
    <cellStyle name="Akzent2 2" xfId="28477" hidden="1" xr:uid="{00000000-0005-0000-0000-000052200000}"/>
    <cellStyle name="Akzent2 2" xfId="28278" hidden="1" xr:uid="{00000000-0005-0000-0000-000053200000}"/>
    <cellStyle name="Akzent2 2" xfId="28491" hidden="1" xr:uid="{00000000-0005-0000-0000-000054200000}"/>
    <cellStyle name="Akzent2 2" xfId="28508" hidden="1" xr:uid="{00000000-0005-0000-0000-000055200000}"/>
    <cellStyle name="Akzent2 2" xfId="28512" hidden="1" xr:uid="{00000000-0005-0000-0000-000056200000}"/>
    <cellStyle name="Akzent2 2" xfId="28528" hidden="1" xr:uid="{00000000-0005-0000-0000-000057200000}"/>
    <cellStyle name="Akzent2 2" xfId="28532" hidden="1" xr:uid="{00000000-0005-0000-0000-000058200000}"/>
    <cellStyle name="Akzent2 2" xfId="28548" hidden="1" xr:uid="{00000000-0005-0000-0000-000059200000}"/>
    <cellStyle name="Akzent2 2" xfId="28552" hidden="1" xr:uid="{00000000-0005-0000-0000-00005A200000}"/>
    <cellStyle name="Akzent2 2" xfId="28568" hidden="1" xr:uid="{00000000-0005-0000-0000-00005B200000}"/>
    <cellStyle name="Akzent2 2" xfId="28572" hidden="1" xr:uid="{00000000-0005-0000-0000-00005C200000}"/>
    <cellStyle name="Akzent2 2" xfId="28394" hidden="1" xr:uid="{00000000-0005-0000-0000-00005D200000}"/>
    <cellStyle name="Akzent2 2" xfId="28585" hidden="1" xr:uid="{00000000-0005-0000-0000-00005E200000}"/>
    <cellStyle name="Akzent2 2" xfId="28601" hidden="1" xr:uid="{00000000-0005-0000-0000-00005F200000}"/>
    <cellStyle name="Akzent2 2" xfId="28605" hidden="1" xr:uid="{00000000-0005-0000-0000-000060200000}"/>
    <cellStyle name="Akzent2 2" xfId="28621" hidden="1" xr:uid="{00000000-0005-0000-0000-000061200000}"/>
    <cellStyle name="Akzent2 2" xfId="28625" hidden="1" xr:uid="{00000000-0005-0000-0000-000062200000}"/>
    <cellStyle name="Akzent2 2" xfId="28641" hidden="1" xr:uid="{00000000-0005-0000-0000-000063200000}"/>
    <cellStyle name="Akzent2 2" xfId="28645" hidden="1" xr:uid="{00000000-0005-0000-0000-000064200000}"/>
    <cellStyle name="Akzent2 2" xfId="28661" hidden="1" xr:uid="{00000000-0005-0000-0000-000065200000}"/>
    <cellStyle name="Akzent2 2" xfId="28665" hidden="1" xr:uid="{00000000-0005-0000-0000-000066200000}"/>
    <cellStyle name="Akzent2 2" xfId="28687" hidden="1" xr:uid="{00000000-0005-0000-0000-000067200000}"/>
    <cellStyle name="Akzent2 2" xfId="28697" hidden="1" xr:uid="{00000000-0005-0000-0000-000068200000}"/>
    <cellStyle name="Akzent2 2" xfId="28713" hidden="1" xr:uid="{00000000-0005-0000-0000-000069200000}"/>
    <cellStyle name="Akzent2 2" xfId="28717" hidden="1" xr:uid="{00000000-0005-0000-0000-00006A200000}"/>
    <cellStyle name="Akzent2 2" xfId="28733" hidden="1" xr:uid="{00000000-0005-0000-0000-00006B200000}"/>
    <cellStyle name="Akzent2 2" xfId="28737" hidden="1" xr:uid="{00000000-0005-0000-0000-00006C200000}"/>
    <cellStyle name="Akzent2 2" xfId="28753" hidden="1" xr:uid="{00000000-0005-0000-0000-00006D200000}"/>
    <cellStyle name="Akzent2 2" xfId="28757" hidden="1" xr:uid="{00000000-0005-0000-0000-00006E200000}"/>
    <cellStyle name="Akzent2 2" xfId="28773" hidden="1" xr:uid="{00000000-0005-0000-0000-00006F200000}"/>
    <cellStyle name="Akzent2 2" xfId="28777" hidden="1" xr:uid="{00000000-0005-0000-0000-000070200000}"/>
    <cellStyle name="Akzent2 2" xfId="28795" hidden="1" xr:uid="{00000000-0005-0000-0000-000071200000}"/>
    <cellStyle name="Akzent2 2" xfId="28803" hidden="1" xr:uid="{00000000-0005-0000-0000-000072200000}"/>
    <cellStyle name="Akzent2 2" xfId="28820" hidden="1" xr:uid="{00000000-0005-0000-0000-000073200000}"/>
    <cellStyle name="Akzent2 2" xfId="28824" hidden="1" xr:uid="{00000000-0005-0000-0000-000074200000}"/>
    <cellStyle name="Akzent2 2" xfId="28840" hidden="1" xr:uid="{00000000-0005-0000-0000-000075200000}"/>
    <cellStyle name="Akzent2 2" xfId="28844" hidden="1" xr:uid="{00000000-0005-0000-0000-000076200000}"/>
    <cellStyle name="Akzent2 2" xfId="28860" hidden="1" xr:uid="{00000000-0005-0000-0000-000077200000}"/>
    <cellStyle name="Akzent2 2" xfId="28864" hidden="1" xr:uid="{00000000-0005-0000-0000-000078200000}"/>
    <cellStyle name="Akzent2 2" xfId="28880" hidden="1" xr:uid="{00000000-0005-0000-0000-000079200000}"/>
    <cellStyle name="Akzent2 2" xfId="28884" hidden="1" xr:uid="{00000000-0005-0000-0000-00007A200000}"/>
    <cellStyle name="Akzent2 2" xfId="28682" hidden="1" xr:uid="{00000000-0005-0000-0000-00007B200000}"/>
    <cellStyle name="Akzent2 2" xfId="28898" hidden="1" xr:uid="{00000000-0005-0000-0000-00007C200000}"/>
    <cellStyle name="Akzent2 2" xfId="28915" hidden="1" xr:uid="{00000000-0005-0000-0000-00007D200000}"/>
    <cellStyle name="Akzent2 2" xfId="28919" hidden="1" xr:uid="{00000000-0005-0000-0000-00007E200000}"/>
    <cellStyle name="Akzent2 2" xfId="28935" hidden="1" xr:uid="{00000000-0005-0000-0000-00007F200000}"/>
    <cellStyle name="Akzent2 2" xfId="28939" hidden="1" xr:uid="{00000000-0005-0000-0000-000080200000}"/>
    <cellStyle name="Akzent2 2" xfId="28955" hidden="1" xr:uid="{00000000-0005-0000-0000-000081200000}"/>
    <cellStyle name="Akzent2 2" xfId="28959" hidden="1" xr:uid="{00000000-0005-0000-0000-000082200000}"/>
    <cellStyle name="Akzent2 2" xfId="28975" hidden="1" xr:uid="{00000000-0005-0000-0000-000083200000}"/>
    <cellStyle name="Akzent2 2" xfId="28979" hidden="1" xr:uid="{00000000-0005-0000-0000-000084200000}"/>
    <cellStyle name="Akzent2 2" xfId="28801" hidden="1" xr:uid="{00000000-0005-0000-0000-000085200000}"/>
    <cellStyle name="Akzent2 2" xfId="28992" hidden="1" xr:uid="{00000000-0005-0000-0000-000086200000}"/>
    <cellStyle name="Akzent2 2" xfId="29008" hidden="1" xr:uid="{00000000-0005-0000-0000-000087200000}"/>
    <cellStyle name="Akzent2 2" xfId="29012" hidden="1" xr:uid="{00000000-0005-0000-0000-000088200000}"/>
    <cellStyle name="Akzent2 2" xfId="29028" hidden="1" xr:uid="{00000000-0005-0000-0000-000089200000}"/>
    <cellStyle name="Akzent2 2" xfId="29032" hidden="1" xr:uid="{00000000-0005-0000-0000-00008A200000}"/>
    <cellStyle name="Akzent2 2" xfId="29048" hidden="1" xr:uid="{00000000-0005-0000-0000-00008B200000}"/>
    <cellStyle name="Akzent2 2" xfId="29052" hidden="1" xr:uid="{00000000-0005-0000-0000-00008C200000}"/>
    <cellStyle name="Akzent2 2" xfId="29068" hidden="1" xr:uid="{00000000-0005-0000-0000-00008D200000}"/>
    <cellStyle name="Akzent2 2" xfId="29072" hidden="1" xr:uid="{00000000-0005-0000-0000-00008E200000}"/>
    <cellStyle name="Akzent2 2" xfId="29088" hidden="1" xr:uid="{00000000-0005-0000-0000-00008F200000}"/>
    <cellStyle name="Akzent2 2" xfId="29092" hidden="1" xr:uid="{00000000-0005-0000-0000-000090200000}"/>
    <cellStyle name="Akzent2 2" xfId="29108" hidden="1" xr:uid="{00000000-0005-0000-0000-000091200000}"/>
    <cellStyle name="Akzent2 2" xfId="29112" hidden="1" xr:uid="{00000000-0005-0000-0000-000092200000}"/>
    <cellStyle name="Akzent2 2" xfId="29128" hidden="1" xr:uid="{00000000-0005-0000-0000-000093200000}"/>
    <cellStyle name="Akzent2 2" xfId="29132" hidden="1" xr:uid="{00000000-0005-0000-0000-000094200000}"/>
    <cellStyle name="Akzent2 2" xfId="29148" hidden="1" xr:uid="{00000000-0005-0000-0000-000095200000}"/>
    <cellStyle name="Akzent2 2" xfId="29152" hidden="1" xr:uid="{00000000-0005-0000-0000-000096200000}"/>
    <cellStyle name="Akzent2 2" xfId="29168" hidden="1" xr:uid="{00000000-0005-0000-0000-000097200000}"/>
    <cellStyle name="Akzent2 2" xfId="29172" hidden="1" xr:uid="{00000000-0005-0000-0000-000098200000}"/>
    <cellStyle name="Akzent2 2" xfId="29209" hidden="1" xr:uid="{00000000-0005-0000-0000-000099200000}"/>
    <cellStyle name="Akzent2 2" xfId="29213" hidden="1" xr:uid="{00000000-0005-0000-0000-00009A200000}"/>
    <cellStyle name="Akzent2 2" xfId="29238" hidden="1" xr:uid="{00000000-0005-0000-0000-00009B200000}"/>
    <cellStyle name="Akzent2 2" xfId="29244" hidden="1" xr:uid="{00000000-0005-0000-0000-00009C200000}"/>
    <cellStyle name="Akzent2 2" xfId="29260" hidden="1" xr:uid="{00000000-0005-0000-0000-00009D200000}"/>
    <cellStyle name="Akzent2 2" xfId="29264" hidden="1" xr:uid="{00000000-0005-0000-0000-00009E200000}"/>
    <cellStyle name="Akzent2 2" xfId="29280" hidden="1" xr:uid="{00000000-0005-0000-0000-00009F200000}"/>
    <cellStyle name="Akzent2 2" xfId="29284" hidden="1" xr:uid="{00000000-0005-0000-0000-0000A0200000}"/>
    <cellStyle name="Akzent2 2" xfId="29300" hidden="1" xr:uid="{00000000-0005-0000-0000-0000A1200000}"/>
    <cellStyle name="Akzent2 2" xfId="29304" hidden="1" xr:uid="{00000000-0005-0000-0000-0000A2200000}"/>
    <cellStyle name="Akzent2 2" xfId="29320" hidden="1" xr:uid="{00000000-0005-0000-0000-0000A3200000}"/>
    <cellStyle name="Akzent2 2" xfId="29324" hidden="1" xr:uid="{00000000-0005-0000-0000-0000A4200000}"/>
    <cellStyle name="Akzent2 2" xfId="29228" hidden="1" xr:uid="{00000000-0005-0000-0000-0000A5200000}"/>
    <cellStyle name="Akzent2 2" xfId="29340" hidden="1" xr:uid="{00000000-0005-0000-0000-0000A6200000}"/>
    <cellStyle name="Akzent2 2" xfId="29356" hidden="1" xr:uid="{00000000-0005-0000-0000-0000A7200000}"/>
    <cellStyle name="Akzent2 2" xfId="29360" hidden="1" xr:uid="{00000000-0005-0000-0000-0000A8200000}"/>
    <cellStyle name="Akzent2 2" xfId="29376" hidden="1" xr:uid="{00000000-0005-0000-0000-0000A9200000}"/>
    <cellStyle name="Akzent2 2" xfId="29380" hidden="1" xr:uid="{00000000-0005-0000-0000-0000AA200000}"/>
    <cellStyle name="Akzent2 2" xfId="29396" hidden="1" xr:uid="{00000000-0005-0000-0000-0000AB200000}"/>
    <cellStyle name="Akzent2 2" xfId="29400" hidden="1" xr:uid="{00000000-0005-0000-0000-0000AC200000}"/>
    <cellStyle name="Akzent2 2" xfId="29416" hidden="1" xr:uid="{00000000-0005-0000-0000-0000AD200000}"/>
    <cellStyle name="Akzent2 2" xfId="29420" hidden="1" xr:uid="{00000000-0005-0000-0000-0000AE200000}"/>
    <cellStyle name="Akzent2 2" xfId="29437" hidden="1" xr:uid="{00000000-0005-0000-0000-0000AF200000}"/>
    <cellStyle name="Akzent2 2" xfId="29485" hidden="1" xr:uid="{00000000-0005-0000-0000-0000B0200000}"/>
    <cellStyle name="Akzent2 2" xfId="29498" hidden="1" xr:uid="{00000000-0005-0000-0000-0000B1200000}"/>
    <cellStyle name="Akzent2 2" xfId="29522" hidden="1" xr:uid="{00000000-0005-0000-0000-0000B2200000}"/>
    <cellStyle name="Akzent2 2" xfId="29526" hidden="1" xr:uid="{00000000-0005-0000-0000-0000B3200000}"/>
    <cellStyle name="Akzent2 2" xfId="29542" hidden="1" xr:uid="{00000000-0005-0000-0000-0000B4200000}"/>
    <cellStyle name="Akzent2 2" xfId="29546" hidden="1" xr:uid="{00000000-0005-0000-0000-0000B5200000}"/>
    <cellStyle name="Akzent2 2" xfId="29562" hidden="1" xr:uid="{00000000-0005-0000-0000-0000B6200000}"/>
    <cellStyle name="Akzent2 2" xfId="29566" hidden="1" xr:uid="{00000000-0005-0000-0000-0000B7200000}"/>
    <cellStyle name="Akzent2 2" xfId="29582" hidden="1" xr:uid="{00000000-0005-0000-0000-0000B8200000}"/>
    <cellStyle name="Akzent2 2" xfId="29586" hidden="1" xr:uid="{00000000-0005-0000-0000-0000B9200000}"/>
    <cellStyle name="Akzent2 2" xfId="29604" hidden="1" xr:uid="{00000000-0005-0000-0000-0000BA200000}"/>
    <cellStyle name="Akzent2 2" xfId="29612" hidden="1" xr:uid="{00000000-0005-0000-0000-0000BB200000}"/>
    <cellStyle name="Akzent2 2" xfId="29629" hidden="1" xr:uid="{00000000-0005-0000-0000-0000BC200000}"/>
    <cellStyle name="Akzent2 2" xfId="29633" hidden="1" xr:uid="{00000000-0005-0000-0000-0000BD200000}"/>
    <cellStyle name="Akzent2 2" xfId="29649" hidden="1" xr:uid="{00000000-0005-0000-0000-0000BE200000}"/>
    <cellStyle name="Akzent2 2" xfId="29653" hidden="1" xr:uid="{00000000-0005-0000-0000-0000BF200000}"/>
    <cellStyle name="Akzent2 2" xfId="29669" hidden="1" xr:uid="{00000000-0005-0000-0000-0000C0200000}"/>
    <cellStyle name="Akzent2 2" xfId="29673" hidden="1" xr:uid="{00000000-0005-0000-0000-0000C1200000}"/>
    <cellStyle name="Akzent2 2" xfId="29689" hidden="1" xr:uid="{00000000-0005-0000-0000-0000C2200000}"/>
    <cellStyle name="Akzent2 2" xfId="29693" hidden="1" xr:uid="{00000000-0005-0000-0000-0000C3200000}"/>
    <cellStyle name="Akzent2 2" xfId="29496" hidden="1" xr:uid="{00000000-0005-0000-0000-0000C4200000}"/>
    <cellStyle name="Akzent2 2" xfId="29707" hidden="1" xr:uid="{00000000-0005-0000-0000-0000C5200000}"/>
    <cellStyle name="Akzent2 2" xfId="29724" hidden="1" xr:uid="{00000000-0005-0000-0000-0000C6200000}"/>
    <cellStyle name="Akzent2 2" xfId="29728" hidden="1" xr:uid="{00000000-0005-0000-0000-0000C7200000}"/>
    <cellStyle name="Akzent2 2" xfId="29744" hidden="1" xr:uid="{00000000-0005-0000-0000-0000C8200000}"/>
    <cellStyle name="Akzent2 2" xfId="29748" hidden="1" xr:uid="{00000000-0005-0000-0000-0000C9200000}"/>
    <cellStyle name="Akzent2 2" xfId="29764" hidden="1" xr:uid="{00000000-0005-0000-0000-0000CA200000}"/>
    <cellStyle name="Akzent2 2" xfId="29768" hidden="1" xr:uid="{00000000-0005-0000-0000-0000CB200000}"/>
    <cellStyle name="Akzent2 2" xfId="29784" hidden="1" xr:uid="{00000000-0005-0000-0000-0000CC200000}"/>
    <cellStyle name="Akzent2 2" xfId="29788" hidden="1" xr:uid="{00000000-0005-0000-0000-0000CD200000}"/>
    <cellStyle name="Akzent2 2" xfId="29610" hidden="1" xr:uid="{00000000-0005-0000-0000-0000CE200000}"/>
    <cellStyle name="Akzent2 2" xfId="29801" hidden="1" xr:uid="{00000000-0005-0000-0000-0000CF200000}"/>
    <cellStyle name="Akzent2 2" xfId="29817" hidden="1" xr:uid="{00000000-0005-0000-0000-0000D0200000}"/>
    <cellStyle name="Akzent2 2" xfId="29821" hidden="1" xr:uid="{00000000-0005-0000-0000-0000D1200000}"/>
    <cellStyle name="Akzent2 2" xfId="29837" hidden="1" xr:uid="{00000000-0005-0000-0000-0000D2200000}"/>
    <cellStyle name="Akzent2 2" xfId="29841" hidden="1" xr:uid="{00000000-0005-0000-0000-0000D3200000}"/>
    <cellStyle name="Akzent2 2" xfId="29857" hidden="1" xr:uid="{00000000-0005-0000-0000-0000D4200000}"/>
    <cellStyle name="Akzent2 2" xfId="29861" hidden="1" xr:uid="{00000000-0005-0000-0000-0000D5200000}"/>
    <cellStyle name="Akzent2 2" xfId="29877" hidden="1" xr:uid="{00000000-0005-0000-0000-0000D6200000}"/>
    <cellStyle name="Akzent2 2" xfId="29881" hidden="1" xr:uid="{00000000-0005-0000-0000-0000D7200000}"/>
    <cellStyle name="Akzent2 2" xfId="29902" hidden="1" xr:uid="{00000000-0005-0000-0000-0000D8200000}"/>
    <cellStyle name="Akzent2 2" xfId="29912" hidden="1" xr:uid="{00000000-0005-0000-0000-0000D9200000}"/>
    <cellStyle name="Akzent2 2" xfId="29928" hidden="1" xr:uid="{00000000-0005-0000-0000-0000DA200000}"/>
    <cellStyle name="Akzent2 2" xfId="29932" hidden="1" xr:uid="{00000000-0005-0000-0000-0000DB200000}"/>
    <cellStyle name="Akzent2 2" xfId="29948" hidden="1" xr:uid="{00000000-0005-0000-0000-0000DC200000}"/>
    <cellStyle name="Akzent2 2" xfId="29952" hidden="1" xr:uid="{00000000-0005-0000-0000-0000DD200000}"/>
    <cellStyle name="Akzent2 2" xfId="29968" hidden="1" xr:uid="{00000000-0005-0000-0000-0000DE200000}"/>
    <cellStyle name="Akzent2 2" xfId="29972" hidden="1" xr:uid="{00000000-0005-0000-0000-0000DF200000}"/>
    <cellStyle name="Akzent2 2" xfId="29988" hidden="1" xr:uid="{00000000-0005-0000-0000-0000E0200000}"/>
    <cellStyle name="Akzent2 2" xfId="29992" hidden="1" xr:uid="{00000000-0005-0000-0000-0000E1200000}"/>
    <cellStyle name="Akzent2 2" xfId="30010" hidden="1" xr:uid="{00000000-0005-0000-0000-0000E2200000}"/>
    <cellStyle name="Akzent2 2" xfId="30018" hidden="1" xr:uid="{00000000-0005-0000-0000-0000E3200000}"/>
    <cellStyle name="Akzent2 2" xfId="30035" hidden="1" xr:uid="{00000000-0005-0000-0000-0000E4200000}"/>
    <cellStyle name="Akzent2 2" xfId="30039" hidden="1" xr:uid="{00000000-0005-0000-0000-0000E5200000}"/>
    <cellStyle name="Akzent2 2" xfId="30055" hidden="1" xr:uid="{00000000-0005-0000-0000-0000E6200000}"/>
    <cellStyle name="Akzent2 2" xfId="30059" hidden="1" xr:uid="{00000000-0005-0000-0000-0000E7200000}"/>
    <cellStyle name="Akzent2 2" xfId="30075" hidden="1" xr:uid="{00000000-0005-0000-0000-0000E8200000}"/>
    <cellStyle name="Akzent2 2" xfId="30079" hidden="1" xr:uid="{00000000-0005-0000-0000-0000E9200000}"/>
    <cellStyle name="Akzent2 2" xfId="30095" hidden="1" xr:uid="{00000000-0005-0000-0000-0000EA200000}"/>
    <cellStyle name="Akzent2 2" xfId="30099" hidden="1" xr:uid="{00000000-0005-0000-0000-0000EB200000}"/>
    <cellStyle name="Akzent2 2" xfId="29897" hidden="1" xr:uid="{00000000-0005-0000-0000-0000EC200000}"/>
    <cellStyle name="Akzent2 2" xfId="30113" hidden="1" xr:uid="{00000000-0005-0000-0000-0000ED200000}"/>
    <cellStyle name="Akzent2 2" xfId="30130" hidden="1" xr:uid="{00000000-0005-0000-0000-0000EE200000}"/>
    <cellStyle name="Akzent2 2" xfId="30134" hidden="1" xr:uid="{00000000-0005-0000-0000-0000EF200000}"/>
    <cellStyle name="Akzent2 2" xfId="30150" hidden="1" xr:uid="{00000000-0005-0000-0000-0000F0200000}"/>
    <cellStyle name="Akzent2 2" xfId="30154" hidden="1" xr:uid="{00000000-0005-0000-0000-0000F1200000}"/>
    <cellStyle name="Akzent2 2" xfId="30170" hidden="1" xr:uid="{00000000-0005-0000-0000-0000F2200000}"/>
    <cellStyle name="Akzent2 2" xfId="30174" hidden="1" xr:uid="{00000000-0005-0000-0000-0000F3200000}"/>
    <cellStyle name="Akzent2 2" xfId="30190" hidden="1" xr:uid="{00000000-0005-0000-0000-0000F4200000}"/>
    <cellStyle name="Akzent2 2" xfId="30194" hidden="1" xr:uid="{00000000-0005-0000-0000-0000F5200000}"/>
    <cellStyle name="Akzent2 2" xfId="30016" hidden="1" xr:uid="{00000000-0005-0000-0000-0000F6200000}"/>
    <cellStyle name="Akzent2 2" xfId="30207" hidden="1" xr:uid="{00000000-0005-0000-0000-0000F7200000}"/>
    <cellStyle name="Akzent2 2" xfId="30223" hidden="1" xr:uid="{00000000-0005-0000-0000-0000F8200000}"/>
    <cellStyle name="Akzent2 2" xfId="30227" hidden="1" xr:uid="{00000000-0005-0000-0000-0000F9200000}"/>
    <cellStyle name="Akzent2 2" xfId="30243" hidden="1" xr:uid="{00000000-0005-0000-0000-0000FA200000}"/>
    <cellStyle name="Akzent2 2" xfId="30247" hidden="1" xr:uid="{00000000-0005-0000-0000-0000FB200000}"/>
    <cellStyle name="Akzent2 2" xfId="30263" hidden="1" xr:uid="{00000000-0005-0000-0000-0000FC200000}"/>
    <cellStyle name="Akzent2 2" xfId="30267" hidden="1" xr:uid="{00000000-0005-0000-0000-0000FD200000}"/>
    <cellStyle name="Akzent2 2" xfId="30283" hidden="1" xr:uid="{00000000-0005-0000-0000-0000FE200000}"/>
    <cellStyle name="Akzent2 2" xfId="30287" hidden="1" xr:uid="{00000000-0005-0000-0000-0000FF200000}"/>
    <cellStyle name="Akzent2 2" xfId="30303" hidden="1" xr:uid="{00000000-0005-0000-0000-000000210000}"/>
    <cellStyle name="Akzent2 2" xfId="30307" hidden="1" xr:uid="{00000000-0005-0000-0000-000001210000}"/>
    <cellStyle name="Akzent2 2" xfId="30323" hidden="1" xr:uid="{00000000-0005-0000-0000-000002210000}"/>
    <cellStyle name="Akzent2 2" xfId="30327" hidden="1" xr:uid="{00000000-0005-0000-0000-000003210000}"/>
    <cellStyle name="Akzent2 2" xfId="30343" hidden="1" xr:uid="{00000000-0005-0000-0000-000004210000}"/>
    <cellStyle name="Akzent2 2" xfId="30347" hidden="1" xr:uid="{00000000-0005-0000-0000-000005210000}"/>
    <cellStyle name="Akzent2 2" xfId="30363" hidden="1" xr:uid="{00000000-0005-0000-0000-000006210000}"/>
    <cellStyle name="Akzent2 2" xfId="30367" hidden="1" xr:uid="{00000000-0005-0000-0000-000007210000}"/>
    <cellStyle name="Akzent2 2" xfId="30383" hidden="1" xr:uid="{00000000-0005-0000-0000-000008210000}"/>
    <cellStyle name="Akzent2 2" xfId="30387" hidden="1" xr:uid="{00000000-0005-0000-0000-000009210000}"/>
    <cellStyle name="Akzent2 2" xfId="30422" hidden="1" xr:uid="{00000000-0005-0000-0000-00000A210000}"/>
    <cellStyle name="Akzent2 2" xfId="30426" hidden="1" xr:uid="{00000000-0005-0000-0000-00000B210000}"/>
    <cellStyle name="Akzent2 2" xfId="30451" hidden="1" xr:uid="{00000000-0005-0000-0000-00000C210000}"/>
    <cellStyle name="Akzent2 2" xfId="30457" hidden="1" xr:uid="{00000000-0005-0000-0000-00000D210000}"/>
    <cellStyle name="Akzent2 2" xfId="30473" hidden="1" xr:uid="{00000000-0005-0000-0000-00000E210000}"/>
    <cellStyle name="Akzent2 2" xfId="30477" hidden="1" xr:uid="{00000000-0005-0000-0000-00000F210000}"/>
    <cellStyle name="Akzent2 2" xfId="30493" hidden="1" xr:uid="{00000000-0005-0000-0000-000010210000}"/>
    <cellStyle name="Akzent2 2" xfId="30497" hidden="1" xr:uid="{00000000-0005-0000-0000-000011210000}"/>
    <cellStyle name="Akzent2 2" xfId="30513" hidden="1" xr:uid="{00000000-0005-0000-0000-000012210000}"/>
    <cellStyle name="Akzent2 2" xfId="30517" hidden="1" xr:uid="{00000000-0005-0000-0000-000013210000}"/>
    <cellStyle name="Akzent2 2" xfId="30533" hidden="1" xr:uid="{00000000-0005-0000-0000-000014210000}"/>
    <cellStyle name="Akzent2 2" xfId="30537" hidden="1" xr:uid="{00000000-0005-0000-0000-000015210000}"/>
    <cellStyle name="Akzent2 2" xfId="30441" hidden="1" xr:uid="{00000000-0005-0000-0000-000016210000}"/>
    <cellStyle name="Akzent2 2" xfId="30553" hidden="1" xr:uid="{00000000-0005-0000-0000-000017210000}"/>
    <cellStyle name="Akzent2 2" xfId="30569" hidden="1" xr:uid="{00000000-0005-0000-0000-000018210000}"/>
    <cellStyle name="Akzent2 2" xfId="30573" hidden="1" xr:uid="{00000000-0005-0000-0000-000019210000}"/>
    <cellStyle name="Akzent2 2" xfId="30589" hidden="1" xr:uid="{00000000-0005-0000-0000-00001A210000}"/>
    <cellStyle name="Akzent2 2" xfId="30593" hidden="1" xr:uid="{00000000-0005-0000-0000-00001B210000}"/>
    <cellStyle name="Akzent2 2" xfId="30609" hidden="1" xr:uid="{00000000-0005-0000-0000-00001C210000}"/>
    <cellStyle name="Akzent2 2" xfId="30613" hidden="1" xr:uid="{00000000-0005-0000-0000-00001D210000}"/>
    <cellStyle name="Akzent2 2" xfId="30629" hidden="1" xr:uid="{00000000-0005-0000-0000-00001E210000}"/>
    <cellStyle name="Akzent2 2" xfId="30633" hidden="1" xr:uid="{00000000-0005-0000-0000-00001F210000}"/>
    <cellStyle name="Akzent2 2" xfId="30673" hidden="1" xr:uid="{00000000-0005-0000-0000-000020210000}"/>
    <cellStyle name="Akzent2 2" xfId="30701" hidden="1" xr:uid="{00000000-0005-0000-0000-000021210000}"/>
    <cellStyle name="Akzent2 2" xfId="30705" hidden="1" xr:uid="{00000000-0005-0000-0000-000022210000}"/>
    <cellStyle name="Akzent2 2" xfId="30721" hidden="1" xr:uid="{00000000-0005-0000-0000-000023210000}"/>
    <cellStyle name="Akzent2 2" xfId="30725" hidden="1" xr:uid="{00000000-0005-0000-0000-000024210000}"/>
    <cellStyle name="Akzent2 2" xfId="30741" hidden="1" xr:uid="{00000000-0005-0000-0000-000025210000}"/>
    <cellStyle name="Akzent2 2" xfId="30745" hidden="1" xr:uid="{00000000-0005-0000-0000-000026210000}"/>
    <cellStyle name="Akzent2 2" xfId="30761" hidden="1" xr:uid="{00000000-0005-0000-0000-000027210000}"/>
    <cellStyle name="Akzent2 2" xfId="30765" hidden="1" xr:uid="{00000000-0005-0000-0000-000028210000}"/>
    <cellStyle name="Akzent2 2" xfId="30783" hidden="1" xr:uid="{00000000-0005-0000-0000-000029210000}"/>
    <cellStyle name="Akzent2 2" xfId="30791" hidden="1" xr:uid="{00000000-0005-0000-0000-00002A210000}"/>
    <cellStyle name="Akzent2 2" xfId="30808" hidden="1" xr:uid="{00000000-0005-0000-0000-00002B210000}"/>
    <cellStyle name="Akzent2 2" xfId="30812" hidden="1" xr:uid="{00000000-0005-0000-0000-00002C210000}"/>
    <cellStyle name="Akzent2 2" xfId="30828" hidden="1" xr:uid="{00000000-0005-0000-0000-00002D210000}"/>
    <cellStyle name="Akzent2 2" xfId="30832" hidden="1" xr:uid="{00000000-0005-0000-0000-00002E210000}"/>
    <cellStyle name="Akzent2 2" xfId="30848" hidden="1" xr:uid="{00000000-0005-0000-0000-00002F210000}"/>
    <cellStyle name="Akzent2 2" xfId="30852" hidden="1" xr:uid="{00000000-0005-0000-0000-000030210000}"/>
    <cellStyle name="Akzent2 2" xfId="30868" hidden="1" xr:uid="{00000000-0005-0000-0000-000031210000}"/>
    <cellStyle name="Akzent2 2" xfId="30872" hidden="1" xr:uid="{00000000-0005-0000-0000-000032210000}"/>
    <cellStyle name="Akzent2 2" xfId="30671" hidden="1" xr:uid="{00000000-0005-0000-0000-000033210000}"/>
    <cellStyle name="Akzent2 2" xfId="30886" hidden="1" xr:uid="{00000000-0005-0000-0000-000034210000}"/>
    <cellStyle name="Akzent2 2" xfId="30903" hidden="1" xr:uid="{00000000-0005-0000-0000-000035210000}"/>
    <cellStyle name="Akzent2 2" xfId="30907" hidden="1" xr:uid="{00000000-0005-0000-0000-000036210000}"/>
    <cellStyle name="Akzent2 2" xfId="30923" hidden="1" xr:uid="{00000000-0005-0000-0000-000037210000}"/>
    <cellStyle name="Akzent2 2" xfId="30927" hidden="1" xr:uid="{00000000-0005-0000-0000-000038210000}"/>
    <cellStyle name="Akzent2 2" xfId="30943" hidden="1" xr:uid="{00000000-0005-0000-0000-000039210000}"/>
    <cellStyle name="Akzent2 2" xfId="30947" hidden="1" xr:uid="{00000000-0005-0000-0000-00003A210000}"/>
    <cellStyle name="Akzent2 2" xfId="30963" hidden="1" xr:uid="{00000000-0005-0000-0000-00003B210000}"/>
    <cellStyle name="Akzent2 2" xfId="30967" hidden="1" xr:uid="{00000000-0005-0000-0000-00003C210000}"/>
    <cellStyle name="Akzent2 2" xfId="30789" hidden="1" xr:uid="{00000000-0005-0000-0000-00003D210000}"/>
    <cellStyle name="Akzent2 2" xfId="30980" hidden="1" xr:uid="{00000000-0005-0000-0000-00003E210000}"/>
    <cellStyle name="Akzent2 2" xfId="30996" hidden="1" xr:uid="{00000000-0005-0000-0000-00003F210000}"/>
    <cellStyle name="Akzent2 2" xfId="31000" hidden="1" xr:uid="{00000000-0005-0000-0000-000040210000}"/>
    <cellStyle name="Akzent2 2" xfId="31016" hidden="1" xr:uid="{00000000-0005-0000-0000-000041210000}"/>
    <cellStyle name="Akzent2 2" xfId="31020" hidden="1" xr:uid="{00000000-0005-0000-0000-000042210000}"/>
    <cellStyle name="Akzent2 2" xfId="31036" hidden="1" xr:uid="{00000000-0005-0000-0000-000043210000}"/>
    <cellStyle name="Akzent2 2" xfId="31040" hidden="1" xr:uid="{00000000-0005-0000-0000-000044210000}"/>
    <cellStyle name="Akzent2 2" xfId="31056" hidden="1" xr:uid="{00000000-0005-0000-0000-000045210000}"/>
    <cellStyle name="Akzent2 2" xfId="31060" hidden="1" xr:uid="{00000000-0005-0000-0000-000046210000}"/>
    <cellStyle name="Akzent2 2" xfId="31081" hidden="1" xr:uid="{00000000-0005-0000-0000-000047210000}"/>
    <cellStyle name="Akzent2 2" xfId="31091" hidden="1" xr:uid="{00000000-0005-0000-0000-000048210000}"/>
    <cellStyle name="Akzent2 2" xfId="31107" hidden="1" xr:uid="{00000000-0005-0000-0000-000049210000}"/>
    <cellStyle name="Akzent2 2" xfId="31111" hidden="1" xr:uid="{00000000-0005-0000-0000-00004A210000}"/>
    <cellStyle name="Akzent2 2" xfId="31127" hidden="1" xr:uid="{00000000-0005-0000-0000-00004B210000}"/>
    <cellStyle name="Akzent2 2" xfId="31131" hidden="1" xr:uid="{00000000-0005-0000-0000-00004C210000}"/>
    <cellStyle name="Akzent2 2" xfId="31147" hidden="1" xr:uid="{00000000-0005-0000-0000-00004D210000}"/>
    <cellStyle name="Akzent2 2" xfId="31151" hidden="1" xr:uid="{00000000-0005-0000-0000-00004E210000}"/>
    <cellStyle name="Akzent2 2" xfId="31167" hidden="1" xr:uid="{00000000-0005-0000-0000-00004F210000}"/>
    <cellStyle name="Akzent2 2" xfId="31171" hidden="1" xr:uid="{00000000-0005-0000-0000-000050210000}"/>
    <cellStyle name="Akzent2 2" xfId="31189" hidden="1" xr:uid="{00000000-0005-0000-0000-000051210000}"/>
    <cellStyle name="Akzent2 2" xfId="31197" hidden="1" xr:uid="{00000000-0005-0000-0000-000052210000}"/>
    <cellStyle name="Akzent2 2" xfId="31214" hidden="1" xr:uid="{00000000-0005-0000-0000-000053210000}"/>
    <cellStyle name="Akzent2 2" xfId="31218" hidden="1" xr:uid="{00000000-0005-0000-0000-000054210000}"/>
    <cellStyle name="Akzent2 2" xfId="31234" hidden="1" xr:uid="{00000000-0005-0000-0000-000055210000}"/>
    <cellStyle name="Akzent2 2" xfId="31238" hidden="1" xr:uid="{00000000-0005-0000-0000-000056210000}"/>
    <cellStyle name="Akzent2 2" xfId="31254" hidden="1" xr:uid="{00000000-0005-0000-0000-000057210000}"/>
    <cellStyle name="Akzent2 2" xfId="31258" hidden="1" xr:uid="{00000000-0005-0000-0000-000058210000}"/>
    <cellStyle name="Akzent2 2" xfId="31274" hidden="1" xr:uid="{00000000-0005-0000-0000-000059210000}"/>
    <cellStyle name="Akzent2 2" xfId="31278" hidden="1" xr:uid="{00000000-0005-0000-0000-00005A210000}"/>
    <cellStyle name="Akzent2 2" xfId="31076" hidden="1" xr:uid="{00000000-0005-0000-0000-00005B210000}"/>
    <cellStyle name="Akzent2 2" xfId="31292" hidden="1" xr:uid="{00000000-0005-0000-0000-00005C210000}"/>
    <cellStyle name="Akzent2 2" xfId="31309" hidden="1" xr:uid="{00000000-0005-0000-0000-00005D210000}"/>
    <cellStyle name="Akzent2 2" xfId="31313" hidden="1" xr:uid="{00000000-0005-0000-0000-00005E210000}"/>
    <cellStyle name="Akzent2 2" xfId="31329" hidden="1" xr:uid="{00000000-0005-0000-0000-00005F210000}"/>
    <cellStyle name="Akzent2 2" xfId="31333" hidden="1" xr:uid="{00000000-0005-0000-0000-000060210000}"/>
    <cellStyle name="Akzent2 2" xfId="31349" hidden="1" xr:uid="{00000000-0005-0000-0000-000061210000}"/>
    <cellStyle name="Akzent2 2" xfId="31353" hidden="1" xr:uid="{00000000-0005-0000-0000-000062210000}"/>
    <cellStyle name="Akzent2 2" xfId="31369" hidden="1" xr:uid="{00000000-0005-0000-0000-000063210000}"/>
    <cellStyle name="Akzent2 2" xfId="31373" hidden="1" xr:uid="{00000000-0005-0000-0000-000064210000}"/>
    <cellStyle name="Akzent2 2" xfId="31195" hidden="1" xr:uid="{00000000-0005-0000-0000-000065210000}"/>
    <cellStyle name="Akzent2 2" xfId="31386" hidden="1" xr:uid="{00000000-0005-0000-0000-000066210000}"/>
    <cellStyle name="Akzent2 2" xfId="31402" hidden="1" xr:uid="{00000000-0005-0000-0000-000067210000}"/>
    <cellStyle name="Akzent2 2" xfId="31406" hidden="1" xr:uid="{00000000-0005-0000-0000-000068210000}"/>
    <cellStyle name="Akzent2 2" xfId="31422" hidden="1" xr:uid="{00000000-0005-0000-0000-000069210000}"/>
    <cellStyle name="Akzent2 2" xfId="31426" hidden="1" xr:uid="{00000000-0005-0000-0000-00006A210000}"/>
    <cellStyle name="Akzent2 2" xfId="31442" hidden="1" xr:uid="{00000000-0005-0000-0000-00006B210000}"/>
    <cellStyle name="Akzent2 2" xfId="31446" hidden="1" xr:uid="{00000000-0005-0000-0000-00006C210000}"/>
    <cellStyle name="Akzent2 2" xfId="31462" hidden="1" xr:uid="{00000000-0005-0000-0000-00006D210000}"/>
    <cellStyle name="Akzent2 2" xfId="31466" hidden="1" xr:uid="{00000000-0005-0000-0000-00006E210000}"/>
    <cellStyle name="Akzent2 2" xfId="31482" hidden="1" xr:uid="{00000000-0005-0000-0000-00006F210000}"/>
    <cellStyle name="Akzent2 2" xfId="31486" hidden="1" xr:uid="{00000000-0005-0000-0000-000070210000}"/>
    <cellStyle name="Akzent2 2" xfId="31502" hidden="1" xr:uid="{00000000-0005-0000-0000-000071210000}"/>
    <cellStyle name="Akzent2 2" xfId="31506" hidden="1" xr:uid="{00000000-0005-0000-0000-000072210000}"/>
    <cellStyle name="Akzent2 2" xfId="31522" hidden="1" xr:uid="{00000000-0005-0000-0000-000073210000}"/>
    <cellStyle name="Akzent2 2" xfId="31526" hidden="1" xr:uid="{00000000-0005-0000-0000-000074210000}"/>
    <cellStyle name="Akzent2 2" xfId="31542" hidden="1" xr:uid="{00000000-0005-0000-0000-000075210000}"/>
    <cellStyle name="Akzent2 2" xfId="31546" hidden="1" xr:uid="{00000000-0005-0000-0000-000076210000}"/>
    <cellStyle name="Akzent2 2" xfId="31562" hidden="1" xr:uid="{00000000-0005-0000-0000-000077210000}"/>
    <cellStyle name="Akzent2 2" xfId="31566" hidden="1" xr:uid="{00000000-0005-0000-0000-000078210000}"/>
    <cellStyle name="Akzent2 2" xfId="31603" hidden="1" xr:uid="{00000000-0005-0000-0000-000079210000}"/>
    <cellStyle name="Akzent2 2" xfId="31607" hidden="1" xr:uid="{00000000-0005-0000-0000-00007A210000}"/>
    <cellStyle name="Akzent2 2" xfId="31632" hidden="1" xr:uid="{00000000-0005-0000-0000-00007B210000}"/>
    <cellStyle name="Akzent2 2" xfId="31638" hidden="1" xr:uid="{00000000-0005-0000-0000-00007C210000}"/>
    <cellStyle name="Akzent2 2" xfId="31654" hidden="1" xr:uid="{00000000-0005-0000-0000-00007D210000}"/>
    <cellStyle name="Akzent2 2" xfId="31658" hidden="1" xr:uid="{00000000-0005-0000-0000-00007E210000}"/>
    <cellStyle name="Akzent2 2" xfId="31674" hidden="1" xr:uid="{00000000-0005-0000-0000-00007F210000}"/>
    <cellStyle name="Akzent2 2" xfId="31678" hidden="1" xr:uid="{00000000-0005-0000-0000-000080210000}"/>
    <cellStyle name="Akzent2 2" xfId="31694" hidden="1" xr:uid="{00000000-0005-0000-0000-000081210000}"/>
    <cellStyle name="Akzent2 2" xfId="31698" hidden="1" xr:uid="{00000000-0005-0000-0000-000082210000}"/>
    <cellStyle name="Akzent2 2" xfId="31714" hidden="1" xr:uid="{00000000-0005-0000-0000-000083210000}"/>
    <cellStyle name="Akzent2 2" xfId="31718" hidden="1" xr:uid="{00000000-0005-0000-0000-000084210000}"/>
    <cellStyle name="Akzent2 2" xfId="31622" hidden="1" xr:uid="{00000000-0005-0000-0000-000085210000}"/>
    <cellStyle name="Akzent2 2" xfId="31734" hidden="1" xr:uid="{00000000-0005-0000-0000-000086210000}"/>
    <cellStyle name="Akzent2 2" xfId="31750" hidden="1" xr:uid="{00000000-0005-0000-0000-000087210000}"/>
    <cellStyle name="Akzent2 2" xfId="31754" hidden="1" xr:uid="{00000000-0005-0000-0000-000088210000}"/>
    <cellStyle name="Akzent2 2" xfId="31770" hidden="1" xr:uid="{00000000-0005-0000-0000-000089210000}"/>
    <cellStyle name="Akzent2 2" xfId="31774" hidden="1" xr:uid="{00000000-0005-0000-0000-00008A210000}"/>
    <cellStyle name="Akzent2 2" xfId="31790" hidden="1" xr:uid="{00000000-0005-0000-0000-00008B210000}"/>
    <cellStyle name="Akzent2 2" xfId="31794" hidden="1" xr:uid="{00000000-0005-0000-0000-00008C210000}"/>
    <cellStyle name="Akzent2 2" xfId="31810" hidden="1" xr:uid="{00000000-0005-0000-0000-00008D210000}"/>
    <cellStyle name="Akzent2 2" xfId="31814" hidden="1" xr:uid="{00000000-0005-0000-0000-00008E210000}"/>
    <cellStyle name="Akzent2 2" xfId="31830" hidden="1" xr:uid="{00000000-0005-0000-0000-00008F210000}"/>
    <cellStyle name="Akzent2 2" xfId="31878" hidden="1" xr:uid="{00000000-0005-0000-0000-000090210000}"/>
    <cellStyle name="Akzent2 2" xfId="31891" hidden="1" xr:uid="{00000000-0005-0000-0000-000091210000}"/>
    <cellStyle name="Akzent2 2" xfId="31915" hidden="1" xr:uid="{00000000-0005-0000-0000-000092210000}"/>
    <cellStyle name="Akzent2 2" xfId="31919" hidden="1" xr:uid="{00000000-0005-0000-0000-000093210000}"/>
    <cellStyle name="Akzent2 2" xfId="31935" hidden="1" xr:uid="{00000000-0005-0000-0000-000094210000}"/>
    <cellStyle name="Akzent2 2" xfId="31939" hidden="1" xr:uid="{00000000-0005-0000-0000-000095210000}"/>
    <cellStyle name="Akzent2 2" xfId="31955" hidden="1" xr:uid="{00000000-0005-0000-0000-000096210000}"/>
    <cellStyle name="Akzent2 2" xfId="31959" hidden="1" xr:uid="{00000000-0005-0000-0000-000097210000}"/>
    <cellStyle name="Akzent2 2" xfId="31975" hidden="1" xr:uid="{00000000-0005-0000-0000-000098210000}"/>
    <cellStyle name="Akzent2 2" xfId="31979" hidden="1" xr:uid="{00000000-0005-0000-0000-000099210000}"/>
    <cellStyle name="Akzent2 2" xfId="31996" hidden="1" xr:uid="{00000000-0005-0000-0000-00009A210000}"/>
    <cellStyle name="Akzent2 2" xfId="32004" hidden="1" xr:uid="{00000000-0005-0000-0000-00009B210000}"/>
    <cellStyle name="Akzent2 2" xfId="32021" hidden="1" xr:uid="{00000000-0005-0000-0000-00009C210000}"/>
    <cellStyle name="Akzent2 2" xfId="32025" hidden="1" xr:uid="{00000000-0005-0000-0000-00009D210000}"/>
    <cellStyle name="Akzent2 2" xfId="32041" hidden="1" xr:uid="{00000000-0005-0000-0000-00009E210000}"/>
    <cellStyle name="Akzent2 2" xfId="32045" hidden="1" xr:uid="{00000000-0005-0000-0000-00009F210000}"/>
    <cellStyle name="Akzent2 2" xfId="32061" hidden="1" xr:uid="{00000000-0005-0000-0000-0000A0210000}"/>
    <cellStyle name="Akzent2 2" xfId="32065" hidden="1" xr:uid="{00000000-0005-0000-0000-0000A1210000}"/>
    <cellStyle name="Akzent2 2" xfId="32081" hidden="1" xr:uid="{00000000-0005-0000-0000-0000A2210000}"/>
    <cellStyle name="Akzent2 2" xfId="32085" hidden="1" xr:uid="{00000000-0005-0000-0000-0000A3210000}"/>
    <cellStyle name="Akzent2 2" xfId="31889" hidden="1" xr:uid="{00000000-0005-0000-0000-0000A4210000}"/>
    <cellStyle name="Akzent2 2" xfId="32099" hidden="1" xr:uid="{00000000-0005-0000-0000-0000A5210000}"/>
    <cellStyle name="Akzent2 2" xfId="32116" hidden="1" xr:uid="{00000000-0005-0000-0000-0000A6210000}"/>
    <cellStyle name="Akzent2 2" xfId="32120" hidden="1" xr:uid="{00000000-0005-0000-0000-0000A7210000}"/>
    <cellStyle name="Akzent2 2" xfId="32136" hidden="1" xr:uid="{00000000-0005-0000-0000-0000A8210000}"/>
    <cellStyle name="Akzent2 2" xfId="32140" hidden="1" xr:uid="{00000000-0005-0000-0000-0000A9210000}"/>
    <cellStyle name="Akzent2 2" xfId="32156" hidden="1" xr:uid="{00000000-0005-0000-0000-0000AA210000}"/>
    <cellStyle name="Akzent2 2" xfId="32160" hidden="1" xr:uid="{00000000-0005-0000-0000-0000AB210000}"/>
    <cellStyle name="Akzent2 2" xfId="32176" hidden="1" xr:uid="{00000000-0005-0000-0000-0000AC210000}"/>
    <cellStyle name="Akzent2 2" xfId="32180" hidden="1" xr:uid="{00000000-0005-0000-0000-0000AD210000}"/>
    <cellStyle name="Akzent2 2" xfId="32002" hidden="1" xr:uid="{00000000-0005-0000-0000-0000AE210000}"/>
    <cellStyle name="Akzent2 2" xfId="32193" hidden="1" xr:uid="{00000000-0005-0000-0000-0000AF210000}"/>
    <cellStyle name="Akzent2 2" xfId="32209" hidden="1" xr:uid="{00000000-0005-0000-0000-0000B0210000}"/>
    <cellStyle name="Akzent2 2" xfId="32213" hidden="1" xr:uid="{00000000-0005-0000-0000-0000B1210000}"/>
    <cellStyle name="Akzent2 2" xfId="32229" hidden="1" xr:uid="{00000000-0005-0000-0000-0000B2210000}"/>
    <cellStyle name="Akzent2 2" xfId="32233" hidden="1" xr:uid="{00000000-0005-0000-0000-0000B3210000}"/>
    <cellStyle name="Akzent2 2" xfId="32249" hidden="1" xr:uid="{00000000-0005-0000-0000-0000B4210000}"/>
    <cellStyle name="Akzent2 2" xfId="32253" hidden="1" xr:uid="{00000000-0005-0000-0000-0000B5210000}"/>
    <cellStyle name="Akzent2 2" xfId="32269" hidden="1" xr:uid="{00000000-0005-0000-0000-0000B6210000}"/>
    <cellStyle name="Akzent2 2" xfId="32273" hidden="1" xr:uid="{00000000-0005-0000-0000-0000B7210000}"/>
    <cellStyle name="Akzent2 2" xfId="32293" hidden="1" xr:uid="{00000000-0005-0000-0000-0000B8210000}"/>
    <cellStyle name="Akzent2 2" xfId="32303" hidden="1" xr:uid="{00000000-0005-0000-0000-0000B9210000}"/>
    <cellStyle name="Akzent2 2" xfId="32319" hidden="1" xr:uid="{00000000-0005-0000-0000-0000BA210000}"/>
    <cellStyle name="Akzent2 2" xfId="32323" hidden="1" xr:uid="{00000000-0005-0000-0000-0000BB210000}"/>
    <cellStyle name="Akzent2 2" xfId="32339" hidden="1" xr:uid="{00000000-0005-0000-0000-0000BC210000}"/>
    <cellStyle name="Akzent2 2" xfId="32343" hidden="1" xr:uid="{00000000-0005-0000-0000-0000BD210000}"/>
    <cellStyle name="Akzent2 2" xfId="32359" hidden="1" xr:uid="{00000000-0005-0000-0000-0000BE210000}"/>
    <cellStyle name="Akzent2 2" xfId="32363" hidden="1" xr:uid="{00000000-0005-0000-0000-0000BF210000}"/>
    <cellStyle name="Akzent2 2" xfId="32379" hidden="1" xr:uid="{00000000-0005-0000-0000-0000C0210000}"/>
    <cellStyle name="Akzent2 2" xfId="32383" hidden="1" xr:uid="{00000000-0005-0000-0000-0000C1210000}"/>
    <cellStyle name="Akzent2 2" xfId="32400" hidden="1" xr:uid="{00000000-0005-0000-0000-0000C2210000}"/>
    <cellStyle name="Akzent2 2" xfId="32408" hidden="1" xr:uid="{00000000-0005-0000-0000-0000C3210000}"/>
    <cellStyle name="Akzent2 2" xfId="32425" hidden="1" xr:uid="{00000000-0005-0000-0000-0000C4210000}"/>
    <cellStyle name="Akzent2 2" xfId="32429" hidden="1" xr:uid="{00000000-0005-0000-0000-0000C5210000}"/>
    <cellStyle name="Akzent2 2" xfId="32445" hidden="1" xr:uid="{00000000-0005-0000-0000-0000C6210000}"/>
    <cellStyle name="Akzent2 2" xfId="32449" hidden="1" xr:uid="{00000000-0005-0000-0000-0000C7210000}"/>
    <cellStyle name="Akzent2 2" xfId="32465" hidden="1" xr:uid="{00000000-0005-0000-0000-0000C8210000}"/>
    <cellStyle name="Akzent2 2" xfId="32469" hidden="1" xr:uid="{00000000-0005-0000-0000-0000C9210000}"/>
    <cellStyle name="Akzent2 2" xfId="32485" hidden="1" xr:uid="{00000000-0005-0000-0000-0000CA210000}"/>
    <cellStyle name="Akzent2 2" xfId="32489" hidden="1" xr:uid="{00000000-0005-0000-0000-0000CB210000}"/>
    <cellStyle name="Akzent2 2" xfId="32288" hidden="1" xr:uid="{00000000-0005-0000-0000-0000CC210000}"/>
    <cellStyle name="Akzent2 2" xfId="32503" hidden="1" xr:uid="{00000000-0005-0000-0000-0000CD210000}"/>
    <cellStyle name="Akzent2 2" xfId="32520" hidden="1" xr:uid="{00000000-0005-0000-0000-0000CE210000}"/>
    <cellStyle name="Akzent2 2" xfId="32524" hidden="1" xr:uid="{00000000-0005-0000-0000-0000CF210000}"/>
    <cellStyle name="Akzent2 2" xfId="32540" hidden="1" xr:uid="{00000000-0005-0000-0000-0000D0210000}"/>
    <cellStyle name="Akzent2 2" xfId="32544" hidden="1" xr:uid="{00000000-0005-0000-0000-0000D1210000}"/>
    <cellStyle name="Akzent2 2" xfId="32560" hidden="1" xr:uid="{00000000-0005-0000-0000-0000D2210000}"/>
    <cellStyle name="Akzent2 2" xfId="32564" hidden="1" xr:uid="{00000000-0005-0000-0000-0000D3210000}"/>
    <cellStyle name="Akzent2 2" xfId="32580" hidden="1" xr:uid="{00000000-0005-0000-0000-0000D4210000}"/>
    <cellStyle name="Akzent2 2" xfId="32584" hidden="1" xr:uid="{00000000-0005-0000-0000-0000D5210000}"/>
    <cellStyle name="Akzent2 2" xfId="32406" hidden="1" xr:uid="{00000000-0005-0000-0000-0000D6210000}"/>
    <cellStyle name="Akzent2 2" xfId="32597" hidden="1" xr:uid="{00000000-0005-0000-0000-0000D7210000}"/>
    <cellStyle name="Akzent2 2" xfId="32613" hidden="1" xr:uid="{00000000-0005-0000-0000-0000D8210000}"/>
    <cellStyle name="Akzent2 2" xfId="32617" hidden="1" xr:uid="{00000000-0005-0000-0000-0000D9210000}"/>
    <cellStyle name="Akzent2 2" xfId="32633" hidden="1" xr:uid="{00000000-0005-0000-0000-0000DA210000}"/>
    <cellStyle name="Akzent2 2" xfId="32637" hidden="1" xr:uid="{00000000-0005-0000-0000-0000DB210000}"/>
    <cellStyle name="Akzent2 2" xfId="32653" hidden="1" xr:uid="{00000000-0005-0000-0000-0000DC210000}"/>
    <cellStyle name="Akzent2 2" xfId="32657" hidden="1" xr:uid="{00000000-0005-0000-0000-0000DD210000}"/>
    <cellStyle name="Akzent2 2" xfId="32673" hidden="1" xr:uid="{00000000-0005-0000-0000-0000DE210000}"/>
    <cellStyle name="Akzent2 2" xfId="32677" hidden="1" xr:uid="{00000000-0005-0000-0000-0000DF210000}"/>
    <cellStyle name="Akzent2 2" xfId="32693" hidden="1" xr:uid="{00000000-0005-0000-0000-0000E0210000}"/>
    <cellStyle name="Akzent2 2" xfId="32697" hidden="1" xr:uid="{00000000-0005-0000-0000-0000E1210000}"/>
    <cellStyle name="Akzent2 2" xfId="32713" hidden="1" xr:uid="{00000000-0005-0000-0000-0000E2210000}"/>
    <cellStyle name="Akzent2 2" xfId="32717" hidden="1" xr:uid="{00000000-0005-0000-0000-0000E3210000}"/>
    <cellStyle name="Akzent2 2" xfId="32733" hidden="1" xr:uid="{00000000-0005-0000-0000-0000E4210000}"/>
    <cellStyle name="Akzent2 2" xfId="32737" hidden="1" xr:uid="{00000000-0005-0000-0000-0000E5210000}"/>
    <cellStyle name="Akzent2 2" xfId="32753" hidden="1" xr:uid="{00000000-0005-0000-0000-0000E6210000}"/>
    <cellStyle name="Akzent2 2" xfId="32757" hidden="1" xr:uid="{00000000-0005-0000-0000-0000E7210000}"/>
    <cellStyle name="Akzent2 2" xfId="32773" hidden="1" xr:uid="{00000000-0005-0000-0000-0000E8210000}"/>
    <cellStyle name="Akzent2 2" xfId="32777" hidden="1" xr:uid="{00000000-0005-0000-0000-0000E9210000}"/>
    <cellStyle name="Akzent2 2" xfId="32812" hidden="1" xr:uid="{00000000-0005-0000-0000-0000EA210000}"/>
    <cellStyle name="Akzent2 2" xfId="32816" hidden="1" xr:uid="{00000000-0005-0000-0000-0000EB210000}"/>
    <cellStyle name="Akzent2 2" xfId="32841" hidden="1" xr:uid="{00000000-0005-0000-0000-0000EC210000}"/>
    <cellStyle name="Akzent2 2" xfId="32847" hidden="1" xr:uid="{00000000-0005-0000-0000-0000ED210000}"/>
    <cellStyle name="Akzent2 2" xfId="32863" hidden="1" xr:uid="{00000000-0005-0000-0000-0000EE210000}"/>
    <cellStyle name="Akzent2 2" xfId="32867" hidden="1" xr:uid="{00000000-0005-0000-0000-0000EF210000}"/>
    <cellStyle name="Akzent2 2" xfId="32883" hidden="1" xr:uid="{00000000-0005-0000-0000-0000F0210000}"/>
    <cellStyle name="Akzent2 2" xfId="32887" hidden="1" xr:uid="{00000000-0005-0000-0000-0000F1210000}"/>
    <cellStyle name="Akzent2 2" xfId="32903" hidden="1" xr:uid="{00000000-0005-0000-0000-0000F2210000}"/>
    <cellStyle name="Akzent2 2" xfId="32907" hidden="1" xr:uid="{00000000-0005-0000-0000-0000F3210000}"/>
    <cellStyle name="Akzent2 2" xfId="32923" hidden="1" xr:uid="{00000000-0005-0000-0000-0000F4210000}"/>
    <cellStyle name="Akzent2 2" xfId="32927" hidden="1" xr:uid="{00000000-0005-0000-0000-0000F5210000}"/>
    <cellStyle name="Akzent2 2" xfId="32831" hidden="1" xr:uid="{00000000-0005-0000-0000-0000F6210000}"/>
    <cellStyle name="Akzent2 2" xfId="32942" hidden="1" xr:uid="{00000000-0005-0000-0000-0000F7210000}"/>
    <cellStyle name="Akzent2 2" xfId="32958" hidden="1" xr:uid="{00000000-0005-0000-0000-0000F8210000}"/>
    <cellStyle name="Akzent2 2" xfId="32962" hidden="1" xr:uid="{00000000-0005-0000-0000-0000F9210000}"/>
    <cellStyle name="Akzent2 2" xfId="32978" hidden="1" xr:uid="{00000000-0005-0000-0000-0000FA210000}"/>
    <cellStyle name="Akzent2 2" xfId="32982" hidden="1" xr:uid="{00000000-0005-0000-0000-0000FB210000}"/>
    <cellStyle name="Akzent2 2" xfId="32998" hidden="1" xr:uid="{00000000-0005-0000-0000-0000FC210000}"/>
    <cellStyle name="Akzent2 2" xfId="33002" hidden="1" xr:uid="{00000000-0005-0000-0000-0000FD210000}"/>
    <cellStyle name="Akzent2 2" xfId="33018" hidden="1" xr:uid="{00000000-0005-0000-0000-0000FE210000}"/>
    <cellStyle name="Akzent2 2" xfId="33022" hidden="1" xr:uid="{00000000-0005-0000-0000-0000FF210000}"/>
    <cellStyle name="Akzent2 2" xfId="29194" hidden="1" xr:uid="{00000000-0005-0000-0000-000000220000}"/>
    <cellStyle name="Akzent2 2" xfId="28162" hidden="1" xr:uid="{00000000-0005-0000-0000-000001220000}"/>
    <cellStyle name="Akzent2 2" xfId="28283" hidden="1" xr:uid="{00000000-0005-0000-0000-000002220000}"/>
    <cellStyle name="Akzent2 2" xfId="28224" hidden="1" xr:uid="{00000000-0005-0000-0000-000003220000}"/>
    <cellStyle name="Akzent2 2" xfId="28209" hidden="1" xr:uid="{00000000-0005-0000-0000-000004220000}"/>
    <cellStyle name="Akzent2 2" xfId="28240" hidden="1" xr:uid="{00000000-0005-0000-0000-000005220000}"/>
    <cellStyle name="Akzent2 2" xfId="29214" hidden="1" xr:uid="{00000000-0005-0000-0000-000006220000}"/>
    <cellStyle name="Akzent2 2" xfId="33055" hidden="1" xr:uid="{00000000-0005-0000-0000-000007220000}"/>
    <cellStyle name="Akzent2 2" xfId="33059" hidden="1" xr:uid="{00000000-0005-0000-0000-000008220000}"/>
    <cellStyle name="Akzent2 2" xfId="33077" hidden="1" xr:uid="{00000000-0005-0000-0000-000009220000}"/>
    <cellStyle name="Akzent2 2" xfId="33085" hidden="1" xr:uid="{00000000-0005-0000-0000-00000A220000}"/>
    <cellStyle name="Akzent2 2" xfId="33102" hidden="1" xr:uid="{00000000-0005-0000-0000-00000B220000}"/>
    <cellStyle name="Akzent2 2" xfId="33106" hidden="1" xr:uid="{00000000-0005-0000-0000-00000C220000}"/>
    <cellStyle name="Akzent2 2" xfId="33122" hidden="1" xr:uid="{00000000-0005-0000-0000-00000D220000}"/>
    <cellStyle name="Akzent2 2" xfId="33126" hidden="1" xr:uid="{00000000-0005-0000-0000-00000E220000}"/>
    <cellStyle name="Akzent2 2" xfId="33142" hidden="1" xr:uid="{00000000-0005-0000-0000-00000F220000}"/>
    <cellStyle name="Akzent2 2" xfId="33146" hidden="1" xr:uid="{00000000-0005-0000-0000-000010220000}"/>
    <cellStyle name="Akzent2 2" xfId="33162" hidden="1" xr:uid="{00000000-0005-0000-0000-000011220000}"/>
    <cellStyle name="Akzent2 2" xfId="33166" hidden="1" xr:uid="{00000000-0005-0000-0000-000012220000}"/>
    <cellStyle name="Akzent2 2" xfId="30676" hidden="1" xr:uid="{00000000-0005-0000-0000-000013220000}"/>
    <cellStyle name="Akzent2 2" xfId="33180" hidden="1" xr:uid="{00000000-0005-0000-0000-000014220000}"/>
    <cellStyle name="Akzent2 2" xfId="33197" hidden="1" xr:uid="{00000000-0005-0000-0000-000015220000}"/>
    <cellStyle name="Akzent2 2" xfId="33201" hidden="1" xr:uid="{00000000-0005-0000-0000-000016220000}"/>
    <cellStyle name="Akzent2 2" xfId="33217" hidden="1" xr:uid="{00000000-0005-0000-0000-000017220000}"/>
    <cellStyle name="Akzent2 2" xfId="33221" hidden="1" xr:uid="{00000000-0005-0000-0000-000018220000}"/>
    <cellStyle name="Akzent2 2" xfId="33237" hidden="1" xr:uid="{00000000-0005-0000-0000-000019220000}"/>
    <cellStyle name="Akzent2 2" xfId="33241" hidden="1" xr:uid="{00000000-0005-0000-0000-00001A220000}"/>
    <cellStyle name="Akzent2 2" xfId="33257" hidden="1" xr:uid="{00000000-0005-0000-0000-00001B220000}"/>
    <cellStyle name="Akzent2 2" xfId="33261" hidden="1" xr:uid="{00000000-0005-0000-0000-00001C220000}"/>
    <cellStyle name="Akzent2 2" xfId="33083" hidden="1" xr:uid="{00000000-0005-0000-0000-00001D220000}"/>
    <cellStyle name="Akzent2 2" xfId="33274" hidden="1" xr:uid="{00000000-0005-0000-0000-00001E220000}"/>
    <cellStyle name="Akzent2 2" xfId="33290" hidden="1" xr:uid="{00000000-0005-0000-0000-00001F220000}"/>
    <cellStyle name="Akzent2 2" xfId="33294" hidden="1" xr:uid="{00000000-0005-0000-0000-000020220000}"/>
    <cellStyle name="Akzent2 2" xfId="33310" hidden="1" xr:uid="{00000000-0005-0000-0000-000021220000}"/>
    <cellStyle name="Akzent2 2" xfId="33314" hidden="1" xr:uid="{00000000-0005-0000-0000-000022220000}"/>
    <cellStyle name="Akzent2 2" xfId="33330" hidden="1" xr:uid="{00000000-0005-0000-0000-000023220000}"/>
    <cellStyle name="Akzent2 2" xfId="33334" hidden="1" xr:uid="{00000000-0005-0000-0000-000024220000}"/>
    <cellStyle name="Akzent2 2" xfId="33350" hidden="1" xr:uid="{00000000-0005-0000-0000-000025220000}"/>
    <cellStyle name="Akzent2 2" xfId="33354" hidden="1" xr:uid="{00000000-0005-0000-0000-000026220000}"/>
    <cellStyle name="Akzent2 2" xfId="33375" hidden="1" xr:uid="{00000000-0005-0000-0000-000027220000}"/>
    <cellStyle name="Akzent2 2" xfId="33384" hidden="1" xr:uid="{00000000-0005-0000-0000-000028220000}"/>
    <cellStyle name="Akzent2 2" xfId="33400" hidden="1" xr:uid="{00000000-0005-0000-0000-000029220000}"/>
    <cellStyle name="Akzent2 2" xfId="33404" hidden="1" xr:uid="{00000000-0005-0000-0000-00002A220000}"/>
    <cellStyle name="Akzent2 2" xfId="33420" hidden="1" xr:uid="{00000000-0005-0000-0000-00002B220000}"/>
    <cellStyle name="Akzent2 2" xfId="33424" hidden="1" xr:uid="{00000000-0005-0000-0000-00002C220000}"/>
    <cellStyle name="Akzent2 2" xfId="33440" hidden="1" xr:uid="{00000000-0005-0000-0000-00002D220000}"/>
    <cellStyle name="Akzent2 2" xfId="33444" hidden="1" xr:uid="{00000000-0005-0000-0000-00002E220000}"/>
    <cellStyle name="Akzent2 2" xfId="33460" hidden="1" xr:uid="{00000000-0005-0000-0000-00002F220000}"/>
    <cellStyle name="Akzent2 2" xfId="33464" hidden="1" xr:uid="{00000000-0005-0000-0000-000030220000}"/>
    <cellStyle name="Akzent2 2" xfId="33481" hidden="1" xr:uid="{00000000-0005-0000-0000-000031220000}"/>
    <cellStyle name="Akzent2 2" xfId="33489" hidden="1" xr:uid="{00000000-0005-0000-0000-000032220000}"/>
    <cellStyle name="Akzent2 2" xfId="33506" hidden="1" xr:uid="{00000000-0005-0000-0000-000033220000}"/>
    <cellStyle name="Akzent2 2" xfId="33510" hidden="1" xr:uid="{00000000-0005-0000-0000-000034220000}"/>
    <cellStyle name="Akzent2 2" xfId="33526" hidden="1" xr:uid="{00000000-0005-0000-0000-000035220000}"/>
    <cellStyle name="Akzent2 2" xfId="33530" hidden="1" xr:uid="{00000000-0005-0000-0000-000036220000}"/>
    <cellStyle name="Akzent2 2" xfId="33546" hidden="1" xr:uid="{00000000-0005-0000-0000-000037220000}"/>
    <cellStyle name="Akzent2 2" xfId="33550" hidden="1" xr:uid="{00000000-0005-0000-0000-000038220000}"/>
    <cellStyle name="Akzent2 2" xfId="33566" hidden="1" xr:uid="{00000000-0005-0000-0000-000039220000}"/>
    <cellStyle name="Akzent2 2" xfId="33570" hidden="1" xr:uid="{00000000-0005-0000-0000-00003A220000}"/>
    <cellStyle name="Akzent2 2" xfId="33370" hidden="1" xr:uid="{00000000-0005-0000-0000-00003B220000}"/>
    <cellStyle name="Akzent2 2" xfId="33584" hidden="1" xr:uid="{00000000-0005-0000-0000-00003C220000}"/>
    <cellStyle name="Akzent2 2" xfId="33601" hidden="1" xr:uid="{00000000-0005-0000-0000-00003D220000}"/>
    <cellStyle name="Akzent2 2" xfId="33605" hidden="1" xr:uid="{00000000-0005-0000-0000-00003E220000}"/>
    <cellStyle name="Akzent2 2" xfId="33621" hidden="1" xr:uid="{00000000-0005-0000-0000-00003F220000}"/>
    <cellStyle name="Akzent2 2" xfId="33625" hidden="1" xr:uid="{00000000-0005-0000-0000-000040220000}"/>
    <cellStyle name="Akzent2 2" xfId="33641" hidden="1" xr:uid="{00000000-0005-0000-0000-000041220000}"/>
    <cellStyle name="Akzent2 2" xfId="33645" hidden="1" xr:uid="{00000000-0005-0000-0000-000042220000}"/>
    <cellStyle name="Akzent2 2" xfId="33661" hidden="1" xr:uid="{00000000-0005-0000-0000-000043220000}"/>
    <cellStyle name="Akzent2 2" xfId="33665" hidden="1" xr:uid="{00000000-0005-0000-0000-000044220000}"/>
    <cellStyle name="Akzent2 2" xfId="33487" hidden="1" xr:uid="{00000000-0005-0000-0000-000045220000}"/>
    <cellStyle name="Akzent2 2" xfId="33678" hidden="1" xr:uid="{00000000-0005-0000-0000-000046220000}"/>
    <cellStyle name="Akzent2 2" xfId="33694" hidden="1" xr:uid="{00000000-0005-0000-0000-000047220000}"/>
    <cellStyle name="Akzent2 2" xfId="33698" hidden="1" xr:uid="{00000000-0005-0000-0000-000048220000}"/>
    <cellStyle name="Akzent2 2" xfId="33714" hidden="1" xr:uid="{00000000-0005-0000-0000-000049220000}"/>
    <cellStyle name="Akzent2 2" xfId="33718" hidden="1" xr:uid="{00000000-0005-0000-0000-00004A220000}"/>
    <cellStyle name="Akzent2 2" xfId="33734" hidden="1" xr:uid="{00000000-0005-0000-0000-00004B220000}"/>
    <cellStyle name="Akzent2 2" xfId="33738" hidden="1" xr:uid="{00000000-0005-0000-0000-00004C220000}"/>
    <cellStyle name="Akzent2 2" xfId="33754" hidden="1" xr:uid="{00000000-0005-0000-0000-00004D220000}"/>
    <cellStyle name="Akzent2 2" xfId="33758" hidden="1" xr:uid="{00000000-0005-0000-0000-00004E220000}"/>
    <cellStyle name="Akzent2 2" xfId="33774" hidden="1" xr:uid="{00000000-0005-0000-0000-00004F220000}"/>
    <cellStyle name="Akzent2 2" xfId="33778" hidden="1" xr:uid="{00000000-0005-0000-0000-000050220000}"/>
    <cellStyle name="Akzent2 2" xfId="33794" hidden="1" xr:uid="{00000000-0005-0000-0000-000051220000}"/>
    <cellStyle name="Akzent2 2" xfId="33798" hidden="1" xr:uid="{00000000-0005-0000-0000-000052220000}"/>
    <cellStyle name="Akzent2 2" xfId="33814" hidden="1" xr:uid="{00000000-0005-0000-0000-000053220000}"/>
    <cellStyle name="Akzent2 2" xfId="33818" hidden="1" xr:uid="{00000000-0005-0000-0000-000054220000}"/>
    <cellStyle name="Akzent2 2" xfId="33834" hidden="1" xr:uid="{00000000-0005-0000-0000-000055220000}"/>
    <cellStyle name="Akzent2 2" xfId="33838" hidden="1" xr:uid="{00000000-0005-0000-0000-000056220000}"/>
    <cellStyle name="Akzent2 2" xfId="33854" hidden="1" xr:uid="{00000000-0005-0000-0000-000057220000}"/>
    <cellStyle name="Akzent2 2" xfId="33858" hidden="1" xr:uid="{00000000-0005-0000-0000-000058220000}"/>
    <cellStyle name="Akzent2 2" xfId="33893" hidden="1" xr:uid="{00000000-0005-0000-0000-000059220000}"/>
    <cellStyle name="Akzent2 2" xfId="33897" hidden="1" xr:uid="{00000000-0005-0000-0000-00005A220000}"/>
    <cellStyle name="Akzent2 2" xfId="33922" hidden="1" xr:uid="{00000000-0005-0000-0000-00005B220000}"/>
    <cellStyle name="Akzent2 2" xfId="33928" hidden="1" xr:uid="{00000000-0005-0000-0000-00005C220000}"/>
    <cellStyle name="Akzent2 2" xfId="33944" hidden="1" xr:uid="{00000000-0005-0000-0000-00005D220000}"/>
    <cellStyle name="Akzent2 2" xfId="33948" hidden="1" xr:uid="{00000000-0005-0000-0000-00005E220000}"/>
    <cellStyle name="Akzent2 2" xfId="33964" hidden="1" xr:uid="{00000000-0005-0000-0000-00005F220000}"/>
    <cellStyle name="Akzent2 2" xfId="33968" hidden="1" xr:uid="{00000000-0005-0000-0000-000060220000}"/>
    <cellStyle name="Akzent2 2" xfId="33984" hidden="1" xr:uid="{00000000-0005-0000-0000-000061220000}"/>
    <cellStyle name="Akzent2 2" xfId="33988" hidden="1" xr:uid="{00000000-0005-0000-0000-000062220000}"/>
    <cellStyle name="Akzent2 2" xfId="34004" hidden="1" xr:uid="{00000000-0005-0000-0000-000063220000}"/>
    <cellStyle name="Akzent2 2" xfId="34008" hidden="1" xr:uid="{00000000-0005-0000-0000-000064220000}"/>
    <cellStyle name="Akzent2 2" xfId="33912" hidden="1" xr:uid="{00000000-0005-0000-0000-000065220000}"/>
    <cellStyle name="Akzent2 2" xfId="34022" hidden="1" xr:uid="{00000000-0005-0000-0000-000066220000}"/>
    <cellStyle name="Akzent2 2" xfId="34038" hidden="1" xr:uid="{00000000-0005-0000-0000-000067220000}"/>
    <cellStyle name="Akzent2 2" xfId="34042" hidden="1" xr:uid="{00000000-0005-0000-0000-000068220000}"/>
    <cellStyle name="Akzent2 2" xfId="34058" hidden="1" xr:uid="{00000000-0005-0000-0000-000069220000}"/>
    <cellStyle name="Akzent2 2" xfId="34062" hidden="1" xr:uid="{00000000-0005-0000-0000-00006A220000}"/>
    <cellStyle name="Akzent2 2" xfId="34078" hidden="1" xr:uid="{00000000-0005-0000-0000-00006B220000}"/>
    <cellStyle name="Akzent2 2" xfId="34082" hidden="1" xr:uid="{00000000-0005-0000-0000-00006C220000}"/>
    <cellStyle name="Akzent2 2" xfId="34098" hidden="1" xr:uid="{00000000-0005-0000-0000-00006D220000}"/>
    <cellStyle name="Akzent2 2" xfId="34102" hidden="1" xr:uid="{00000000-0005-0000-0000-00006E220000}"/>
    <cellStyle name="Akzent2 2" xfId="34118" hidden="1" xr:uid="{00000000-0005-0000-0000-00006F220000}"/>
    <cellStyle name="Akzent2 2" xfId="34165" hidden="1" xr:uid="{00000000-0005-0000-0000-000070220000}"/>
    <cellStyle name="Akzent2 2" xfId="34178" hidden="1" xr:uid="{00000000-0005-0000-0000-000071220000}"/>
    <cellStyle name="Akzent2 2" xfId="34202" hidden="1" xr:uid="{00000000-0005-0000-0000-000072220000}"/>
    <cellStyle name="Akzent2 2" xfId="34206" hidden="1" xr:uid="{00000000-0005-0000-0000-000073220000}"/>
    <cellStyle name="Akzent2 2" xfId="34222" hidden="1" xr:uid="{00000000-0005-0000-0000-000074220000}"/>
    <cellStyle name="Akzent2 2" xfId="34226" hidden="1" xr:uid="{00000000-0005-0000-0000-000075220000}"/>
    <cellStyle name="Akzent2 2" xfId="34242" hidden="1" xr:uid="{00000000-0005-0000-0000-000076220000}"/>
    <cellStyle name="Akzent2 2" xfId="34246" hidden="1" xr:uid="{00000000-0005-0000-0000-000077220000}"/>
    <cellStyle name="Akzent2 2" xfId="34262" hidden="1" xr:uid="{00000000-0005-0000-0000-000078220000}"/>
    <cellStyle name="Akzent2 2" xfId="34266" hidden="1" xr:uid="{00000000-0005-0000-0000-000079220000}"/>
    <cellStyle name="Akzent2 2" xfId="34284" hidden="1" xr:uid="{00000000-0005-0000-0000-00007A220000}"/>
    <cellStyle name="Akzent2 2" xfId="34292" hidden="1" xr:uid="{00000000-0005-0000-0000-00007B220000}"/>
    <cellStyle name="Akzent2 2" xfId="34309" hidden="1" xr:uid="{00000000-0005-0000-0000-00007C220000}"/>
    <cellStyle name="Akzent2 2" xfId="34313" hidden="1" xr:uid="{00000000-0005-0000-0000-00007D220000}"/>
    <cellStyle name="Akzent2 2" xfId="34329" hidden="1" xr:uid="{00000000-0005-0000-0000-00007E220000}"/>
    <cellStyle name="Akzent2 2" xfId="34333" hidden="1" xr:uid="{00000000-0005-0000-0000-00007F220000}"/>
    <cellStyle name="Akzent2 2" xfId="34349" hidden="1" xr:uid="{00000000-0005-0000-0000-000080220000}"/>
    <cellStyle name="Akzent2 2" xfId="34353" hidden="1" xr:uid="{00000000-0005-0000-0000-000081220000}"/>
    <cellStyle name="Akzent2 2" xfId="34369" hidden="1" xr:uid="{00000000-0005-0000-0000-000082220000}"/>
    <cellStyle name="Akzent2 2" xfId="34373" hidden="1" xr:uid="{00000000-0005-0000-0000-000083220000}"/>
    <cellStyle name="Akzent2 2" xfId="34176" hidden="1" xr:uid="{00000000-0005-0000-0000-000084220000}"/>
    <cellStyle name="Akzent2 2" xfId="34387" hidden="1" xr:uid="{00000000-0005-0000-0000-000085220000}"/>
    <cellStyle name="Akzent2 2" xfId="34404" hidden="1" xr:uid="{00000000-0005-0000-0000-000086220000}"/>
    <cellStyle name="Akzent2 2" xfId="34408" hidden="1" xr:uid="{00000000-0005-0000-0000-000087220000}"/>
    <cellStyle name="Akzent2 2" xfId="34424" hidden="1" xr:uid="{00000000-0005-0000-0000-000088220000}"/>
    <cellStyle name="Akzent2 2" xfId="34428" hidden="1" xr:uid="{00000000-0005-0000-0000-000089220000}"/>
    <cellStyle name="Akzent2 2" xfId="34444" hidden="1" xr:uid="{00000000-0005-0000-0000-00008A220000}"/>
    <cellStyle name="Akzent2 2" xfId="34448" hidden="1" xr:uid="{00000000-0005-0000-0000-00008B220000}"/>
    <cellStyle name="Akzent2 2" xfId="34464" hidden="1" xr:uid="{00000000-0005-0000-0000-00008C220000}"/>
    <cellStyle name="Akzent2 2" xfId="34468" hidden="1" xr:uid="{00000000-0005-0000-0000-00008D220000}"/>
    <cellStyle name="Akzent2 2" xfId="34290" hidden="1" xr:uid="{00000000-0005-0000-0000-00008E220000}"/>
    <cellStyle name="Akzent2 2" xfId="34481" hidden="1" xr:uid="{00000000-0005-0000-0000-00008F220000}"/>
    <cellStyle name="Akzent2 2" xfId="34497" hidden="1" xr:uid="{00000000-0005-0000-0000-000090220000}"/>
    <cellStyle name="Akzent2 2" xfId="34501" hidden="1" xr:uid="{00000000-0005-0000-0000-000091220000}"/>
    <cellStyle name="Akzent2 2" xfId="34517" hidden="1" xr:uid="{00000000-0005-0000-0000-000092220000}"/>
    <cellStyle name="Akzent2 2" xfId="34521" hidden="1" xr:uid="{00000000-0005-0000-0000-000093220000}"/>
    <cellStyle name="Akzent2 2" xfId="34537" hidden="1" xr:uid="{00000000-0005-0000-0000-000094220000}"/>
    <cellStyle name="Akzent2 2" xfId="34541" hidden="1" xr:uid="{00000000-0005-0000-0000-000095220000}"/>
    <cellStyle name="Akzent2 2" xfId="34557" hidden="1" xr:uid="{00000000-0005-0000-0000-000096220000}"/>
    <cellStyle name="Akzent2 2" xfId="34561" hidden="1" xr:uid="{00000000-0005-0000-0000-000097220000}"/>
    <cellStyle name="Akzent2 2" xfId="34581" hidden="1" xr:uid="{00000000-0005-0000-0000-000098220000}"/>
    <cellStyle name="Akzent2 2" xfId="34591" hidden="1" xr:uid="{00000000-0005-0000-0000-000099220000}"/>
    <cellStyle name="Akzent2 2" xfId="34607" hidden="1" xr:uid="{00000000-0005-0000-0000-00009A220000}"/>
    <cellStyle name="Akzent2 2" xfId="34611" hidden="1" xr:uid="{00000000-0005-0000-0000-00009B220000}"/>
    <cellStyle name="Akzent2 2" xfId="34627" hidden="1" xr:uid="{00000000-0005-0000-0000-00009C220000}"/>
    <cellStyle name="Akzent2 2" xfId="34631" hidden="1" xr:uid="{00000000-0005-0000-0000-00009D220000}"/>
    <cellStyle name="Akzent2 2" xfId="34647" hidden="1" xr:uid="{00000000-0005-0000-0000-00009E220000}"/>
    <cellStyle name="Akzent2 2" xfId="34651" hidden="1" xr:uid="{00000000-0005-0000-0000-00009F220000}"/>
    <cellStyle name="Akzent2 2" xfId="34667" hidden="1" xr:uid="{00000000-0005-0000-0000-0000A0220000}"/>
    <cellStyle name="Akzent2 2" xfId="34671" hidden="1" xr:uid="{00000000-0005-0000-0000-0000A1220000}"/>
    <cellStyle name="Akzent2 2" xfId="34688" hidden="1" xr:uid="{00000000-0005-0000-0000-0000A2220000}"/>
    <cellStyle name="Akzent2 2" xfId="34696" hidden="1" xr:uid="{00000000-0005-0000-0000-0000A3220000}"/>
    <cellStyle name="Akzent2 2" xfId="34713" hidden="1" xr:uid="{00000000-0005-0000-0000-0000A4220000}"/>
    <cellStyle name="Akzent2 2" xfId="34717" hidden="1" xr:uid="{00000000-0005-0000-0000-0000A5220000}"/>
    <cellStyle name="Akzent2 2" xfId="34733" hidden="1" xr:uid="{00000000-0005-0000-0000-0000A6220000}"/>
    <cellStyle name="Akzent2 2" xfId="34737" hidden="1" xr:uid="{00000000-0005-0000-0000-0000A7220000}"/>
    <cellStyle name="Akzent2 2" xfId="34753" hidden="1" xr:uid="{00000000-0005-0000-0000-0000A8220000}"/>
    <cellStyle name="Akzent2 2" xfId="34757" hidden="1" xr:uid="{00000000-0005-0000-0000-0000A9220000}"/>
    <cellStyle name="Akzent2 2" xfId="34773" hidden="1" xr:uid="{00000000-0005-0000-0000-0000AA220000}"/>
    <cellStyle name="Akzent2 2" xfId="34777" hidden="1" xr:uid="{00000000-0005-0000-0000-0000AB220000}"/>
    <cellStyle name="Akzent2 2" xfId="34576" hidden="1" xr:uid="{00000000-0005-0000-0000-0000AC220000}"/>
    <cellStyle name="Akzent2 2" xfId="34791" hidden="1" xr:uid="{00000000-0005-0000-0000-0000AD220000}"/>
    <cellStyle name="Akzent2 2" xfId="34808" hidden="1" xr:uid="{00000000-0005-0000-0000-0000AE220000}"/>
    <cellStyle name="Akzent2 2" xfId="34812" hidden="1" xr:uid="{00000000-0005-0000-0000-0000AF220000}"/>
    <cellStyle name="Akzent2 2" xfId="34828" hidden="1" xr:uid="{00000000-0005-0000-0000-0000B0220000}"/>
    <cellStyle name="Akzent2 2" xfId="34832" hidden="1" xr:uid="{00000000-0005-0000-0000-0000B1220000}"/>
    <cellStyle name="Akzent2 2" xfId="34848" hidden="1" xr:uid="{00000000-0005-0000-0000-0000B2220000}"/>
    <cellStyle name="Akzent2 2" xfId="34852" hidden="1" xr:uid="{00000000-0005-0000-0000-0000B3220000}"/>
    <cellStyle name="Akzent2 2" xfId="34868" hidden="1" xr:uid="{00000000-0005-0000-0000-0000B4220000}"/>
    <cellStyle name="Akzent2 2" xfId="34872" hidden="1" xr:uid="{00000000-0005-0000-0000-0000B5220000}"/>
    <cellStyle name="Akzent2 2" xfId="34694" hidden="1" xr:uid="{00000000-0005-0000-0000-0000B6220000}"/>
    <cellStyle name="Akzent2 2" xfId="34885" hidden="1" xr:uid="{00000000-0005-0000-0000-0000B7220000}"/>
    <cellStyle name="Akzent2 2" xfId="34901" hidden="1" xr:uid="{00000000-0005-0000-0000-0000B8220000}"/>
    <cellStyle name="Akzent2 2" xfId="34905" hidden="1" xr:uid="{00000000-0005-0000-0000-0000B9220000}"/>
    <cellStyle name="Akzent2 2" xfId="34921" hidden="1" xr:uid="{00000000-0005-0000-0000-0000BA220000}"/>
    <cellStyle name="Akzent2 2" xfId="34925" hidden="1" xr:uid="{00000000-0005-0000-0000-0000BB220000}"/>
    <cellStyle name="Akzent2 2" xfId="34941" hidden="1" xr:uid="{00000000-0005-0000-0000-0000BC220000}"/>
    <cellStyle name="Akzent2 2" xfId="34945" hidden="1" xr:uid="{00000000-0005-0000-0000-0000BD220000}"/>
    <cellStyle name="Akzent2 2" xfId="34961" hidden="1" xr:uid="{00000000-0005-0000-0000-0000BE220000}"/>
    <cellStyle name="Akzent2 2" xfId="34965" hidden="1" xr:uid="{00000000-0005-0000-0000-0000BF220000}"/>
    <cellStyle name="Akzent2 2" xfId="34981" hidden="1" xr:uid="{00000000-0005-0000-0000-0000C0220000}"/>
    <cellStyle name="Akzent2 2" xfId="34985" hidden="1" xr:uid="{00000000-0005-0000-0000-0000C1220000}"/>
    <cellStyle name="Akzent2 2" xfId="35001" hidden="1" xr:uid="{00000000-0005-0000-0000-0000C2220000}"/>
    <cellStyle name="Akzent2 2" xfId="35005" hidden="1" xr:uid="{00000000-0005-0000-0000-0000C3220000}"/>
    <cellStyle name="Akzent2 2" xfId="35021" hidden="1" xr:uid="{00000000-0005-0000-0000-0000C4220000}"/>
    <cellStyle name="Akzent2 2" xfId="35025" hidden="1" xr:uid="{00000000-0005-0000-0000-0000C5220000}"/>
    <cellStyle name="Akzent2 2" xfId="35041" hidden="1" xr:uid="{00000000-0005-0000-0000-0000C6220000}"/>
    <cellStyle name="Akzent2 2" xfId="35045" hidden="1" xr:uid="{00000000-0005-0000-0000-0000C7220000}"/>
    <cellStyle name="Akzent2 2" xfId="35061" hidden="1" xr:uid="{00000000-0005-0000-0000-0000C8220000}"/>
    <cellStyle name="Akzent2 2" xfId="35065" hidden="1" xr:uid="{00000000-0005-0000-0000-0000C9220000}"/>
    <cellStyle name="Akzent2 2" xfId="35098" hidden="1" xr:uid="{00000000-0005-0000-0000-0000CA220000}"/>
    <cellStyle name="Akzent2 2" xfId="35102" hidden="1" xr:uid="{00000000-0005-0000-0000-0000CB220000}"/>
    <cellStyle name="Akzent2 2" xfId="35127" hidden="1" xr:uid="{00000000-0005-0000-0000-0000CC220000}"/>
    <cellStyle name="Akzent2 2" xfId="35133" hidden="1" xr:uid="{00000000-0005-0000-0000-0000CD220000}"/>
    <cellStyle name="Akzent2 2" xfId="35149" hidden="1" xr:uid="{00000000-0005-0000-0000-0000CE220000}"/>
    <cellStyle name="Akzent2 2" xfId="35153" hidden="1" xr:uid="{00000000-0005-0000-0000-0000CF220000}"/>
    <cellStyle name="Akzent2 2" xfId="35169" hidden="1" xr:uid="{00000000-0005-0000-0000-0000D0220000}"/>
    <cellStyle name="Akzent2 2" xfId="35173" hidden="1" xr:uid="{00000000-0005-0000-0000-0000D1220000}"/>
    <cellStyle name="Akzent2 2" xfId="35189" hidden="1" xr:uid="{00000000-0005-0000-0000-0000D2220000}"/>
    <cellStyle name="Akzent2 2" xfId="35193" hidden="1" xr:uid="{00000000-0005-0000-0000-0000D3220000}"/>
    <cellStyle name="Akzent2 2" xfId="35209" hidden="1" xr:uid="{00000000-0005-0000-0000-0000D4220000}"/>
    <cellStyle name="Akzent2 2" xfId="35213" hidden="1" xr:uid="{00000000-0005-0000-0000-0000D5220000}"/>
    <cellStyle name="Akzent2 2" xfId="35117" hidden="1" xr:uid="{00000000-0005-0000-0000-0000D6220000}"/>
    <cellStyle name="Akzent2 2" xfId="35228" hidden="1" xr:uid="{00000000-0005-0000-0000-0000D7220000}"/>
    <cellStyle name="Akzent2 2" xfId="35244" hidden="1" xr:uid="{00000000-0005-0000-0000-0000D8220000}"/>
    <cellStyle name="Akzent2 2" xfId="35248" hidden="1" xr:uid="{00000000-0005-0000-0000-0000D9220000}"/>
    <cellStyle name="Akzent2 2" xfId="35264" hidden="1" xr:uid="{00000000-0005-0000-0000-0000DA220000}"/>
    <cellStyle name="Akzent2 2" xfId="35268" hidden="1" xr:uid="{00000000-0005-0000-0000-0000DB220000}"/>
    <cellStyle name="Akzent2 2" xfId="35284" hidden="1" xr:uid="{00000000-0005-0000-0000-0000DC220000}"/>
    <cellStyle name="Akzent2 2" xfId="35288" hidden="1" xr:uid="{00000000-0005-0000-0000-0000DD220000}"/>
    <cellStyle name="Akzent2 2" xfId="35304" hidden="1" xr:uid="{00000000-0005-0000-0000-0000DE220000}"/>
    <cellStyle name="Akzent2 2" xfId="35308" hidden="1" xr:uid="{00000000-0005-0000-0000-0000DF220000}"/>
    <cellStyle name="Akzent2 2" xfId="32286" hidden="1" xr:uid="{00000000-0005-0000-0000-0000E0220000}"/>
    <cellStyle name="Akzent2 2" xfId="32801" hidden="1" xr:uid="{00000000-0005-0000-0000-0000E1220000}"/>
    <cellStyle name="Akzent2 2" xfId="31637" hidden="1" xr:uid="{00000000-0005-0000-0000-0000E2220000}"/>
    <cellStyle name="Akzent2 2" xfId="31842" hidden="1" xr:uid="{00000000-0005-0000-0000-0000E3220000}"/>
    <cellStyle name="Akzent2 2" xfId="28215" hidden="1" xr:uid="{00000000-0005-0000-0000-0000E4220000}"/>
    <cellStyle name="Akzent2 2" xfId="32817" hidden="1" xr:uid="{00000000-0005-0000-0000-0000E5220000}"/>
    <cellStyle name="Akzent2 2" xfId="31826" hidden="1" xr:uid="{00000000-0005-0000-0000-0000E6220000}"/>
    <cellStyle name="Akzent2 2" xfId="35343" hidden="1" xr:uid="{00000000-0005-0000-0000-0000E7220000}"/>
    <cellStyle name="Akzent2 2" xfId="35347" hidden="1" xr:uid="{00000000-0005-0000-0000-0000E8220000}"/>
    <cellStyle name="Akzent2 2" xfId="35364" hidden="1" xr:uid="{00000000-0005-0000-0000-0000E9220000}"/>
    <cellStyle name="Akzent2 2" xfId="35372" hidden="1" xr:uid="{00000000-0005-0000-0000-0000EA220000}"/>
    <cellStyle name="Akzent2 2" xfId="35389" hidden="1" xr:uid="{00000000-0005-0000-0000-0000EB220000}"/>
    <cellStyle name="Akzent2 2" xfId="35393" hidden="1" xr:uid="{00000000-0005-0000-0000-0000EC220000}"/>
    <cellStyle name="Akzent2 2" xfId="35409" hidden="1" xr:uid="{00000000-0005-0000-0000-0000ED220000}"/>
    <cellStyle name="Akzent2 2" xfId="35413" hidden="1" xr:uid="{00000000-0005-0000-0000-0000EE220000}"/>
    <cellStyle name="Akzent2 2" xfId="35429" hidden="1" xr:uid="{00000000-0005-0000-0000-0000EF220000}"/>
    <cellStyle name="Akzent2 2" xfId="35433" hidden="1" xr:uid="{00000000-0005-0000-0000-0000F0220000}"/>
    <cellStyle name="Akzent2 2" xfId="35449" hidden="1" xr:uid="{00000000-0005-0000-0000-0000F1220000}"/>
    <cellStyle name="Akzent2 2" xfId="35453" hidden="1" xr:uid="{00000000-0005-0000-0000-0000F2220000}"/>
    <cellStyle name="Akzent2 2" xfId="31073" hidden="1" xr:uid="{00000000-0005-0000-0000-0000F3220000}"/>
    <cellStyle name="Akzent2 2" xfId="35467" hidden="1" xr:uid="{00000000-0005-0000-0000-0000F4220000}"/>
    <cellStyle name="Akzent2 2" xfId="35484" hidden="1" xr:uid="{00000000-0005-0000-0000-0000F5220000}"/>
    <cellStyle name="Akzent2 2" xfId="35488" hidden="1" xr:uid="{00000000-0005-0000-0000-0000F6220000}"/>
    <cellStyle name="Akzent2 2" xfId="35504" hidden="1" xr:uid="{00000000-0005-0000-0000-0000F7220000}"/>
    <cellStyle name="Akzent2 2" xfId="35508" hidden="1" xr:uid="{00000000-0005-0000-0000-0000F8220000}"/>
    <cellStyle name="Akzent2 2" xfId="35524" hidden="1" xr:uid="{00000000-0005-0000-0000-0000F9220000}"/>
    <cellStyle name="Akzent2 2" xfId="35528" hidden="1" xr:uid="{00000000-0005-0000-0000-0000FA220000}"/>
    <cellStyle name="Akzent2 2" xfId="35544" hidden="1" xr:uid="{00000000-0005-0000-0000-0000FB220000}"/>
    <cellStyle name="Akzent2 2" xfId="35548" hidden="1" xr:uid="{00000000-0005-0000-0000-0000FC220000}"/>
    <cellStyle name="Akzent2 2" xfId="35370" hidden="1" xr:uid="{00000000-0005-0000-0000-0000FD220000}"/>
    <cellStyle name="Akzent2 2" xfId="35561" hidden="1" xr:uid="{00000000-0005-0000-0000-0000FE220000}"/>
    <cellStyle name="Akzent2 2" xfId="35577" hidden="1" xr:uid="{00000000-0005-0000-0000-0000FF220000}"/>
    <cellStyle name="Akzent2 2" xfId="35581" hidden="1" xr:uid="{00000000-0005-0000-0000-000000230000}"/>
    <cellStyle name="Akzent2 2" xfId="35597" hidden="1" xr:uid="{00000000-0005-0000-0000-000001230000}"/>
    <cellStyle name="Akzent2 2" xfId="35601" hidden="1" xr:uid="{00000000-0005-0000-0000-000002230000}"/>
    <cellStyle name="Akzent2 2" xfId="35617" hidden="1" xr:uid="{00000000-0005-0000-0000-000003230000}"/>
    <cellStyle name="Akzent2 2" xfId="35621" hidden="1" xr:uid="{00000000-0005-0000-0000-000004230000}"/>
    <cellStyle name="Akzent2 2" xfId="35637" hidden="1" xr:uid="{00000000-0005-0000-0000-000005230000}"/>
    <cellStyle name="Akzent2 2" xfId="35641" hidden="1" xr:uid="{00000000-0005-0000-0000-000006230000}"/>
    <cellStyle name="Akzent2 2" xfId="35662" hidden="1" xr:uid="{00000000-0005-0000-0000-000007230000}"/>
    <cellStyle name="Akzent2 2" xfId="35670" hidden="1" xr:uid="{00000000-0005-0000-0000-000008230000}"/>
    <cellStyle name="Akzent2 2" xfId="35686" hidden="1" xr:uid="{00000000-0005-0000-0000-000009230000}"/>
    <cellStyle name="Akzent2 2" xfId="35690" hidden="1" xr:uid="{00000000-0005-0000-0000-00000A230000}"/>
    <cellStyle name="Akzent2 2" xfId="35706" hidden="1" xr:uid="{00000000-0005-0000-0000-00000B230000}"/>
    <cellStyle name="Akzent2 2" xfId="35710" hidden="1" xr:uid="{00000000-0005-0000-0000-00000C230000}"/>
    <cellStyle name="Akzent2 2" xfId="35726" hidden="1" xr:uid="{00000000-0005-0000-0000-00000D230000}"/>
    <cellStyle name="Akzent2 2" xfId="35730" hidden="1" xr:uid="{00000000-0005-0000-0000-00000E230000}"/>
    <cellStyle name="Akzent2 2" xfId="35746" hidden="1" xr:uid="{00000000-0005-0000-0000-00000F230000}"/>
    <cellStyle name="Akzent2 2" xfId="35750" hidden="1" xr:uid="{00000000-0005-0000-0000-000010230000}"/>
    <cellStyle name="Akzent2 2" xfId="35766" hidden="1" xr:uid="{00000000-0005-0000-0000-000011230000}"/>
    <cellStyle name="Akzent2 2" xfId="35774" hidden="1" xr:uid="{00000000-0005-0000-0000-000012230000}"/>
    <cellStyle name="Akzent2 2" xfId="35791" hidden="1" xr:uid="{00000000-0005-0000-0000-000013230000}"/>
    <cellStyle name="Akzent2 2" xfId="35795" hidden="1" xr:uid="{00000000-0005-0000-0000-000014230000}"/>
    <cellStyle name="Akzent2 2" xfId="35811" hidden="1" xr:uid="{00000000-0005-0000-0000-000015230000}"/>
    <cellStyle name="Akzent2 2" xfId="35815" hidden="1" xr:uid="{00000000-0005-0000-0000-000016230000}"/>
    <cellStyle name="Akzent2 2" xfId="35831" hidden="1" xr:uid="{00000000-0005-0000-0000-000017230000}"/>
    <cellStyle name="Akzent2 2" xfId="35835" hidden="1" xr:uid="{00000000-0005-0000-0000-000018230000}"/>
    <cellStyle name="Akzent2 2" xfId="35851" hidden="1" xr:uid="{00000000-0005-0000-0000-000019230000}"/>
    <cellStyle name="Akzent2 2" xfId="35855" hidden="1" xr:uid="{00000000-0005-0000-0000-00001A230000}"/>
    <cellStyle name="Akzent2 2" xfId="35657" hidden="1" xr:uid="{00000000-0005-0000-0000-00001B230000}"/>
    <cellStyle name="Akzent2 2" xfId="35869" hidden="1" xr:uid="{00000000-0005-0000-0000-00001C230000}"/>
    <cellStyle name="Akzent2 2" xfId="35886" hidden="1" xr:uid="{00000000-0005-0000-0000-00001D230000}"/>
    <cellStyle name="Akzent2 2" xfId="35890" hidden="1" xr:uid="{00000000-0005-0000-0000-00001E230000}"/>
    <cellStyle name="Akzent2 2" xfId="35906" hidden="1" xr:uid="{00000000-0005-0000-0000-00001F230000}"/>
    <cellStyle name="Akzent2 2" xfId="35910" hidden="1" xr:uid="{00000000-0005-0000-0000-000020230000}"/>
    <cellStyle name="Akzent2 2" xfId="35926" hidden="1" xr:uid="{00000000-0005-0000-0000-000021230000}"/>
    <cellStyle name="Akzent2 2" xfId="35930" hidden="1" xr:uid="{00000000-0005-0000-0000-000022230000}"/>
    <cellStyle name="Akzent2 2" xfId="35946" hidden="1" xr:uid="{00000000-0005-0000-0000-000023230000}"/>
    <cellStyle name="Akzent2 2" xfId="35950" hidden="1" xr:uid="{00000000-0005-0000-0000-000024230000}"/>
    <cellStyle name="Akzent2 2" xfId="35772" hidden="1" xr:uid="{00000000-0005-0000-0000-000025230000}"/>
    <cellStyle name="Akzent2 2" xfId="35963" hidden="1" xr:uid="{00000000-0005-0000-0000-000026230000}"/>
    <cellStyle name="Akzent2 2" xfId="35979" hidden="1" xr:uid="{00000000-0005-0000-0000-000027230000}"/>
    <cellStyle name="Akzent2 2" xfId="35983" hidden="1" xr:uid="{00000000-0005-0000-0000-000028230000}"/>
    <cellStyle name="Akzent2 2" xfId="35999" hidden="1" xr:uid="{00000000-0005-0000-0000-000029230000}"/>
    <cellStyle name="Akzent2 2" xfId="36003" hidden="1" xr:uid="{00000000-0005-0000-0000-00002A230000}"/>
    <cellStyle name="Akzent2 2" xfId="36019" hidden="1" xr:uid="{00000000-0005-0000-0000-00002B230000}"/>
    <cellStyle name="Akzent2 2" xfId="36023" hidden="1" xr:uid="{00000000-0005-0000-0000-00002C230000}"/>
    <cellStyle name="Akzent2 2" xfId="36039" hidden="1" xr:uid="{00000000-0005-0000-0000-00002D230000}"/>
    <cellStyle name="Akzent2 2" xfId="36043" hidden="1" xr:uid="{00000000-0005-0000-0000-00002E230000}"/>
    <cellStyle name="Akzent2 2" xfId="36059" hidden="1" xr:uid="{00000000-0005-0000-0000-00002F230000}"/>
    <cellStyle name="Akzent2 2" xfId="36063" hidden="1" xr:uid="{00000000-0005-0000-0000-000030230000}"/>
    <cellStyle name="Akzent2 2" xfId="36079" hidden="1" xr:uid="{00000000-0005-0000-0000-000031230000}"/>
    <cellStyle name="Akzent2 2" xfId="36083" hidden="1" xr:uid="{00000000-0005-0000-0000-000032230000}"/>
    <cellStyle name="Akzent2 2" xfId="36099" hidden="1" xr:uid="{00000000-0005-0000-0000-000033230000}"/>
    <cellStyle name="Akzent2 2" xfId="36103" hidden="1" xr:uid="{00000000-0005-0000-0000-000034230000}"/>
    <cellStyle name="Akzent2 2" xfId="36119" hidden="1" xr:uid="{00000000-0005-0000-0000-000035230000}"/>
    <cellStyle name="Akzent2 2" xfId="36123" hidden="1" xr:uid="{00000000-0005-0000-0000-000036230000}"/>
    <cellStyle name="Akzent2 2" xfId="36139" hidden="1" xr:uid="{00000000-0005-0000-0000-000037230000}"/>
    <cellStyle name="Akzent2 2" xfId="36143" hidden="1" xr:uid="{00000000-0005-0000-0000-000038230000}"/>
    <cellStyle name="Akzent2 2" xfId="36178" hidden="1" xr:uid="{00000000-0005-0000-0000-000039230000}"/>
    <cellStyle name="Akzent2 2" xfId="36182" hidden="1" xr:uid="{00000000-0005-0000-0000-00003A230000}"/>
    <cellStyle name="Akzent2 2" xfId="36207" hidden="1" xr:uid="{00000000-0005-0000-0000-00003B230000}"/>
    <cellStyle name="Akzent2 2" xfId="36212" hidden="1" xr:uid="{00000000-0005-0000-0000-00003C230000}"/>
    <cellStyle name="Akzent2 2" xfId="36228" hidden="1" xr:uid="{00000000-0005-0000-0000-00003D230000}"/>
    <cellStyle name="Akzent2 2" xfId="36232" hidden="1" xr:uid="{00000000-0005-0000-0000-00003E230000}"/>
    <cellStyle name="Akzent2 2" xfId="36248" hidden="1" xr:uid="{00000000-0005-0000-0000-00003F230000}"/>
    <cellStyle name="Akzent2 2" xfId="36252" hidden="1" xr:uid="{00000000-0005-0000-0000-000040230000}"/>
    <cellStyle name="Akzent2 2" xfId="36268" hidden="1" xr:uid="{00000000-0005-0000-0000-000041230000}"/>
    <cellStyle name="Akzent2 2" xfId="36272" hidden="1" xr:uid="{00000000-0005-0000-0000-000042230000}"/>
    <cellStyle name="Akzent2 2" xfId="36288" hidden="1" xr:uid="{00000000-0005-0000-0000-000043230000}"/>
    <cellStyle name="Akzent2 2" xfId="36292" hidden="1" xr:uid="{00000000-0005-0000-0000-000044230000}"/>
    <cellStyle name="Akzent2 2" xfId="36197" hidden="1" xr:uid="{00000000-0005-0000-0000-000045230000}"/>
    <cellStyle name="Akzent2 2" xfId="36307" hidden="1" xr:uid="{00000000-0005-0000-0000-000046230000}"/>
    <cellStyle name="Akzent2 2" xfId="36323" hidden="1" xr:uid="{00000000-0005-0000-0000-000047230000}"/>
    <cellStyle name="Akzent2 2" xfId="36327" hidden="1" xr:uid="{00000000-0005-0000-0000-000048230000}"/>
    <cellStyle name="Akzent2 2" xfId="36343" hidden="1" xr:uid="{00000000-0005-0000-0000-000049230000}"/>
    <cellStyle name="Akzent2 2" xfId="36347" hidden="1" xr:uid="{00000000-0005-0000-0000-00004A230000}"/>
    <cellStyle name="Akzent2 2" xfId="36363" hidden="1" xr:uid="{00000000-0005-0000-0000-00004B230000}"/>
    <cellStyle name="Akzent2 2" xfId="36367" hidden="1" xr:uid="{00000000-0005-0000-0000-00004C230000}"/>
    <cellStyle name="Akzent2 2" xfId="36383" hidden="1" xr:uid="{00000000-0005-0000-0000-00004D230000}"/>
    <cellStyle name="Akzent2 2" xfId="36387" hidden="1" xr:uid="{00000000-0005-0000-0000-00004E230000}"/>
    <cellStyle name="Akzent2 2" xfId="36402" hidden="1" xr:uid="{00000000-0005-0000-0000-00004F230000}"/>
    <cellStyle name="Akzent2 2" xfId="36448" hidden="1" xr:uid="{00000000-0005-0000-0000-000050230000}"/>
    <cellStyle name="Akzent2 2" xfId="36460" hidden="1" xr:uid="{00000000-0005-0000-0000-000051230000}"/>
    <cellStyle name="Akzent2 2" xfId="36484" hidden="1" xr:uid="{00000000-0005-0000-0000-000052230000}"/>
    <cellStyle name="Akzent2 2" xfId="36488" hidden="1" xr:uid="{00000000-0005-0000-0000-000053230000}"/>
    <cellStyle name="Akzent2 2" xfId="36504" hidden="1" xr:uid="{00000000-0005-0000-0000-000054230000}"/>
    <cellStyle name="Akzent2 2" xfId="36508" hidden="1" xr:uid="{00000000-0005-0000-0000-000055230000}"/>
    <cellStyle name="Akzent2 2" xfId="36524" hidden="1" xr:uid="{00000000-0005-0000-0000-000056230000}"/>
    <cellStyle name="Akzent2 2" xfId="36528" hidden="1" xr:uid="{00000000-0005-0000-0000-000057230000}"/>
    <cellStyle name="Akzent2 2" xfId="36544" hidden="1" xr:uid="{00000000-0005-0000-0000-000058230000}"/>
    <cellStyle name="Akzent2 2" xfId="36548" hidden="1" xr:uid="{00000000-0005-0000-0000-000059230000}"/>
    <cellStyle name="Akzent2 2" xfId="36565" hidden="1" xr:uid="{00000000-0005-0000-0000-00005A230000}"/>
    <cellStyle name="Akzent2 2" xfId="36573" hidden="1" xr:uid="{00000000-0005-0000-0000-00005B230000}"/>
    <cellStyle name="Akzent2 2" xfId="36590" hidden="1" xr:uid="{00000000-0005-0000-0000-00005C230000}"/>
    <cellStyle name="Akzent2 2" xfId="36594" hidden="1" xr:uid="{00000000-0005-0000-0000-00005D230000}"/>
    <cellStyle name="Akzent2 2" xfId="36610" hidden="1" xr:uid="{00000000-0005-0000-0000-00005E230000}"/>
    <cellStyle name="Akzent2 2" xfId="36614" hidden="1" xr:uid="{00000000-0005-0000-0000-00005F230000}"/>
    <cellStyle name="Akzent2 2" xfId="36630" hidden="1" xr:uid="{00000000-0005-0000-0000-000060230000}"/>
    <cellStyle name="Akzent2 2" xfId="36634" hidden="1" xr:uid="{00000000-0005-0000-0000-000061230000}"/>
    <cellStyle name="Akzent2 2" xfId="36650" hidden="1" xr:uid="{00000000-0005-0000-0000-000062230000}"/>
    <cellStyle name="Akzent2 2" xfId="36654" hidden="1" xr:uid="{00000000-0005-0000-0000-000063230000}"/>
    <cellStyle name="Akzent2 2" xfId="36458" hidden="1" xr:uid="{00000000-0005-0000-0000-000064230000}"/>
    <cellStyle name="Akzent2 2" xfId="36668" hidden="1" xr:uid="{00000000-0005-0000-0000-000065230000}"/>
    <cellStyle name="Akzent2 2" xfId="36685" hidden="1" xr:uid="{00000000-0005-0000-0000-000066230000}"/>
    <cellStyle name="Akzent2 2" xfId="36689" hidden="1" xr:uid="{00000000-0005-0000-0000-000067230000}"/>
    <cellStyle name="Akzent2 2" xfId="36705" hidden="1" xr:uid="{00000000-0005-0000-0000-000068230000}"/>
    <cellStyle name="Akzent2 2" xfId="36709" hidden="1" xr:uid="{00000000-0005-0000-0000-000069230000}"/>
    <cellStyle name="Akzent2 2" xfId="36725" hidden="1" xr:uid="{00000000-0005-0000-0000-00006A230000}"/>
    <cellStyle name="Akzent2 2" xfId="36729" hidden="1" xr:uid="{00000000-0005-0000-0000-00006B230000}"/>
    <cellStyle name="Akzent2 2" xfId="36745" hidden="1" xr:uid="{00000000-0005-0000-0000-00006C230000}"/>
    <cellStyle name="Akzent2 2" xfId="36749" hidden="1" xr:uid="{00000000-0005-0000-0000-00006D230000}"/>
    <cellStyle name="Akzent2 2" xfId="36571" hidden="1" xr:uid="{00000000-0005-0000-0000-00006E230000}"/>
    <cellStyle name="Akzent2 2" xfId="36762" hidden="1" xr:uid="{00000000-0005-0000-0000-00006F230000}"/>
    <cellStyle name="Akzent2 2" xfId="36778" hidden="1" xr:uid="{00000000-0005-0000-0000-000070230000}"/>
    <cellStyle name="Akzent2 2" xfId="36782" hidden="1" xr:uid="{00000000-0005-0000-0000-000071230000}"/>
    <cellStyle name="Akzent2 2" xfId="36798" hidden="1" xr:uid="{00000000-0005-0000-0000-000072230000}"/>
    <cellStyle name="Akzent2 2" xfId="36802" hidden="1" xr:uid="{00000000-0005-0000-0000-000073230000}"/>
    <cellStyle name="Akzent2 2" xfId="36818" hidden="1" xr:uid="{00000000-0005-0000-0000-000074230000}"/>
    <cellStyle name="Akzent2 2" xfId="36822" hidden="1" xr:uid="{00000000-0005-0000-0000-000075230000}"/>
    <cellStyle name="Akzent2 2" xfId="36838" hidden="1" xr:uid="{00000000-0005-0000-0000-000076230000}"/>
    <cellStyle name="Akzent2 2" xfId="36842" hidden="1" xr:uid="{00000000-0005-0000-0000-000077230000}"/>
    <cellStyle name="Akzent2 2" xfId="36861" hidden="1" xr:uid="{00000000-0005-0000-0000-000078230000}"/>
    <cellStyle name="Akzent2 2" xfId="36870" hidden="1" xr:uid="{00000000-0005-0000-0000-000079230000}"/>
    <cellStyle name="Akzent2 2" xfId="36886" hidden="1" xr:uid="{00000000-0005-0000-0000-00007A230000}"/>
    <cellStyle name="Akzent2 2" xfId="36890" hidden="1" xr:uid="{00000000-0005-0000-0000-00007B230000}"/>
    <cellStyle name="Akzent2 2" xfId="36906" hidden="1" xr:uid="{00000000-0005-0000-0000-00007C230000}"/>
    <cellStyle name="Akzent2 2" xfId="36910" hidden="1" xr:uid="{00000000-0005-0000-0000-00007D230000}"/>
    <cellStyle name="Akzent2 2" xfId="36926" hidden="1" xr:uid="{00000000-0005-0000-0000-00007E230000}"/>
    <cellStyle name="Akzent2 2" xfId="36930" hidden="1" xr:uid="{00000000-0005-0000-0000-00007F230000}"/>
    <cellStyle name="Akzent2 2" xfId="36946" hidden="1" xr:uid="{00000000-0005-0000-0000-000080230000}"/>
    <cellStyle name="Akzent2 2" xfId="36950" hidden="1" xr:uid="{00000000-0005-0000-0000-000081230000}"/>
    <cellStyle name="Akzent2 2" xfId="36966" hidden="1" xr:uid="{00000000-0005-0000-0000-000082230000}"/>
    <cellStyle name="Akzent2 2" xfId="36974" hidden="1" xr:uid="{00000000-0005-0000-0000-000083230000}"/>
    <cellStyle name="Akzent2 2" xfId="36991" hidden="1" xr:uid="{00000000-0005-0000-0000-000084230000}"/>
    <cellStyle name="Akzent2 2" xfId="36995" hidden="1" xr:uid="{00000000-0005-0000-0000-000085230000}"/>
    <cellStyle name="Akzent2 2" xfId="37011" hidden="1" xr:uid="{00000000-0005-0000-0000-000086230000}"/>
    <cellStyle name="Akzent2 2" xfId="37015" hidden="1" xr:uid="{00000000-0005-0000-0000-000087230000}"/>
    <cellStyle name="Akzent2 2" xfId="37031" hidden="1" xr:uid="{00000000-0005-0000-0000-000088230000}"/>
    <cellStyle name="Akzent2 2" xfId="37035" hidden="1" xr:uid="{00000000-0005-0000-0000-000089230000}"/>
    <cellStyle name="Akzent2 2" xfId="37051" hidden="1" xr:uid="{00000000-0005-0000-0000-00008A230000}"/>
    <cellStyle name="Akzent2 2" xfId="37055" hidden="1" xr:uid="{00000000-0005-0000-0000-00008B230000}"/>
    <cellStyle name="Akzent2 2" xfId="36856" hidden="1" xr:uid="{00000000-0005-0000-0000-00008C230000}"/>
    <cellStyle name="Akzent2 2" xfId="37069" hidden="1" xr:uid="{00000000-0005-0000-0000-00008D230000}"/>
    <cellStyle name="Akzent2 2" xfId="37086" hidden="1" xr:uid="{00000000-0005-0000-0000-00008E230000}"/>
    <cellStyle name="Akzent2 2" xfId="37090" hidden="1" xr:uid="{00000000-0005-0000-0000-00008F230000}"/>
    <cellStyle name="Akzent2 2" xfId="37106" hidden="1" xr:uid="{00000000-0005-0000-0000-000090230000}"/>
    <cellStyle name="Akzent2 2" xfId="37110" hidden="1" xr:uid="{00000000-0005-0000-0000-000091230000}"/>
    <cellStyle name="Akzent2 2" xfId="37126" hidden="1" xr:uid="{00000000-0005-0000-0000-000092230000}"/>
    <cellStyle name="Akzent2 2" xfId="37130" hidden="1" xr:uid="{00000000-0005-0000-0000-000093230000}"/>
    <cellStyle name="Akzent2 2" xfId="37146" hidden="1" xr:uid="{00000000-0005-0000-0000-000094230000}"/>
    <cellStyle name="Akzent2 2" xfId="37150" hidden="1" xr:uid="{00000000-0005-0000-0000-000095230000}"/>
    <cellStyle name="Akzent2 2" xfId="36972" hidden="1" xr:uid="{00000000-0005-0000-0000-000096230000}"/>
    <cellStyle name="Akzent2 2" xfId="37163" hidden="1" xr:uid="{00000000-0005-0000-0000-000097230000}"/>
    <cellStyle name="Akzent2 2" xfId="37179" hidden="1" xr:uid="{00000000-0005-0000-0000-000098230000}"/>
    <cellStyle name="Akzent2 2" xfId="37183" hidden="1" xr:uid="{00000000-0005-0000-0000-000099230000}"/>
    <cellStyle name="Akzent2 2" xfId="37199" hidden="1" xr:uid="{00000000-0005-0000-0000-00009A230000}"/>
    <cellStyle name="Akzent2 2" xfId="37203" hidden="1" xr:uid="{00000000-0005-0000-0000-00009B230000}"/>
    <cellStyle name="Akzent2 2" xfId="37219" hidden="1" xr:uid="{00000000-0005-0000-0000-00009C230000}"/>
    <cellStyle name="Akzent2 2" xfId="37223" hidden="1" xr:uid="{00000000-0005-0000-0000-00009D230000}"/>
    <cellStyle name="Akzent2 2" xfId="37239" hidden="1" xr:uid="{00000000-0005-0000-0000-00009E230000}"/>
    <cellStyle name="Akzent2 2" xfId="37243" hidden="1" xr:uid="{00000000-0005-0000-0000-00009F230000}"/>
    <cellStyle name="Akzent2 2" xfId="37259" hidden="1" xr:uid="{00000000-0005-0000-0000-0000A0230000}"/>
    <cellStyle name="Akzent2 2" xfId="37263" hidden="1" xr:uid="{00000000-0005-0000-0000-0000A1230000}"/>
    <cellStyle name="Akzent2 2" xfId="37279" hidden="1" xr:uid="{00000000-0005-0000-0000-0000A2230000}"/>
    <cellStyle name="Akzent2 2" xfId="37283" hidden="1" xr:uid="{00000000-0005-0000-0000-0000A3230000}"/>
    <cellStyle name="Akzent2 2" xfId="37299" hidden="1" xr:uid="{00000000-0005-0000-0000-0000A4230000}"/>
    <cellStyle name="Akzent2 2" xfId="37303" hidden="1" xr:uid="{00000000-0005-0000-0000-0000A5230000}"/>
    <cellStyle name="Akzent2 2" xfId="37319" hidden="1" xr:uid="{00000000-0005-0000-0000-0000A6230000}"/>
    <cellStyle name="Akzent2 2" xfId="37323" hidden="1" xr:uid="{00000000-0005-0000-0000-0000A7230000}"/>
    <cellStyle name="Akzent2 2" xfId="37339" hidden="1" xr:uid="{00000000-0005-0000-0000-0000A8230000}"/>
    <cellStyle name="Akzent2 2" xfId="37343" hidden="1" xr:uid="{00000000-0005-0000-0000-0000A9230000}"/>
    <cellStyle name="Akzent2 2" xfId="37375" hidden="1" xr:uid="{00000000-0005-0000-0000-0000AA230000}"/>
    <cellStyle name="Akzent2 2" xfId="37379" hidden="1" xr:uid="{00000000-0005-0000-0000-0000AB230000}"/>
    <cellStyle name="Akzent2 2" xfId="37404" hidden="1" xr:uid="{00000000-0005-0000-0000-0000AC230000}"/>
    <cellStyle name="Akzent2 2" xfId="37409" hidden="1" xr:uid="{00000000-0005-0000-0000-0000AD230000}"/>
    <cellStyle name="Akzent2 2" xfId="37425" hidden="1" xr:uid="{00000000-0005-0000-0000-0000AE230000}"/>
    <cellStyle name="Akzent2 2" xfId="37429" hidden="1" xr:uid="{00000000-0005-0000-0000-0000AF230000}"/>
    <cellStyle name="Akzent2 2" xfId="37445" hidden="1" xr:uid="{00000000-0005-0000-0000-0000B0230000}"/>
    <cellStyle name="Akzent2 2" xfId="37449" hidden="1" xr:uid="{00000000-0005-0000-0000-0000B1230000}"/>
    <cellStyle name="Akzent2 2" xfId="37465" hidden="1" xr:uid="{00000000-0005-0000-0000-0000B2230000}"/>
    <cellStyle name="Akzent2 2" xfId="37469" hidden="1" xr:uid="{00000000-0005-0000-0000-0000B3230000}"/>
    <cellStyle name="Akzent2 2" xfId="37485" hidden="1" xr:uid="{00000000-0005-0000-0000-0000B4230000}"/>
    <cellStyle name="Akzent2 2" xfId="37489" hidden="1" xr:uid="{00000000-0005-0000-0000-0000B5230000}"/>
    <cellStyle name="Akzent2 2" xfId="37394" hidden="1" xr:uid="{00000000-0005-0000-0000-0000B6230000}"/>
    <cellStyle name="Akzent2 2" xfId="37503" hidden="1" xr:uid="{00000000-0005-0000-0000-0000B7230000}"/>
    <cellStyle name="Akzent2 2" xfId="37519" hidden="1" xr:uid="{00000000-0005-0000-0000-0000B8230000}"/>
    <cellStyle name="Akzent2 2" xfId="37523" hidden="1" xr:uid="{00000000-0005-0000-0000-0000B9230000}"/>
    <cellStyle name="Akzent2 2" xfId="37539" hidden="1" xr:uid="{00000000-0005-0000-0000-0000BA230000}"/>
    <cellStyle name="Akzent2 2" xfId="37543" hidden="1" xr:uid="{00000000-0005-0000-0000-0000BB230000}"/>
    <cellStyle name="Akzent2 2" xfId="37559" hidden="1" xr:uid="{00000000-0005-0000-0000-0000BC230000}"/>
    <cellStyle name="Akzent2 2" xfId="37563" hidden="1" xr:uid="{00000000-0005-0000-0000-0000BD230000}"/>
    <cellStyle name="Akzent2 2" xfId="37579" hidden="1" xr:uid="{00000000-0005-0000-0000-0000BE230000}"/>
    <cellStyle name="Akzent2 2" xfId="37583" hidden="1" xr:uid="{00000000-0005-0000-0000-0000BF230000}"/>
    <cellStyle name="Akzent2 2" xfId="35331" hidden="1" xr:uid="{00000000-0005-0000-0000-0000C0230000}"/>
    <cellStyle name="Akzent2 2" xfId="35333" hidden="1" xr:uid="{00000000-0005-0000-0000-0000C1230000}"/>
    <cellStyle name="Akzent2 2" xfId="34587" hidden="1" xr:uid="{00000000-0005-0000-0000-0000C2230000}"/>
    <cellStyle name="Akzent2 2" xfId="35330" hidden="1" xr:uid="{00000000-0005-0000-0000-0000C3230000}"/>
    <cellStyle name="Akzent2 2" xfId="28192" hidden="1" xr:uid="{00000000-0005-0000-0000-0000C4230000}"/>
    <cellStyle name="Akzent2 2" xfId="35320" hidden="1" xr:uid="{00000000-0005-0000-0000-0000C5230000}"/>
    <cellStyle name="Akzent2 2" xfId="28194" hidden="1" xr:uid="{00000000-0005-0000-0000-0000C6230000}"/>
    <cellStyle name="Akzent2 2" xfId="37610" hidden="1" xr:uid="{00000000-0005-0000-0000-0000C7230000}"/>
    <cellStyle name="Akzent2 2" xfId="37614" hidden="1" xr:uid="{00000000-0005-0000-0000-0000C8230000}"/>
    <cellStyle name="Akzent2 2" xfId="37630" hidden="1" xr:uid="{00000000-0005-0000-0000-0000C9230000}"/>
    <cellStyle name="Akzent2 2" xfId="37638" hidden="1" xr:uid="{00000000-0005-0000-0000-0000CA230000}"/>
    <cellStyle name="Akzent2 2" xfId="37655" hidden="1" xr:uid="{00000000-0005-0000-0000-0000CB230000}"/>
    <cellStyle name="Akzent2 2" xfId="37659" hidden="1" xr:uid="{00000000-0005-0000-0000-0000CC230000}"/>
    <cellStyle name="Akzent2 2" xfId="37675" hidden="1" xr:uid="{00000000-0005-0000-0000-0000CD230000}"/>
    <cellStyle name="Akzent2 2" xfId="37679" hidden="1" xr:uid="{00000000-0005-0000-0000-0000CE230000}"/>
    <cellStyle name="Akzent2 2" xfId="37695" hidden="1" xr:uid="{00000000-0005-0000-0000-0000CF230000}"/>
    <cellStyle name="Akzent2 2" xfId="37699" hidden="1" xr:uid="{00000000-0005-0000-0000-0000D0230000}"/>
    <cellStyle name="Akzent2 2" xfId="37715" hidden="1" xr:uid="{00000000-0005-0000-0000-0000D1230000}"/>
    <cellStyle name="Akzent2 2" xfId="37719" hidden="1" xr:uid="{00000000-0005-0000-0000-0000D2230000}"/>
    <cellStyle name="Akzent2 2" xfId="34279" hidden="1" xr:uid="{00000000-0005-0000-0000-0000D3230000}"/>
    <cellStyle name="Akzent2 2" xfId="37733" hidden="1" xr:uid="{00000000-0005-0000-0000-0000D4230000}"/>
    <cellStyle name="Akzent2 2" xfId="37750" hidden="1" xr:uid="{00000000-0005-0000-0000-0000D5230000}"/>
    <cellStyle name="Akzent2 2" xfId="37754" hidden="1" xr:uid="{00000000-0005-0000-0000-0000D6230000}"/>
    <cellStyle name="Akzent2 2" xfId="37770" hidden="1" xr:uid="{00000000-0005-0000-0000-0000D7230000}"/>
    <cellStyle name="Akzent2 2" xfId="37774" hidden="1" xr:uid="{00000000-0005-0000-0000-0000D8230000}"/>
    <cellStyle name="Akzent2 2" xfId="37790" hidden="1" xr:uid="{00000000-0005-0000-0000-0000D9230000}"/>
    <cellStyle name="Akzent2 2" xfId="37794" hidden="1" xr:uid="{00000000-0005-0000-0000-0000DA230000}"/>
    <cellStyle name="Akzent2 2" xfId="37810" hidden="1" xr:uid="{00000000-0005-0000-0000-0000DB230000}"/>
    <cellStyle name="Akzent2 2" xfId="37814" hidden="1" xr:uid="{00000000-0005-0000-0000-0000DC230000}"/>
    <cellStyle name="Akzent2 2" xfId="37636" hidden="1" xr:uid="{00000000-0005-0000-0000-0000DD230000}"/>
    <cellStyle name="Akzent2 2" xfId="37827" hidden="1" xr:uid="{00000000-0005-0000-0000-0000DE230000}"/>
    <cellStyle name="Akzent2 2" xfId="37843" hidden="1" xr:uid="{00000000-0005-0000-0000-0000DF230000}"/>
    <cellStyle name="Akzent2 2" xfId="37847" hidden="1" xr:uid="{00000000-0005-0000-0000-0000E0230000}"/>
    <cellStyle name="Akzent2 2" xfId="37863" hidden="1" xr:uid="{00000000-0005-0000-0000-0000E1230000}"/>
    <cellStyle name="Akzent2 2" xfId="37867" hidden="1" xr:uid="{00000000-0005-0000-0000-0000E2230000}"/>
    <cellStyle name="Akzent2 2" xfId="37883" hidden="1" xr:uid="{00000000-0005-0000-0000-0000E3230000}"/>
    <cellStyle name="Akzent2 2" xfId="37887" hidden="1" xr:uid="{00000000-0005-0000-0000-0000E4230000}"/>
    <cellStyle name="Akzent2 2" xfId="37903" hidden="1" xr:uid="{00000000-0005-0000-0000-0000E5230000}"/>
    <cellStyle name="Akzent2 2" xfId="37907" hidden="1" xr:uid="{00000000-0005-0000-0000-0000E6230000}"/>
    <cellStyle name="Akzent2 2" xfId="37926" hidden="1" xr:uid="{00000000-0005-0000-0000-0000E7230000}"/>
    <cellStyle name="Akzent2 2" xfId="37934" hidden="1" xr:uid="{00000000-0005-0000-0000-0000E8230000}"/>
    <cellStyle name="Akzent2 2" xfId="37950" hidden="1" xr:uid="{00000000-0005-0000-0000-0000E9230000}"/>
    <cellStyle name="Akzent2 2" xfId="37954" hidden="1" xr:uid="{00000000-0005-0000-0000-0000EA230000}"/>
    <cellStyle name="Akzent2 2" xfId="37970" hidden="1" xr:uid="{00000000-0005-0000-0000-0000EB230000}"/>
    <cellStyle name="Akzent2 2" xfId="37974" hidden="1" xr:uid="{00000000-0005-0000-0000-0000EC230000}"/>
    <cellStyle name="Akzent2 2" xfId="37990" hidden="1" xr:uid="{00000000-0005-0000-0000-0000ED230000}"/>
    <cellStyle name="Akzent2 2" xfId="37994" hidden="1" xr:uid="{00000000-0005-0000-0000-0000EE230000}"/>
    <cellStyle name="Akzent2 2" xfId="38010" hidden="1" xr:uid="{00000000-0005-0000-0000-0000EF230000}"/>
    <cellStyle name="Akzent2 2" xfId="38014" hidden="1" xr:uid="{00000000-0005-0000-0000-0000F0230000}"/>
    <cellStyle name="Akzent2 2" xfId="38030" hidden="1" xr:uid="{00000000-0005-0000-0000-0000F1230000}"/>
    <cellStyle name="Akzent2 2" xfId="38038" hidden="1" xr:uid="{00000000-0005-0000-0000-0000F2230000}"/>
    <cellStyle name="Akzent2 2" xfId="38055" hidden="1" xr:uid="{00000000-0005-0000-0000-0000F3230000}"/>
    <cellStyle name="Akzent2 2" xfId="38059" hidden="1" xr:uid="{00000000-0005-0000-0000-0000F4230000}"/>
    <cellStyle name="Akzent2 2" xfId="38075" hidden="1" xr:uid="{00000000-0005-0000-0000-0000F5230000}"/>
    <cellStyle name="Akzent2 2" xfId="38079" hidden="1" xr:uid="{00000000-0005-0000-0000-0000F6230000}"/>
    <cellStyle name="Akzent2 2" xfId="38095" hidden="1" xr:uid="{00000000-0005-0000-0000-0000F7230000}"/>
    <cellStyle name="Akzent2 2" xfId="38099" hidden="1" xr:uid="{00000000-0005-0000-0000-0000F8230000}"/>
    <cellStyle name="Akzent2 2" xfId="38115" hidden="1" xr:uid="{00000000-0005-0000-0000-0000F9230000}"/>
    <cellStyle name="Akzent2 2" xfId="38119" hidden="1" xr:uid="{00000000-0005-0000-0000-0000FA230000}"/>
    <cellStyle name="Akzent2 2" xfId="37921" hidden="1" xr:uid="{00000000-0005-0000-0000-0000FB230000}"/>
    <cellStyle name="Akzent2 2" xfId="38133" hidden="1" xr:uid="{00000000-0005-0000-0000-0000FC230000}"/>
    <cellStyle name="Akzent2 2" xfId="38150" hidden="1" xr:uid="{00000000-0005-0000-0000-0000FD230000}"/>
    <cellStyle name="Akzent2 2" xfId="38154" hidden="1" xr:uid="{00000000-0005-0000-0000-0000FE230000}"/>
    <cellStyle name="Akzent2 2" xfId="38170" hidden="1" xr:uid="{00000000-0005-0000-0000-0000FF230000}"/>
    <cellStyle name="Akzent2 2" xfId="38174" hidden="1" xr:uid="{00000000-0005-0000-0000-000000240000}"/>
    <cellStyle name="Akzent2 2" xfId="38190" hidden="1" xr:uid="{00000000-0005-0000-0000-000001240000}"/>
    <cellStyle name="Akzent2 2" xfId="38194" hidden="1" xr:uid="{00000000-0005-0000-0000-000002240000}"/>
    <cellStyle name="Akzent2 2" xfId="38210" hidden="1" xr:uid="{00000000-0005-0000-0000-000003240000}"/>
    <cellStyle name="Akzent2 2" xfId="38214" hidden="1" xr:uid="{00000000-0005-0000-0000-000004240000}"/>
    <cellStyle name="Akzent2 2" xfId="38036" hidden="1" xr:uid="{00000000-0005-0000-0000-000005240000}"/>
    <cellStyle name="Akzent2 2" xfId="38227" hidden="1" xr:uid="{00000000-0005-0000-0000-000006240000}"/>
    <cellStyle name="Akzent2 2" xfId="38243" hidden="1" xr:uid="{00000000-0005-0000-0000-000007240000}"/>
    <cellStyle name="Akzent2 2" xfId="38247" hidden="1" xr:uid="{00000000-0005-0000-0000-000008240000}"/>
    <cellStyle name="Akzent2 2" xfId="38263" hidden="1" xr:uid="{00000000-0005-0000-0000-000009240000}"/>
    <cellStyle name="Akzent2 2" xfId="38267" hidden="1" xr:uid="{00000000-0005-0000-0000-00000A240000}"/>
    <cellStyle name="Akzent2 2" xfId="38283" hidden="1" xr:uid="{00000000-0005-0000-0000-00000B240000}"/>
    <cellStyle name="Akzent2 2" xfId="38287" hidden="1" xr:uid="{00000000-0005-0000-0000-00000C240000}"/>
    <cellStyle name="Akzent2 2" xfId="38303" hidden="1" xr:uid="{00000000-0005-0000-0000-00000D240000}"/>
    <cellStyle name="Akzent2 2" xfId="38307" hidden="1" xr:uid="{00000000-0005-0000-0000-00000E240000}"/>
    <cellStyle name="Akzent2 2" xfId="38323" hidden="1" xr:uid="{00000000-0005-0000-0000-00000F240000}"/>
    <cellStyle name="Akzent2 2" xfId="38327" hidden="1" xr:uid="{00000000-0005-0000-0000-000010240000}"/>
    <cellStyle name="Akzent2 2" xfId="38343" hidden="1" xr:uid="{00000000-0005-0000-0000-000011240000}"/>
    <cellStyle name="Akzent2 2" xfId="38347" hidden="1" xr:uid="{00000000-0005-0000-0000-000012240000}"/>
    <cellStyle name="Akzent2 2" xfId="38363" hidden="1" xr:uid="{00000000-0005-0000-0000-000013240000}"/>
    <cellStyle name="Akzent2 2" xfId="38367" hidden="1" xr:uid="{00000000-0005-0000-0000-000014240000}"/>
    <cellStyle name="Akzent2 2" xfId="38383" hidden="1" xr:uid="{00000000-0005-0000-0000-000015240000}"/>
    <cellStyle name="Akzent2 2" xfId="38387" hidden="1" xr:uid="{00000000-0005-0000-0000-000016240000}"/>
    <cellStyle name="Akzent2 2" xfId="38403" hidden="1" xr:uid="{00000000-0005-0000-0000-000017240000}"/>
    <cellStyle name="Akzent2 2" xfId="38407" hidden="1" xr:uid="{00000000-0005-0000-0000-000018240000}"/>
    <cellStyle name="Akzent2 2" xfId="38438" hidden="1" xr:uid="{00000000-0005-0000-0000-000019240000}"/>
    <cellStyle name="Akzent2 2" xfId="38442" hidden="1" xr:uid="{00000000-0005-0000-0000-00001A240000}"/>
    <cellStyle name="Akzent2 2" xfId="38465" hidden="1" xr:uid="{00000000-0005-0000-0000-00001B240000}"/>
    <cellStyle name="Akzent2 2" xfId="38469" hidden="1" xr:uid="{00000000-0005-0000-0000-00001C240000}"/>
    <cellStyle name="Akzent2 2" xfId="38485" hidden="1" xr:uid="{00000000-0005-0000-0000-00001D240000}"/>
    <cellStyle name="Akzent2 2" xfId="38489" hidden="1" xr:uid="{00000000-0005-0000-0000-00001E240000}"/>
    <cellStyle name="Akzent2 2" xfId="38505" hidden="1" xr:uid="{00000000-0005-0000-0000-00001F240000}"/>
    <cellStyle name="Akzent2 2" xfId="38509" hidden="1" xr:uid="{00000000-0005-0000-0000-000020240000}"/>
    <cellStyle name="Akzent2 2" xfId="38525" hidden="1" xr:uid="{00000000-0005-0000-0000-000021240000}"/>
    <cellStyle name="Akzent2 2" xfId="38529" hidden="1" xr:uid="{00000000-0005-0000-0000-000022240000}"/>
    <cellStyle name="Akzent2 2" xfId="38545" hidden="1" xr:uid="{00000000-0005-0000-0000-000023240000}"/>
    <cellStyle name="Akzent2 2" xfId="38549" hidden="1" xr:uid="{00000000-0005-0000-0000-000024240000}"/>
    <cellStyle name="Akzent2 2" xfId="38456" hidden="1" xr:uid="{00000000-0005-0000-0000-000025240000}"/>
    <cellStyle name="Akzent2 2" xfId="38563" hidden="1" xr:uid="{00000000-0005-0000-0000-000026240000}"/>
    <cellStyle name="Akzent2 2" xfId="38579" hidden="1" xr:uid="{00000000-0005-0000-0000-000027240000}"/>
    <cellStyle name="Akzent2 2" xfId="38583" hidden="1" xr:uid="{00000000-0005-0000-0000-000028240000}"/>
    <cellStyle name="Akzent2 2" xfId="38599" hidden="1" xr:uid="{00000000-0005-0000-0000-000029240000}"/>
    <cellStyle name="Akzent2 2" xfId="38603" hidden="1" xr:uid="{00000000-0005-0000-0000-00002A240000}"/>
    <cellStyle name="Akzent2 2" xfId="38619" hidden="1" xr:uid="{00000000-0005-0000-0000-00002B240000}"/>
    <cellStyle name="Akzent2 2" xfId="38623" hidden="1" xr:uid="{00000000-0005-0000-0000-00002C240000}"/>
    <cellStyle name="Akzent2 2" xfId="38639" hidden="1" xr:uid="{00000000-0005-0000-0000-00002D240000}"/>
    <cellStyle name="Akzent2 2" xfId="38643" hidden="1" xr:uid="{00000000-0005-0000-0000-00002E240000}"/>
    <cellStyle name="Akzent2 2" xfId="38655" hidden="1" xr:uid="{00000000-0005-0000-0000-00002F240000}"/>
    <cellStyle name="Akzent2 2" xfId="38700" hidden="1" xr:uid="{00000000-0005-0000-0000-000030240000}"/>
    <cellStyle name="Akzent2 2" xfId="38711" hidden="1" xr:uid="{00000000-0005-0000-0000-000031240000}"/>
    <cellStyle name="Akzent2 2" xfId="38735" hidden="1" xr:uid="{00000000-0005-0000-0000-000032240000}"/>
    <cellStyle name="Akzent2 2" xfId="38739" hidden="1" xr:uid="{00000000-0005-0000-0000-000033240000}"/>
    <cellStyle name="Akzent2 2" xfId="38755" hidden="1" xr:uid="{00000000-0005-0000-0000-000034240000}"/>
    <cellStyle name="Akzent2 2" xfId="38759" hidden="1" xr:uid="{00000000-0005-0000-0000-000035240000}"/>
    <cellStyle name="Akzent2 2" xfId="38775" hidden="1" xr:uid="{00000000-0005-0000-0000-000036240000}"/>
    <cellStyle name="Akzent2 2" xfId="38779" hidden="1" xr:uid="{00000000-0005-0000-0000-000037240000}"/>
    <cellStyle name="Akzent2 2" xfId="38795" hidden="1" xr:uid="{00000000-0005-0000-0000-000038240000}"/>
    <cellStyle name="Akzent2 2" xfId="38799" hidden="1" xr:uid="{00000000-0005-0000-0000-000039240000}"/>
    <cellStyle name="Akzent2 2" xfId="38815" hidden="1" xr:uid="{00000000-0005-0000-0000-00003A240000}"/>
    <cellStyle name="Akzent2 2" xfId="38823" hidden="1" xr:uid="{00000000-0005-0000-0000-00003B240000}"/>
    <cellStyle name="Akzent2 2" xfId="38840" hidden="1" xr:uid="{00000000-0005-0000-0000-00003C240000}"/>
    <cellStyle name="Akzent2 2" xfId="38844" hidden="1" xr:uid="{00000000-0005-0000-0000-00003D240000}"/>
    <cellStyle name="Akzent2 2" xfId="38860" hidden="1" xr:uid="{00000000-0005-0000-0000-00003E240000}"/>
    <cellStyle name="Akzent2 2" xfId="38864" hidden="1" xr:uid="{00000000-0005-0000-0000-00003F240000}"/>
    <cellStyle name="Akzent2 2" xfId="38880" hidden="1" xr:uid="{00000000-0005-0000-0000-000040240000}"/>
    <cellStyle name="Akzent2 2" xfId="38884" hidden="1" xr:uid="{00000000-0005-0000-0000-000041240000}"/>
    <cellStyle name="Akzent2 2" xfId="38900" hidden="1" xr:uid="{00000000-0005-0000-0000-000042240000}"/>
    <cellStyle name="Akzent2 2" xfId="38904" hidden="1" xr:uid="{00000000-0005-0000-0000-000043240000}"/>
    <cellStyle name="Akzent2 2" xfId="38709" hidden="1" xr:uid="{00000000-0005-0000-0000-000044240000}"/>
    <cellStyle name="Akzent2 2" xfId="38918" hidden="1" xr:uid="{00000000-0005-0000-0000-000045240000}"/>
    <cellStyle name="Akzent2 2" xfId="38935" hidden="1" xr:uid="{00000000-0005-0000-0000-000046240000}"/>
    <cellStyle name="Akzent2 2" xfId="38939" hidden="1" xr:uid="{00000000-0005-0000-0000-000047240000}"/>
    <cellStyle name="Akzent2 2" xfId="38955" hidden="1" xr:uid="{00000000-0005-0000-0000-000048240000}"/>
    <cellStyle name="Akzent2 2" xfId="38959" hidden="1" xr:uid="{00000000-0005-0000-0000-000049240000}"/>
    <cellStyle name="Akzent2 2" xfId="38975" hidden="1" xr:uid="{00000000-0005-0000-0000-00004A240000}"/>
    <cellStyle name="Akzent2 2" xfId="38979" hidden="1" xr:uid="{00000000-0005-0000-0000-00004B240000}"/>
    <cellStyle name="Akzent2 2" xfId="38995" hidden="1" xr:uid="{00000000-0005-0000-0000-00004C240000}"/>
    <cellStyle name="Akzent2 2" xfId="38999" hidden="1" xr:uid="{00000000-0005-0000-0000-00004D240000}"/>
    <cellStyle name="Akzent2 2" xfId="38821" hidden="1" xr:uid="{00000000-0005-0000-0000-00004E240000}"/>
    <cellStyle name="Akzent2 2" xfId="39012" hidden="1" xr:uid="{00000000-0005-0000-0000-00004F240000}"/>
    <cellStyle name="Akzent2 2" xfId="39028" hidden="1" xr:uid="{00000000-0005-0000-0000-000050240000}"/>
    <cellStyle name="Akzent2 2" xfId="39032" hidden="1" xr:uid="{00000000-0005-0000-0000-000051240000}"/>
    <cellStyle name="Akzent2 2" xfId="39048" hidden="1" xr:uid="{00000000-0005-0000-0000-000052240000}"/>
    <cellStyle name="Akzent2 2" xfId="39052" hidden="1" xr:uid="{00000000-0005-0000-0000-000053240000}"/>
    <cellStyle name="Akzent2 2" xfId="39068" hidden="1" xr:uid="{00000000-0005-0000-0000-000054240000}"/>
    <cellStyle name="Akzent2 2" xfId="39072" hidden="1" xr:uid="{00000000-0005-0000-0000-000055240000}"/>
    <cellStyle name="Akzent2 2" xfId="39088" hidden="1" xr:uid="{00000000-0005-0000-0000-000056240000}"/>
    <cellStyle name="Akzent2 2" xfId="39092" hidden="1" xr:uid="{00000000-0005-0000-0000-000057240000}"/>
    <cellStyle name="Akzent2 2" xfId="39111" hidden="1" xr:uid="{00000000-0005-0000-0000-000058240000}"/>
    <cellStyle name="Akzent2 2" xfId="39119" hidden="1" xr:uid="{00000000-0005-0000-0000-000059240000}"/>
    <cellStyle name="Akzent2 2" xfId="39135" hidden="1" xr:uid="{00000000-0005-0000-0000-00005A240000}"/>
    <cellStyle name="Akzent2 2" xfId="39139" hidden="1" xr:uid="{00000000-0005-0000-0000-00005B240000}"/>
    <cellStyle name="Akzent2 2" xfId="39155" hidden="1" xr:uid="{00000000-0005-0000-0000-00005C240000}"/>
    <cellStyle name="Akzent2 2" xfId="39159" hidden="1" xr:uid="{00000000-0005-0000-0000-00005D240000}"/>
    <cellStyle name="Akzent2 2" xfId="39175" hidden="1" xr:uid="{00000000-0005-0000-0000-00005E240000}"/>
    <cellStyle name="Akzent2 2" xfId="39179" hidden="1" xr:uid="{00000000-0005-0000-0000-00005F240000}"/>
    <cellStyle name="Akzent2 2" xfId="39195" hidden="1" xr:uid="{00000000-0005-0000-0000-000060240000}"/>
    <cellStyle name="Akzent2 2" xfId="39199" hidden="1" xr:uid="{00000000-0005-0000-0000-000061240000}"/>
    <cellStyle name="Akzent2 2" xfId="39215" hidden="1" xr:uid="{00000000-0005-0000-0000-000062240000}"/>
    <cellStyle name="Akzent2 2" xfId="39223" hidden="1" xr:uid="{00000000-0005-0000-0000-000063240000}"/>
    <cellStyle name="Akzent2 2" xfId="39240" hidden="1" xr:uid="{00000000-0005-0000-0000-000064240000}"/>
    <cellStyle name="Akzent2 2" xfId="39244" hidden="1" xr:uid="{00000000-0005-0000-0000-000065240000}"/>
    <cellStyle name="Akzent2 2" xfId="39260" hidden="1" xr:uid="{00000000-0005-0000-0000-000066240000}"/>
    <cellStyle name="Akzent2 2" xfId="39264" hidden="1" xr:uid="{00000000-0005-0000-0000-000067240000}"/>
    <cellStyle name="Akzent2 2" xfId="39280" hidden="1" xr:uid="{00000000-0005-0000-0000-000068240000}"/>
    <cellStyle name="Akzent2 2" xfId="39284" hidden="1" xr:uid="{00000000-0005-0000-0000-000069240000}"/>
    <cellStyle name="Akzent2 2" xfId="39300" hidden="1" xr:uid="{00000000-0005-0000-0000-00006A240000}"/>
    <cellStyle name="Akzent2 2" xfId="39304" hidden="1" xr:uid="{00000000-0005-0000-0000-00006B240000}"/>
    <cellStyle name="Akzent2 2" xfId="39106" hidden="1" xr:uid="{00000000-0005-0000-0000-00006C240000}"/>
    <cellStyle name="Akzent2 2" xfId="39318" hidden="1" xr:uid="{00000000-0005-0000-0000-00006D240000}"/>
    <cellStyle name="Akzent2 2" xfId="39335" hidden="1" xr:uid="{00000000-0005-0000-0000-00006E240000}"/>
    <cellStyle name="Akzent2 2" xfId="39339" hidden="1" xr:uid="{00000000-0005-0000-0000-00006F240000}"/>
    <cellStyle name="Akzent2 2" xfId="39355" hidden="1" xr:uid="{00000000-0005-0000-0000-000070240000}"/>
    <cellStyle name="Akzent2 2" xfId="39359" hidden="1" xr:uid="{00000000-0005-0000-0000-000071240000}"/>
    <cellStyle name="Akzent2 2" xfId="39375" hidden="1" xr:uid="{00000000-0005-0000-0000-000072240000}"/>
    <cellStyle name="Akzent2 2" xfId="39379" hidden="1" xr:uid="{00000000-0005-0000-0000-000073240000}"/>
    <cellStyle name="Akzent2 2" xfId="39395" hidden="1" xr:uid="{00000000-0005-0000-0000-000074240000}"/>
    <cellStyle name="Akzent2 2" xfId="39399" hidden="1" xr:uid="{00000000-0005-0000-0000-000075240000}"/>
    <cellStyle name="Akzent2 2" xfId="39221" hidden="1" xr:uid="{00000000-0005-0000-0000-000076240000}"/>
    <cellStyle name="Akzent2 2" xfId="39412" hidden="1" xr:uid="{00000000-0005-0000-0000-000077240000}"/>
    <cellStyle name="Akzent2 2" xfId="39428" hidden="1" xr:uid="{00000000-0005-0000-0000-000078240000}"/>
    <cellStyle name="Akzent2 2" xfId="39432" hidden="1" xr:uid="{00000000-0005-0000-0000-000079240000}"/>
    <cellStyle name="Akzent2 2" xfId="39448" hidden="1" xr:uid="{00000000-0005-0000-0000-00007A240000}"/>
    <cellStyle name="Akzent2 2" xfId="39452" hidden="1" xr:uid="{00000000-0005-0000-0000-00007B240000}"/>
    <cellStyle name="Akzent2 2" xfId="39468" hidden="1" xr:uid="{00000000-0005-0000-0000-00007C240000}"/>
    <cellStyle name="Akzent2 2" xfId="39472" hidden="1" xr:uid="{00000000-0005-0000-0000-00007D240000}"/>
    <cellStyle name="Akzent2 2" xfId="39488" hidden="1" xr:uid="{00000000-0005-0000-0000-00007E240000}"/>
    <cellStyle name="Akzent2 2" xfId="39492" hidden="1" xr:uid="{00000000-0005-0000-0000-00007F240000}"/>
    <cellStyle name="Akzent2 2" xfId="39508" hidden="1" xr:uid="{00000000-0005-0000-0000-000080240000}"/>
    <cellStyle name="Akzent2 2" xfId="39512" hidden="1" xr:uid="{00000000-0005-0000-0000-000081240000}"/>
    <cellStyle name="Akzent2 2" xfId="39528" hidden="1" xr:uid="{00000000-0005-0000-0000-000082240000}"/>
    <cellStyle name="Akzent2 2" xfId="39532" hidden="1" xr:uid="{00000000-0005-0000-0000-000083240000}"/>
    <cellStyle name="Akzent2 2" xfId="39548" hidden="1" xr:uid="{00000000-0005-0000-0000-000084240000}"/>
    <cellStyle name="Akzent2 2" xfId="39552" hidden="1" xr:uid="{00000000-0005-0000-0000-000085240000}"/>
    <cellStyle name="Akzent2 2" xfId="39568" hidden="1" xr:uid="{00000000-0005-0000-0000-000086240000}"/>
    <cellStyle name="Akzent2 2" xfId="39572" hidden="1" xr:uid="{00000000-0005-0000-0000-000087240000}"/>
    <cellStyle name="Akzent2 2" xfId="39588" hidden="1" xr:uid="{00000000-0005-0000-0000-000088240000}"/>
    <cellStyle name="Akzent2 2" xfId="39592" hidden="1" xr:uid="{00000000-0005-0000-0000-000089240000}"/>
    <cellStyle name="Akzent2 2" xfId="39623" hidden="1" xr:uid="{00000000-0005-0000-0000-00008A240000}"/>
    <cellStyle name="Akzent2 2" xfId="39627" hidden="1" xr:uid="{00000000-0005-0000-0000-00008B240000}"/>
    <cellStyle name="Akzent2 2" xfId="39650" hidden="1" xr:uid="{00000000-0005-0000-0000-00008C240000}"/>
    <cellStyle name="Akzent2 2" xfId="39654" hidden="1" xr:uid="{00000000-0005-0000-0000-00008D240000}"/>
    <cellStyle name="Akzent2 2" xfId="39670" hidden="1" xr:uid="{00000000-0005-0000-0000-00008E240000}"/>
    <cellStyle name="Akzent2 2" xfId="39674" hidden="1" xr:uid="{00000000-0005-0000-0000-00008F240000}"/>
    <cellStyle name="Akzent2 2" xfId="39690" hidden="1" xr:uid="{00000000-0005-0000-0000-000090240000}"/>
    <cellStyle name="Akzent2 2" xfId="39694" hidden="1" xr:uid="{00000000-0005-0000-0000-000091240000}"/>
    <cellStyle name="Akzent2 2" xfId="39710" hidden="1" xr:uid="{00000000-0005-0000-0000-000092240000}"/>
    <cellStyle name="Akzent2 2" xfId="39714" hidden="1" xr:uid="{00000000-0005-0000-0000-000093240000}"/>
    <cellStyle name="Akzent2 2" xfId="39730" hidden="1" xr:uid="{00000000-0005-0000-0000-000094240000}"/>
    <cellStyle name="Akzent2 2" xfId="39734" hidden="1" xr:uid="{00000000-0005-0000-0000-000095240000}"/>
    <cellStyle name="Akzent2 2" xfId="39641" hidden="1" xr:uid="{00000000-0005-0000-0000-000096240000}"/>
    <cellStyle name="Akzent2 2" xfId="39748" hidden="1" xr:uid="{00000000-0005-0000-0000-000097240000}"/>
    <cellStyle name="Akzent2 2" xfId="39764" hidden="1" xr:uid="{00000000-0005-0000-0000-000098240000}"/>
    <cellStyle name="Akzent2 2" xfId="39768" hidden="1" xr:uid="{00000000-0005-0000-0000-000099240000}"/>
    <cellStyle name="Akzent2 2" xfId="39784" hidden="1" xr:uid="{00000000-0005-0000-0000-00009A240000}"/>
    <cellStyle name="Akzent2 2" xfId="39788" hidden="1" xr:uid="{00000000-0005-0000-0000-00009B240000}"/>
    <cellStyle name="Akzent2 2" xfId="39804" hidden="1" xr:uid="{00000000-0005-0000-0000-00009C240000}"/>
    <cellStyle name="Akzent2 2" xfId="39808" hidden="1" xr:uid="{00000000-0005-0000-0000-00009D240000}"/>
    <cellStyle name="Akzent2 2" xfId="39824" hidden="1" xr:uid="{00000000-0005-0000-0000-00009E240000}"/>
    <cellStyle name="Akzent2 2" xfId="39828" hidden="1" xr:uid="{00000000-0005-0000-0000-00009F240000}"/>
    <cellStyle name="Akzent2 2" xfId="35654" hidden="1" xr:uid="{00000000-0005-0000-0000-0000A0240000}"/>
    <cellStyle name="Akzent2 2" xfId="31579" hidden="1" xr:uid="{00000000-0005-0000-0000-0000A1240000}"/>
    <cellStyle name="Akzent2 2" xfId="37597" hidden="1" xr:uid="{00000000-0005-0000-0000-0000A2240000}"/>
    <cellStyle name="Akzent2 2" xfId="36400" hidden="1" xr:uid="{00000000-0005-0000-0000-0000A3240000}"/>
    <cellStyle name="Akzent2 2" xfId="32789" hidden="1" xr:uid="{00000000-0005-0000-0000-0000A4240000}"/>
    <cellStyle name="Akzent2 2" xfId="36183" hidden="1" xr:uid="{00000000-0005-0000-0000-0000A5240000}"/>
    <cellStyle name="Akzent2 2" xfId="33040" hidden="1" xr:uid="{00000000-0005-0000-0000-0000A6240000}"/>
    <cellStyle name="Akzent2 2" xfId="39847" hidden="1" xr:uid="{00000000-0005-0000-0000-0000A7240000}"/>
    <cellStyle name="Akzent2 2" xfId="39851" hidden="1" xr:uid="{00000000-0005-0000-0000-0000A8240000}"/>
    <cellStyle name="Akzent2 2" xfId="39867" hidden="1" xr:uid="{00000000-0005-0000-0000-0000A9240000}"/>
    <cellStyle name="Akzent2 2" xfId="39875" hidden="1" xr:uid="{00000000-0005-0000-0000-0000AA240000}"/>
    <cellStyle name="Akzent2 2" xfId="39892" hidden="1" xr:uid="{00000000-0005-0000-0000-0000AB240000}"/>
    <cellStyle name="Akzent2 2" xfId="39896" hidden="1" xr:uid="{00000000-0005-0000-0000-0000AC240000}"/>
    <cellStyle name="Akzent2 2" xfId="39912" hidden="1" xr:uid="{00000000-0005-0000-0000-0000AD240000}"/>
    <cellStyle name="Akzent2 2" xfId="39916" hidden="1" xr:uid="{00000000-0005-0000-0000-0000AE240000}"/>
    <cellStyle name="Akzent2 2" xfId="39932" hidden="1" xr:uid="{00000000-0005-0000-0000-0000AF240000}"/>
    <cellStyle name="Akzent2 2" xfId="39936" hidden="1" xr:uid="{00000000-0005-0000-0000-0000B0240000}"/>
    <cellStyle name="Akzent2 2" xfId="39952" hidden="1" xr:uid="{00000000-0005-0000-0000-0000B1240000}"/>
    <cellStyle name="Akzent2 2" xfId="39956" hidden="1" xr:uid="{00000000-0005-0000-0000-0000B2240000}"/>
    <cellStyle name="Akzent2 2" xfId="35328" hidden="1" xr:uid="{00000000-0005-0000-0000-0000B3240000}"/>
    <cellStyle name="Akzent2 2" xfId="39970" hidden="1" xr:uid="{00000000-0005-0000-0000-0000B4240000}"/>
    <cellStyle name="Akzent2 2" xfId="39987" hidden="1" xr:uid="{00000000-0005-0000-0000-0000B5240000}"/>
    <cellStyle name="Akzent2 2" xfId="39991" hidden="1" xr:uid="{00000000-0005-0000-0000-0000B6240000}"/>
    <cellStyle name="Akzent2 2" xfId="40007" hidden="1" xr:uid="{00000000-0005-0000-0000-0000B7240000}"/>
    <cellStyle name="Akzent2 2" xfId="40011" hidden="1" xr:uid="{00000000-0005-0000-0000-0000B8240000}"/>
    <cellStyle name="Akzent2 2" xfId="40027" hidden="1" xr:uid="{00000000-0005-0000-0000-0000B9240000}"/>
    <cellStyle name="Akzent2 2" xfId="40031" hidden="1" xr:uid="{00000000-0005-0000-0000-0000BA240000}"/>
    <cellStyle name="Akzent2 2" xfId="40047" hidden="1" xr:uid="{00000000-0005-0000-0000-0000BB240000}"/>
    <cellStyle name="Akzent2 2" xfId="40051" hidden="1" xr:uid="{00000000-0005-0000-0000-0000BC240000}"/>
    <cellStyle name="Akzent2 2" xfId="39873" hidden="1" xr:uid="{00000000-0005-0000-0000-0000BD240000}"/>
    <cellStyle name="Akzent2 2" xfId="40064" hidden="1" xr:uid="{00000000-0005-0000-0000-0000BE240000}"/>
    <cellStyle name="Akzent2 2" xfId="40080" hidden="1" xr:uid="{00000000-0005-0000-0000-0000BF240000}"/>
    <cellStyle name="Akzent2 2" xfId="40084" hidden="1" xr:uid="{00000000-0005-0000-0000-0000C0240000}"/>
    <cellStyle name="Akzent2 2" xfId="40100" hidden="1" xr:uid="{00000000-0005-0000-0000-0000C1240000}"/>
    <cellStyle name="Akzent2 2" xfId="40104" hidden="1" xr:uid="{00000000-0005-0000-0000-0000C2240000}"/>
    <cellStyle name="Akzent2 2" xfId="40120" hidden="1" xr:uid="{00000000-0005-0000-0000-0000C3240000}"/>
    <cellStyle name="Akzent2 2" xfId="40124" hidden="1" xr:uid="{00000000-0005-0000-0000-0000C4240000}"/>
    <cellStyle name="Akzent2 2" xfId="40140" hidden="1" xr:uid="{00000000-0005-0000-0000-0000C5240000}"/>
    <cellStyle name="Akzent2 2" xfId="40144" hidden="1" xr:uid="{00000000-0005-0000-0000-0000C6240000}"/>
    <cellStyle name="Akzent2 2" xfId="40163" hidden="1" xr:uid="{00000000-0005-0000-0000-0000C7240000}"/>
    <cellStyle name="Akzent2 2" xfId="40171" hidden="1" xr:uid="{00000000-0005-0000-0000-0000C8240000}"/>
    <cellStyle name="Akzent2 2" xfId="40187" hidden="1" xr:uid="{00000000-0005-0000-0000-0000C9240000}"/>
    <cellStyle name="Akzent2 2" xfId="40191" hidden="1" xr:uid="{00000000-0005-0000-0000-0000CA240000}"/>
    <cellStyle name="Akzent2 2" xfId="40207" hidden="1" xr:uid="{00000000-0005-0000-0000-0000CB240000}"/>
    <cellStyle name="Akzent2 2" xfId="40211" hidden="1" xr:uid="{00000000-0005-0000-0000-0000CC240000}"/>
    <cellStyle name="Akzent2 2" xfId="40227" hidden="1" xr:uid="{00000000-0005-0000-0000-0000CD240000}"/>
    <cellStyle name="Akzent2 2" xfId="40231" hidden="1" xr:uid="{00000000-0005-0000-0000-0000CE240000}"/>
    <cellStyle name="Akzent2 2" xfId="40247" hidden="1" xr:uid="{00000000-0005-0000-0000-0000CF240000}"/>
    <cellStyle name="Akzent2 2" xfId="40251" hidden="1" xr:uid="{00000000-0005-0000-0000-0000D0240000}"/>
    <cellStyle name="Akzent2 2" xfId="40267" hidden="1" xr:uid="{00000000-0005-0000-0000-0000D1240000}"/>
    <cellStyle name="Akzent2 2" xfId="40275" hidden="1" xr:uid="{00000000-0005-0000-0000-0000D2240000}"/>
    <cellStyle name="Akzent2 2" xfId="40292" hidden="1" xr:uid="{00000000-0005-0000-0000-0000D3240000}"/>
    <cellStyle name="Akzent2 2" xfId="40296" hidden="1" xr:uid="{00000000-0005-0000-0000-0000D4240000}"/>
    <cellStyle name="Akzent2 2" xfId="40312" hidden="1" xr:uid="{00000000-0005-0000-0000-0000D5240000}"/>
    <cellStyle name="Akzent2 2" xfId="40316" hidden="1" xr:uid="{00000000-0005-0000-0000-0000D6240000}"/>
    <cellStyle name="Akzent2 2" xfId="40332" hidden="1" xr:uid="{00000000-0005-0000-0000-0000D7240000}"/>
    <cellStyle name="Akzent2 2" xfId="40336" hidden="1" xr:uid="{00000000-0005-0000-0000-0000D8240000}"/>
    <cellStyle name="Akzent2 2" xfId="40352" hidden="1" xr:uid="{00000000-0005-0000-0000-0000D9240000}"/>
    <cellStyle name="Akzent2 2" xfId="40356" hidden="1" xr:uid="{00000000-0005-0000-0000-0000DA240000}"/>
    <cellStyle name="Akzent2 2" xfId="40158" hidden="1" xr:uid="{00000000-0005-0000-0000-0000DB240000}"/>
    <cellStyle name="Akzent2 2" xfId="40370" hidden="1" xr:uid="{00000000-0005-0000-0000-0000DC240000}"/>
    <cellStyle name="Akzent2 2" xfId="40387" hidden="1" xr:uid="{00000000-0005-0000-0000-0000DD240000}"/>
    <cellStyle name="Akzent2 2" xfId="40391" hidden="1" xr:uid="{00000000-0005-0000-0000-0000DE240000}"/>
    <cellStyle name="Akzent2 2" xfId="40407" hidden="1" xr:uid="{00000000-0005-0000-0000-0000DF240000}"/>
    <cellStyle name="Akzent2 2" xfId="40411" hidden="1" xr:uid="{00000000-0005-0000-0000-0000E0240000}"/>
    <cellStyle name="Akzent2 2" xfId="40427" hidden="1" xr:uid="{00000000-0005-0000-0000-0000E1240000}"/>
    <cellStyle name="Akzent2 2" xfId="40431" hidden="1" xr:uid="{00000000-0005-0000-0000-0000E2240000}"/>
    <cellStyle name="Akzent2 2" xfId="40447" hidden="1" xr:uid="{00000000-0005-0000-0000-0000E3240000}"/>
    <cellStyle name="Akzent2 2" xfId="40451" hidden="1" xr:uid="{00000000-0005-0000-0000-0000E4240000}"/>
    <cellStyle name="Akzent2 2" xfId="40273" hidden="1" xr:uid="{00000000-0005-0000-0000-0000E5240000}"/>
    <cellStyle name="Akzent2 2" xfId="40464" hidden="1" xr:uid="{00000000-0005-0000-0000-0000E6240000}"/>
    <cellStyle name="Akzent2 2" xfId="40480" hidden="1" xr:uid="{00000000-0005-0000-0000-0000E7240000}"/>
    <cellStyle name="Akzent2 2" xfId="40484" hidden="1" xr:uid="{00000000-0005-0000-0000-0000E8240000}"/>
    <cellStyle name="Akzent2 2" xfId="40500" hidden="1" xr:uid="{00000000-0005-0000-0000-0000E9240000}"/>
    <cellStyle name="Akzent2 2" xfId="40504" hidden="1" xr:uid="{00000000-0005-0000-0000-0000EA240000}"/>
    <cellStyle name="Akzent2 2" xfId="40520" hidden="1" xr:uid="{00000000-0005-0000-0000-0000EB240000}"/>
    <cellStyle name="Akzent2 2" xfId="40524" hidden="1" xr:uid="{00000000-0005-0000-0000-0000EC240000}"/>
    <cellStyle name="Akzent2 2" xfId="40540" hidden="1" xr:uid="{00000000-0005-0000-0000-0000ED240000}"/>
    <cellStyle name="Akzent2 2" xfId="40544" hidden="1" xr:uid="{00000000-0005-0000-0000-0000EE240000}"/>
    <cellStyle name="Akzent2 2" xfId="40560" hidden="1" xr:uid="{00000000-0005-0000-0000-0000EF240000}"/>
    <cellStyle name="Akzent2 2" xfId="40564" hidden="1" xr:uid="{00000000-0005-0000-0000-0000F0240000}"/>
    <cellStyle name="Akzent2 2" xfId="40580" hidden="1" xr:uid="{00000000-0005-0000-0000-0000F1240000}"/>
    <cellStyle name="Akzent2 2" xfId="40584" hidden="1" xr:uid="{00000000-0005-0000-0000-0000F2240000}"/>
    <cellStyle name="Akzent2 2" xfId="40600" hidden="1" xr:uid="{00000000-0005-0000-0000-0000F3240000}"/>
    <cellStyle name="Akzent2 2" xfId="40604" hidden="1" xr:uid="{00000000-0005-0000-0000-0000F4240000}"/>
    <cellStyle name="Akzent2 2" xfId="40620" hidden="1" xr:uid="{00000000-0005-0000-0000-0000F5240000}"/>
    <cellStyle name="Akzent2 2" xfId="40624" hidden="1" xr:uid="{00000000-0005-0000-0000-0000F6240000}"/>
    <cellStyle name="Akzent2 2" xfId="40640" hidden="1" xr:uid="{00000000-0005-0000-0000-0000F7240000}"/>
    <cellStyle name="Akzent2 2" xfId="40644" hidden="1" xr:uid="{00000000-0005-0000-0000-0000F8240000}"/>
    <cellStyle name="Akzent2 2" xfId="40675" hidden="1" xr:uid="{00000000-0005-0000-0000-0000F9240000}"/>
    <cellStyle name="Akzent2 2" xfId="40679" hidden="1" xr:uid="{00000000-0005-0000-0000-0000FA240000}"/>
    <cellStyle name="Akzent2 2" xfId="40702" hidden="1" xr:uid="{00000000-0005-0000-0000-0000FB240000}"/>
    <cellStyle name="Akzent2 2" xfId="40706" hidden="1" xr:uid="{00000000-0005-0000-0000-0000FC240000}"/>
    <cellStyle name="Akzent2 2" xfId="40722" hidden="1" xr:uid="{00000000-0005-0000-0000-0000FD240000}"/>
    <cellStyle name="Akzent2 2" xfId="40726" hidden="1" xr:uid="{00000000-0005-0000-0000-0000FE240000}"/>
    <cellStyle name="Akzent2 2" xfId="40742" hidden="1" xr:uid="{00000000-0005-0000-0000-0000FF240000}"/>
    <cellStyle name="Akzent2 2" xfId="40746" hidden="1" xr:uid="{00000000-0005-0000-0000-000000250000}"/>
    <cellStyle name="Akzent2 2" xfId="40762" hidden="1" xr:uid="{00000000-0005-0000-0000-000001250000}"/>
    <cellStyle name="Akzent2 2" xfId="40766" hidden="1" xr:uid="{00000000-0005-0000-0000-000002250000}"/>
    <cellStyle name="Akzent2 2" xfId="40782" hidden="1" xr:uid="{00000000-0005-0000-0000-000003250000}"/>
    <cellStyle name="Akzent2 2" xfId="40786" hidden="1" xr:uid="{00000000-0005-0000-0000-000004250000}"/>
    <cellStyle name="Akzent2 2" xfId="40693" hidden="1" xr:uid="{00000000-0005-0000-0000-000005250000}"/>
    <cellStyle name="Akzent2 2" xfId="40800" hidden="1" xr:uid="{00000000-0005-0000-0000-000006250000}"/>
    <cellStyle name="Akzent2 2" xfId="40816" hidden="1" xr:uid="{00000000-0005-0000-0000-000007250000}"/>
    <cellStyle name="Akzent2 2" xfId="40820" hidden="1" xr:uid="{00000000-0005-0000-0000-000008250000}"/>
    <cellStyle name="Akzent2 2" xfId="40836" hidden="1" xr:uid="{00000000-0005-0000-0000-000009250000}"/>
    <cellStyle name="Akzent2 2" xfId="40840" hidden="1" xr:uid="{00000000-0005-0000-0000-00000A250000}"/>
    <cellStyle name="Akzent2 2" xfId="40856" hidden="1" xr:uid="{00000000-0005-0000-0000-00000B250000}"/>
    <cellStyle name="Akzent2 2" xfId="40860" hidden="1" xr:uid="{00000000-0005-0000-0000-00000C250000}"/>
    <cellStyle name="Akzent2 2" xfId="40876" hidden="1" xr:uid="{00000000-0005-0000-0000-00000D250000}"/>
    <cellStyle name="Akzent2 2" xfId="40880" hidden="1" xr:uid="{00000000-0005-0000-0000-00000E250000}"/>
    <cellStyle name="Akzent2 2" xfId="40892" hidden="1" xr:uid="{00000000-0005-0000-0000-00000F250000}"/>
    <cellStyle name="Akzent2 2" xfId="40936" hidden="1" xr:uid="{00000000-0005-0000-0000-000010250000}"/>
    <cellStyle name="Akzent2 2" xfId="40947" hidden="1" xr:uid="{00000000-0005-0000-0000-000011250000}"/>
    <cellStyle name="Akzent2 2" xfId="40971" hidden="1" xr:uid="{00000000-0005-0000-0000-000012250000}"/>
    <cellStyle name="Akzent2 2" xfId="40975" hidden="1" xr:uid="{00000000-0005-0000-0000-000013250000}"/>
    <cellStyle name="Akzent2 2" xfId="40991" hidden="1" xr:uid="{00000000-0005-0000-0000-000014250000}"/>
    <cellStyle name="Akzent2 2" xfId="40995" hidden="1" xr:uid="{00000000-0005-0000-0000-000015250000}"/>
    <cellStyle name="Akzent2 2" xfId="41011" hidden="1" xr:uid="{00000000-0005-0000-0000-000016250000}"/>
    <cellStyle name="Akzent2 2" xfId="41015" hidden="1" xr:uid="{00000000-0005-0000-0000-000017250000}"/>
    <cellStyle name="Akzent2 2" xfId="41031" hidden="1" xr:uid="{00000000-0005-0000-0000-000018250000}"/>
    <cellStyle name="Akzent2 2" xfId="41035" hidden="1" xr:uid="{00000000-0005-0000-0000-000019250000}"/>
    <cellStyle name="Akzent2 2" xfId="41051" hidden="1" xr:uid="{00000000-0005-0000-0000-00001A250000}"/>
    <cellStyle name="Akzent2 2" xfId="41059" hidden="1" xr:uid="{00000000-0005-0000-0000-00001B250000}"/>
    <cellStyle name="Akzent2 2" xfId="41076" hidden="1" xr:uid="{00000000-0005-0000-0000-00001C250000}"/>
    <cellStyle name="Akzent2 2" xfId="41080" hidden="1" xr:uid="{00000000-0005-0000-0000-00001D250000}"/>
    <cellStyle name="Akzent2 2" xfId="41096" hidden="1" xr:uid="{00000000-0005-0000-0000-00001E250000}"/>
    <cellStyle name="Akzent2 2" xfId="41100" hidden="1" xr:uid="{00000000-0005-0000-0000-00001F250000}"/>
    <cellStyle name="Akzent2 2" xfId="41116" hidden="1" xr:uid="{00000000-0005-0000-0000-000020250000}"/>
    <cellStyle name="Akzent2 2" xfId="41120" hidden="1" xr:uid="{00000000-0005-0000-0000-000021250000}"/>
    <cellStyle name="Akzent2 2" xfId="41136" hidden="1" xr:uid="{00000000-0005-0000-0000-000022250000}"/>
    <cellStyle name="Akzent2 2" xfId="41140" hidden="1" xr:uid="{00000000-0005-0000-0000-000023250000}"/>
    <cellStyle name="Akzent2 2" xfId="40945" hidden="1" xr:uid="{00000000-0005-0000-0000-000024250000}"/>
    <cellStyle name="Akzent2 2" xfId="41154" hidden="1" xr:uid="{00000000-0005-0000-0000-000025250000}"/>
    <cellStyle name="Akzent2 2" xfId="41171" hidden="1" xr:uid="{00000000-0005-0000-0000-000026250000}"/>
    <cellStyle name="Akzent2 2" xfId="41175" hidden="1" xr:uid="{00000000-0005-0000-0000-000027250000}"/>
    <cellStyle name="Akzent2 2" xfId="41191" hidden="1" xr:uid="{00000000-0005-0000-0000-000028250000}"/>
    <cellStyle name="Akzent2 2" xfId="41195" hidden="1" xr:uid="{00000000-0005-0000-0000-000029250000}"/>
    <cellStyle name="Akzent2 2" xfId="41211" hidden="1" xr:uid="{00000000-0005-0000-0000-00002A250000}"/>
    <cellStyle name="Akzent2 2" xfId="41215" hidden="1" xr:uid="{00000000-0005-0000-0000-00002B250000}"/>
    <cellStyle name="Akzent2 2" xfId="41231" hidden="1" xr:uid="{00000000-0005-0000-0000-00002C250000}"/>
    <cellStyle name="Akzent2 2" xfId="41235" hidden="1" xr:uid="{00000000-0005-0000-0000-00002D250000}"/>
    <cellStyle name="Akzent2 2" xfId="41057" hidden="1" xr:uid="{00000000-0005-0000-0000-00002E250000}"/>
    <cellStyle name="Akzent2 2" xfId="41248" hidden="1" xr:uid="{00000000-0005-0000-0000-00002F250000}"/>
    <cellStyle name="Akzent2 2" xfId="41264" hidden="1" xr:uid="{00000000-0005-0000-0000-000030250000}"/>
    <cellStyle name="Akzent2 2" xfId="41268" hidden="1" xr:uid="{00000000-0005-0000-0000-000031250000}"/>
    <cellStyle name="Akzent2 2" xfId="41284" hidden="1" xr:uid="{00000000-0005-0000-0000-000032250000}"/>
    <cellStyle name="Akzent2 2" xfId="41288" hidden="1" xr:uid="{00000000-0005-0000-0000-000033250000}"/>
    <cellStyle name="Akzent2 2" xfId="41304" hidden="1" xr:uid="{00000000-0005-0000-0000-000034250000}"/>
    <cellStyle name="Akzent2 2" xfId="41308" hidden="1" xr:uid="{00000000-0005-0000-0000-000035250000}"/>
    <cellStyle name="Akzent2 2" xfId="41324" hidden="1" xr:uid="{00000000-0005-0000-0000-000036250000}"/>
    <cellStyle name="Akzent2 2" xfId="41328" hidden="1" xr:uid="{00000000-0005-0000-0000-000037250000}"/>
    <cellStyle name="Akzent2 2" xfId="41347" hidden="1" xr:uid="{00000000-0005-0000-0000-000038250000}"/>
    <cellStyle name="Akzent2 2" xfId="41355" hidden="1" xr:uid="{00000000-0005-0000-0000-000039250000}"/>
    <cellStyle name="Akzent2 2" xfId="41371" hidden="1" xr:uid="{00000000-0005-0000-0000-00003A250000}"/>
    <cellStyle name="Akzent2 2" xfId="41375" hidden="1" xr:uid="{00000000-0005-0000-0000-00003B250000}"/>
    <cellStyle name="Akzent2 2" xfId="41391" hidden="1" xr:uid="{00000000-0005-0000-0000-00003C250000}"/>
    <cellStyle name="Akzent2 2" xfId="41395" hidden="1" xr:uid="{00000000-0005-0000-0000-00003D250000}"/>
    <cellStyle name="Akzent2 2" xfId="41411" hidden="1" xr:uid="{00000000-0005-0000-0000-00003E250000}"/>
    <cellStyle name="Akzent2 2" xfId="41415" hidden="1" xr:uid="{00000000-0005-0000-0000-00003F250000}"/>
    <cellStyle name="Akzent2 2" xfId="41431" hidden="1" xr:uid="{00000000-0005-0000-0000-000040250000}"/>
    <cellStyle name="Akzent2 2" xfId="41435" hidden="1" xr:uid="{00000000-0005-0000-0000-000041250000}"/>
    <cellStyle name="Akzent2 2" xfId="41451" hidden="1" xr:uid="{00000000-0005-0000-0000-000042250000}"/>
    <cellStyle name="Akzent2 2" xfId="41459" hidden="1" xr:uid="{00000000-0005-0000-0000-000043250000}"/>
    <cellStyle name="Akzent2 2" xfId="41476" hidden="1" xr:uid="{00000000-0005-0000-0000-000044250000}"/>
    <cellStyle name="Akzent2 2" xfId="41480" hidden="1" xr:uid="{00000000-0005-0000-0000-000045250000}"/>
    <cellStyle name="Akzent2 2" xfId="41496" hidden="1" xr:uid="{00000000-0005-0000-0000-000046250000}"/>
    <cellStyle name="Akzent2 2" xfId="41500" hidden="1" xr:uid="{00000000-0005-0000-0000-000047250000}"/>
    <cellStyle name="Akzent2 2" xfId="41516" hidden="1" xr:uid="{00000000-0005-0000-0000-000048250000}"/>
    <cellStyle name="Akzent2 2" xfId="41520" hidden="1" xr:uid="{00000000-0005-0000-0000-000049250000}"/>
    <cellStyle name="Akzent2 2" xfId="41536" hidden="1" xr:uid="{00000000-0005-0000-0000-00004A250000}"/>
    <cellStyle name="Akzent2 2" xfId="41540" hidden="1" xr:uid="{00000000-0005-0000-0000-00004B250000}"/>
    <cellStyle name="Akzent2 2" xfId="41342" hidden="1" xr:uid="{00000000-0005-0000-0000-00004C250000}"/>
    <cellStyle name="Akzent2 2" xfId="41554" hidden="1" xr:uid="{00000000-0005-0000-0000-00004D250000}"/>
    <cellStyle name="Akzent2 2" xfId="41571" hidden="1" xr:uid="{00000000-0005-0000-0000-00004E250000}"/>
    <cellStyle name="Akzent2 2" xfId="41575" hidden="1" xr:uid="{00000000-0005-0000-0000-00004F250000}"/>
    <cellStyle name="Akzent2 2" xfId="41591" hidden="1" xr:uid="{00000000-0005-0000-0000-000050250000}"/>
    <cellStyle name="Akzent2 2" xfId="41595" hidden="1" xr:uid="{00000000-0005-0000-0000-000051250000}"/>
    <cellStyle name="Akzent2 2" xfId="41611" hidden="1" xr:uid="{00000000-0005-0000-0000-000052250000}"/>
    <cellStyle name="Akzent2 2" xfId="41615" hidden="1" xr:uid="{00000000-0005-0000-0000-000053250000}"/>
    <cellStyle name="Akzent2 2" xfId="41631" hidden="1" xr:uid="{00000000-0005-0000-0000-000054250000}"/>
    <cellStyle name="Akzent2 2" xfId="41635" hidden="1" xr:uid="{00000000-0005-0000-0000-000055250000}"/>
    <cellStyle name="Akzent2 2" xfId="41457" hidden="1" xr:uid="{00000000-0005-0000-0000-000056250000}"/>
    <cellStyle name="Akzent2 2" xfId="41648" hidden="1" xr:uid="{00000000-0005-0000-0000-000057250000}"/>
    <cellStyle name="Akzent2 2" xfId="41664" hidden="1" xr:uid="{00000000-0005-0000-0000-000058250000}"/>
    <cellStyle name="Akzent2 2" xfId="41668" hidden="1" xr:uid="{00000000-0005-0000-0000-000059250000}"/>
    <cellStyle name="Akzent2 2" xfId="41684" hidden="1" xr:uid="{00000000-0005-0000-0000-00005A250000}"/>
    <cellStyle name="Akzent2 2" xfId="41688" hidden="1" xr:uid="{00000000-0005-0000-0000-00005B250000}"/>
    <cellStyle name="Akzent2 2" xfId="41704" hidden="1" xr:uid="{00000000-0005-0000-0000-00005C250000}"/>
    <cellStyle name="Akzent2 2" xfId="41708" hidden="1" xr:uid="{00000000-0005-0000-0000-00005D250000}"/>
    <cellStyle name="Akzent2 2" xfId="41724" hidden="1" xr:uid="{00000000-0005-0000-0000-00005E250000}"/>
    <cellStyle name="Akzent2 2" xfId="41728" hidden="1" xr:uid="{00000000-0005-0000-0000-00005F250000}"/>
    <cellStyle name="Akzent2 2" xfId="41744" hidden="1" xr:uid="{00000000-0005-0000-0000-000060250000}"/>
    <cellStyle name="Akzent2 2" xfId="41748" hidden="1" xr:uid="{00000000-0005-0000-0000-000061250000}"/>
    <cellStyle name="Akzent2 2" xfId="41764" hidden="1" xr:uid="{00000000-0005-0000-0000-000062250000}"/>
    <cellStyle name="Akzent2 2" xfId="41768" hidden="1" xr:uid="{00000000-0005-0000-0000-000063250000}"/>
    <cellStyle name="Akzent2 2" xfId="41784" hidden="1" xr:uid="{00000000-0005-0000-0000-000064250000}"/>
    <cellStyle name="Akzent2 2" xfId="41788" hidden="1" xr:uid="{00000000-0005-0000-0000-000065250000}"/>
    <cellStyle name="Akzent2 2" xfId="41804" hidden="1" xr:uid="{00000000-0005-0000-0000-000066250000}"/>
    <cellStyle name="Akzent2 2" xfId="41808" hidden="1" xr:uid="{00000000-0005-0000-0000-000067250000}"/>
    <cellStyle name="Akzent2 2" xfId="41824" hidden="1" xr:uid="{00000000-0005-0000-0000-000068250000}"/>
    <cellStyle name="Akzent2 2" xfId="41828" hidden="1" xr:uid="{00000000-0005-0000-0000-000069250000}"/>
    <cellStyle name="Akzent2 2" xfId="41859" hidden="1" xr:uid="{00000000-0005-0000-0000-00006A250000}"/>
    <cellStyle name="Akzent2 2" xfId="41863" hidden="1" xr:uid="{00000000-0005-0000-0000-00006B250000}"/>
    <cellStyle name="Akzent2 2" xfId="41886" hidden="1" xr:uid="{00000000-0005-0000-0000-00006C250000}"/>
    <cellStyle name="Akzent2 2" xfId="41890" hidden="1" xr:uid="{00000000-0005-0000-0000-00006D250000}"/>
    <cellStyle name="Akzent2 2" xfId="41906" hidden="1" xr:uid="{00000000-0005-0000-0000-00006E250000}"/>
    <cellStyle name="Akzent2 2" xfId="41910" hidden="1" xr:uid="{00000000-0005-0000-0000-00006F250000}"/>
    <cellStyle name="Akzent2 2" xfId="41926" hidden="1" xr:uid="{00000000-0005-0000-0000-000070250000}"/>
    <cellStyle name="Akzent2 2" xfId="41930" hidden="1" xr:uid="{00000000-0005-0000-0000-000071250000}"/>
    <cellStyle name="Akzent2 2" xfId="41946" hidden="1" xr:uid="{00000000-0005-0000-0000-000072250000}"/>
    <cellStyle name="Akzent2 2" xfId="41950" hidden="1" xr:uid="{00000000-0005-0000-0000-000073250000}"/>
    <cellStyle name="Akzent2 2" xfId="41966" hidden="1" xr:uid="{00000000-0005-0000-0000-000074250000}"/>
    <cellStyle name="Akzent2 2" xfId="41970" hidden="1" xr:uid="{00000000-0005-0000-0000-000075250000}"/>
    <cellStyle name="Akzent2 2" xfId="41877" hidden="1" xr:uid="{00000000-0005-0000-0000-000076250000}"/>
    <cellStyle name="Akzent2 2" xfId="41984" hidden="1" xr:uid="{00000000-0005-0000-0000-000077250000}"/>
    <cellStyle name="Akzent2 2" xfId="42000" hidden="1" xr:uid="{00000000-0005-0000-0000-000078250000}"/>
    <cellStyle name="Akzent2 2" xfId="42004" hidden="1" xr:uid="{00000000-0005-0000-0000-000079250000}"/>
    <cellStyle name="Akzent2 2" xfId="42020" hidden="1" xr:uid="{00000000-0005-0000-0000-00007A250000}"/>
    <cellStyle name="Akzent2 2" xfId="42024" hidden="1" xr:uid="{00000000-0005-0000-0000-00007B250000}"/>
    <cellStyle name="Akzent2 2" xfId="42040" hidden="1" xr:uid="{00000000-0005-0000-0000-00007C250000}"/>
    <cellStyle name="Akzent2 2" xfId="42044" hidden="1" xr:uid="{00000000-0005-0000-0000-00007D250000}"/>
    <cellStyle name="Akzent2 2" xfId="42060" hidden="1" xr:uid="{00000000-0005-0000-0000-00007E250000}"/>
    <cellStyle name="Akzent2 2" xfId="42064" hidden="1" xr:uid="{00000000-0005-0000-0000-00007F250000}"/>
    <cellStyle name="Akzent2 2" xfId="42084" hidden="1" xr:uid="{00000000-0005-0000-0000-000080250000}"/>
    <cellStyle name="Akzent2 2" xfId="42142" hidden="1" xr:uid="{00000000-0005-0000-0000-000081250000}"/>
    <cellStyle name="Akzent2 2" xfId="42191" hidden="1" xr:uid="{00000000-0005-0000-0000-000082250000}"/>
    <cellStyle name="Akzent2 2" xfId="42200" hidden="1" xr:uid="{00000000-0005-0000-0000-000083250000}"/>
    <cellStyle name="Akzent2 2" xfId="42245" hidden="1" xr:uid="{00000000-0005-0000-0000-000084250000}"/>
    <cellStyle name="Akzent2 2" xfId="42253" hidden="1" xr:uid="{00000000-0005-0000-0000-000085250000}"/>
    <cellStyle name="Akzent2 2" xfId="42343" hidden="1" xr:uid="{00000000-0005-0000-0000-000086250000}"/>
    <cellStyle name="Akzent2 2" xfId="42354" hidden="1" xr:uid="{00000000-0005-0000-0000-000087250000}"/>
    <cellStyle name="Akzent2 2" xfId="42403" hidden="1" xr:uid="{00000000-0005-0000-0000-000088250000}"/>
    <cellStyle name="Akzent2 2" xfId="42411" hidden="1" xr:uid="{00000000-0005-0000-0000-000089250000}"/>
    <cellStyle name="Akzent2 2" xfId="42457" hidden="1" xr:uid="{00000000-0005-0000-0000-00008A250000}"/>
    <cellStyle name="Akzent2 2" xfId="42471" hidden="1" xr:uid="{00000000-0005-0000-0000-00008B250000}"/>
    <cellStyle name="Akzent2 2" xfId="42526" hidden="1" xr:uid="{00000000-0005-0000-0000-00008C250000}"/>
    <cellStyle name="Akzent2 2" xfId="42530" hidden="1" xr:uid="{00000000-0005-0000-0000-00008D250000}"/>
    <cellStyle name="Akzent2 2" xfId="42582" hidden="1" xr:uid="{00000000-0005-0000-0000-00008E250000}"/>
    <cellStyle name="Akzent2 2" xfId="42589" hidden="1" xr:uid="{00000000-0005-0000-0000-00008F250000}"/>
    <cellStyle name="Akzent2 2" xfId="42637" hidden="1" xr:uid="{00000000-0005-0000-0000-000090250000}"/>
    <cellStyle name="Akzent2 2" xfId="42641" hidden="1" xr:uid="{00000000-0005-0000-0000-000091250000}"/>
    <cellStyle name="Akzent2 2" xfId="42688" hidden="1" xr:uid="{00000000-0005-0000-0000-000092250000}"/>
    <cellStyle name="Akzent2 2" xfId="42698" hidden="1" xr:uid="{00000000-0005-0000-0000-000093250000}"/>
    <cellStyle name="Akzent2 2" xfId="42133" hidden="1" xr:uid="{00000000-0005-0000-0000-000094250000}"/>
    <cellStyle name="Akzent2 2" xfId="42738" hidden="1" xr:uid="{00000000-0005-0000-0000-000095250000}"/>
    <cellStyle name="Akzent2 2" xfId="42793" hidden="1" xr:uid="{00000000-0005-0000-0000-000096250000}"/>
    <cellStyle name="Akzent2 2" xfId="42797" hidden="1" xr:uid="{00000000-0005-0000-0000-000097250000}"/>
    <cellStyle name="Akzent2 2" xfId="42851" hidden="1" xr:uid="{00000000-0005-0000-0000-000098250000}"/>
    <cellStyle name="Akzent2 2" xfId="42855" hidden="1" xr:uid="{00000000-0005-0000-0000-000099250000}"/>
    <cellStyle name="Akzent2 2" xfId="42901" hidden="1" xr:uid="{00000000-0005-0000-0000-00009A250000}"/>
    <cellStyle name="Akzent2 2" xfId="42907" hidden="1" xr:uid="{00000000-0005-0000-0000-00009B250000}"/>
    <cellStyle name="Akzent2 2" xfId="42953" hidden="1" xr:uid="{00000000-0005-0000-0000-00009C250000}"/>
    <cellStyle name="Akzent2 2" xfId="42958" hidden="1" xr:uid="{00000000-0005-0000-0000-00009D250000}"/>
    <cellStyle name="Akzent2 2" xfId="42463" hidden="1" xr:uid="{00000000-0005-0000-0000-00009E250000}"/>
    <cellStyle name="Akzent2 2" xfId="42994" hidden="1" xr:uid="{00000000-0005-0000-0000-00009F250000}"/>
    <cellStyle name="Akzent2 2" xfId="43048" hidden="1" xr:uid="{00000000-0005-0000-0000-0000A0250000}"/>
    <cellStyle name="Akzent2 2" xfId="43053" hidden="1" xr:uid="{00000000-0005-0000-0000-0000A1250000}"/>
    <cellStyle name="Akzent2 2" xfId="43106" hidden="1" xr:uid="{00000000-0005-0000-0000-0000A2250000}"/>
    <cellStyle name="Akzent2 2" xfId="43111" hidden="1" xr:uid="{00000000-0005-0000-0000-0000A3250000}"/>
    <cellStyle name="Akzent2 2" xfId="43161" hidden="1" xr:uid="{00000000-0005-0000-0000-0000A4250000}"/>
    <cellStyle name="Akzent2 2" xfId="43168" hidden="1" xr:uid="{00000000-0005-0000-0000-0000A5250000}"/>
    <cellStyle name="Akzent2 2" xfId="43210" hidden="1" xr:uid="{00000000-0005-0000-0000-0000A6250000}"/>
    <cellStyle name="Akzent2 2" xfId="43215" hidden="1" xr:uid="{00000000-0005-0000-0000-0000A7250000}"/>
    <cellStyle name="Akzent2 2" xfId="43272" hidden="1" xr:uid="{00000000-0005-0000-0000-0000A8250000}"/>
    <cellStyle name="Akzent2 2" xfId="43292" hidden="1" xr:uid="{00000000-0005-0000-0000-0000A9250000}"/>
    <cellStyle name="Akzent2 2" xfId="43349" hidden="1" xr:uid="{00000000-0005-0000-0000-0000AA250000}"/>
    <cellStyle name="Akzent2 2" xfId="43353" hidden="1" xr:uid="{00000000-0005-0000-0000-0000AB250000}"/>
    <cellStyle name="Akzent2 2" xfId="43407" hidden="1" xr:uid="{00000000-0005-0000-0000-0000AC250000}"/>
    <cellStyle name="Akzent2 2" xfId="43412" hidden="1" xr:uid="{00000000-0005-0000-0000-0000AD250000}"/>
    <cellStyle name="Akzent2 2" xfId="43451" hidden="1" xr:uid="{00000000-0005-0000-0000-0000AE250000}"/>
    <cellStyle name="Akzent2 2" xfId="43463" hidden="1" xr:uid="{00000000-0005-0000-0000-0000AF250000}"/>
    <cellStyle name="Akzent2 2" xfId="43501" hidden="1" xr:uid="{00000000-0005-0000-0000-0000B0250000}"/>
    <cellStyle name="Akzent2 2" xfId="43512" hidden="1" xr:uid="{00000000-0005-0000-0000-0000B1250000}"/>
    <cellStyle name="Akzent2 2" xfId="43561" hidden="1" xr:uid="{00000000-0005-0000-0000-0000B2250000}"/>
    <cellStyle name="Akzent2 2" xfId="43573" hidden="1" xr:uid="{00000000-0005-0000-0000-0000B3250000}"/>
    <cellStyle name="Akzent2 2" xfId="43626" hidden="1" xr:uid="{00000000-0005-0000-0000-0000B4250000}"/>
    <cellStyle name="Akzent2 2" xfId="43637" hidden="1" xr:uid="{00000000-0005-0000-0000-0000B5250000}"/>
    <cellStyle name="Akzent2 2" xfId="43684" hidden="1" xr:uid="{00000000-0005-0000-0000-0000B6250000}"/>
    <cellStyle name="Akzent2 2" xfId="43691" hidden="1" xr:uid="{00000000-0005-0000-0000-0000B7250000}"/>
    <cellStyle name="Akzent2 2" xfId="43741" hidden="1" xr:uid="{00000000-0005-0000-0000-0000B8250000}"/>
    <cellStyle name="Akzent2 2" xfId="43745" hidden="1" xr:uid="{00000000-0005-0000-0000-0000B9250000}"/>
    <cellStyle name="Akzent2 2" xfId="43793" hidden="1" xr:uid="{00000000-0005-0000-0000-0000BA250000}"/>
    <cellStyle name="Akzent2 2" xfId="43802" hidden="1" xr:uid="{00000000-0005-0000-0000-0000BB250000}"/>
    <cellStyle name="Akzent2 2" xfId="43267" hidden="1" xr:uid="{00000000-0005-0000-0000-0000BC250000}"/>
    <cellStyle name="Akzent2 2" xfId="43854" hidden="1" xr:uid="{00000000-0005-0000-0000-0000BD250000}"/>
    <cellStyle name="Akzent2 2" xfId="43901" hidden="1" xr:uid="{00000000-0005-0000-0000-0000BE250000}"/>
    <cellStyle name="Akzent2 2" xfId="43907" hidden="1" xr:uid="{00000000-0005-0000-0000-0000BF250000}"/>
    <cellStyle name="Akzent2 2" xfId="43956" hidden="1" xr:uid="{00000000-0005-0000-0000-0000C0250000}"/>
    <cellStyle name="Akzent2 2" xfId="43961" hidden="1" xr:uid="{00000000-0005-0000-0000-0000C1250000}"/>
    <cellStyle name="Akzent2 2" xfId="44007" hidden="1" xr:uid="{00000000-0005-0000-0000-0000C2250000}"/>
    <cellStyle name="Akzent2 2" xfId="44019" hidden="1" xr:uid="{00000000-0005-0000-0000-0000C3250000}"/>
    <cellStyle name="Akzent2 2" xfId="44064" hidden="1" xr:uid="{00000000-0005-0000-0000-0000C4250000}"/>
    <cellStyle name="Akzent2 2" xfId="44068" hidden="1" xr:uid="{00000000-0005-0000-0000-0000C5250000}"/>
    <cellStyle name="Akzent2 2" xfId="43570" hidden="1" xr:uid="{00000000-0005-0000-0000-0000C6250000}"/>
    <cellStyle name="Akzent2 2" xfId="44115" hidden="1" xr:uid="{00000000-0005-0000-0000-0000C7250000}"/>
    <cellStyle name="Akzent2 2" xfId="44159" hidden="1" xr:uid="{00000000-0005-0000-0000-0000C8250000}"/>
    <cellStyle name="Akzent2 2" xfId="44170" hidden="1" xr:uid="{00000000-0005-0000-0000-0000C9250000}"/>
    <cellStyle name="Akzent2 2" xfId="44212" hidden="1" xr:uid="{00000000-0005-0000-0000-0000CA250000}"/>
    <cellStyle name="Akzent2 2" xfId="44219" hidden="1" xr:uid="{00000000-0005-0000-0000-0000CB250000}"/>
    <cellStyle name="Akzent2 2" xfId="44262" hidden="1" xr:uid="{00000000-0005-0000-0000-0000CC250000}"/>
    <cellStyle name="Akzent2 2" xfId="44268" hidden="1" xr:uid="{00000000-0005-0000-0000-0000CD250000}"/>
    <cellStyle name="Akzent2 2" xfId="44316" hidden="1" xr:uid="{00000000-0005-0000-0000-0000CE250000}"/>
    <cellStyle name="Akzent2 2" xfId="44324" hidden="1" xr:uid="{00000000-0005-0000-0000-0000CF250000}"/>
    <cellStyle name="Akzent2 2" xfId="44370" hidden="1" xr:uid="{00000000-0005-0000-0000-0000D0250000}"/>
    <cellStyle name="Akzent2 2" xfId="44383" hidden="1" xr:uid="{00000000-0005-0000-0000-0000D1250000}"/>
    <cellStyle name="Akzent2 2" xfId="44426" hidden="1" xr:uid="{00000000-0005-0000-0000-0000D2250000}"/>
    <cellStyle name="Akzent2 2" xfId="44431" hidden="1" xr:uid="{00000000-0005-0000-0000-0000D3250000}"/>
    <cellStyle name="Akzent2 2" xfId="44485" hidden="1" xr:uid="{00000000-0005-0000-0000-0000D4250000}"/>
    <cellStyle name="Akzent2 2" xfId="44490" hidden="1" xr:uid="{00000000-0005-0000-0000-0000D5250000}"/>
    <cellStyle name="Akzent2 2" xfId="44534" hidden="1" xr:uid="{00000000-0005-0000-0000-0000D6250000}"/>
    <cellStyle name="Akzent2 2" xfId="44541" hidden="1" xr:uid="{00000000-0005-0000-0000-0000D7250000}"/>
    <cellStyle name="Akzent2 2" xfId="44583" hidden="1" xr:uid="{00000000-0005-0000-0000-0000D8250000}"/>
    <cellStyle name="Akzent2 2" xfId="44593" hidden="1" xr:uid="{00000000-0005-0000-0000-0000D9250000}"/>
    <cellStyle name="Akzent2 2" xfId="44672" hidden="1" xr:uid="{00000000-0005-0000-0000-0000DA250000}"/>
    <cellStyle name="Akzent2 2" xfId="44675" hidden="1" xr:uid="{00000000-0005-0000-0000-0000DB250000}"/>
    <cellStyle name="Akzent2 2" xfId="44709" hidden="1" xr:uid="{00000000-0005-0000-0000-0000DC250000}"/>
    <cellStyle name="Akzent2 2" xfId="44726" hidden="1" xr:uid="{00000000-0005-0000-0000-0000DD250000}"/>
    <cellStyle name="Akzent2 2" xfId="44781" hidden="1" xr:uid="{00000000-0005-0000-0000-0000DE250000}"/>
    <cellStyle name="Akzent2 2" xfId="44785" hidden="1" xr:uid="{00000000-0005-0000-0000-0000DF250000}"/>
    <cellStyle name="Akzent2 2" xfId="44835" hidden="1" xr:uid="{00000000-0005-0000-0000-0000E0250000}"/>
    <cellStyle name="Akzent2 2" xfId="44840" hidden="1" xr:uid="{00000000-0005-0000-0000-0000E1250000}"/>
    <cellStyle name="Akzent2 2" xfId="44892" hidden="1" xr:uid="{00000000-0005-0000-0000-0000E2250000}"/>
    <cellStyle name="Akzent2 2" xfId="44901" hidden="1" xr:uid="{00000000-0005-0000-0000-0000E3250000}"/>
    <cellStyle name="Akzent2 2" xfId="44940" hidden="1" xr:uid="{00000000-0005-0000-0000-0000E4250000}"/>
    <cellStyle name="Akzent2 2" xfId="44948" hidden="1" xr:uid="{00000000-0005-0000-0000-0000E5250000}"/>
    <cellStyle name="Akzent2 2" xfId="44690" hidden="1" xr:uid="{00000000-0005-0000-0000-0000E6250000}"/>
    <cellStyle name="Akzent2 2" xfId="45002" hidden="1" xr:uid="{00000000-0005-0000-0000-0000E7250000}"/>
    <cellStyle name="Akzent2 2" xfId="45081" hidden="1" xr:uid="{00000000-0005-0000-0000-0000E8250000}"/>
    <cellStyle name="Akzent2 2" xfId="45090" hidden="1" xr:uid="{00000000-0005-0000-0000-0000E9250000}"/>
    <cellStyle name="Akzent2 2" xfId="45144" hidden="1" xr:uid="{00000000-0005-0000-0000-0000EA250000}"/>
    <cellStyle name="Akzent2 2" xfId="45153" hidden="1" xr:uid="{00000000-0005-0000-0000-0000EB250000}"/>
    <cellStyle name="Akzent2 2" xfId="45199" hidden="1" xr:uid="{00000000-0005-0000-0000-0000EC250000}"/>
    <cellStyle name="Akzent2 2" xfId="45207" hidden="1" xr:uid="{00000000-0005-0000-0000-0000ED250000}"/>
    <cellStyle name="Akzent2 2" xfId="45283" hidden="1" xr:uid="{00000000-0005-0000-0000-0000EE250000}"/>
    <cellStyle name="Akzent2 2" xfId="45290" hidden="1" xr:uid="{00000000-0005-0000-0000-0000EF250000}"/>
    <cellStyle name="Akzent2 2" xfId="45331" hidden="1" xr:uid="{00000000-0005-0000-0000-0000F0250000}"/>
    <cellStyle name="Akzent2 2" xfId="45411" hidden="1" xr:uid="{00000000-0005-0000-0000-0000F1250000}"/>
    <cellStyle name="Akzent2 2" xfId="45424" hidden="1" xr:uid="{00000000-0005-0000-0000-0000F2250000}"/>
    <cellStyle name="Akzent2 2" xfId="45480" hidden="1" xr:uid="{00000000-0005-0000-0000-0000F3250000}"/>
    <cellStyle name="Akzent2 2" xfId="45484" hidden="1" xr:uid="{00000000-0005-0000-0000-0000F4250000}"/>
    <cellStyle name="Akzent2 2" xfId="45538" hidden="1" xr:uid="{00000000-0005-0000-0000-0000F5250000}"/>
    <cellStyle name="Akzent2 2" xfId="45542" hidden="1" xr:uid="{00000000-0005-0000-0000-0000F6250000}"/>
    <cellStyle name="Akzent2 2" xfId="45596" hidden="1" xr:uid="{00000000-0005-0000-0000-0000F7250000}"/>
    <cellStyle name="Akzent2 2" xfId="45600" hidden="1" xr:uid="{00000000-0005-0000-0000-0000F8250000}"/>
    <cellStyle name="Akzent2 2" xfId="45646" hidden="1" xr:uid="{00000000-0005-0000-0000-0000F9250000}"/>
    <cellStyle name="Akzent2 2" xfId="45651" hidden="1" xr:uid="{00000000-0005-0000-0000-0000FA250000}"/>
    <cellStyle name="Akzent2 2" xfId="45696" hidden="1" xr:uid="{00000000-0005-0000-0000-0000FB250000}"/>
    <cellStyle name="Akzent2 2" xfId="45716" hidden="1" xr:uid="{00000000-0005-0000-0000-0000FC250000}"/>
    <cellStyle name="Akzent2 2" xfId="45761" hidden="1" xr:uid="{00000000-0005-0000-0000-0000FD250000}"/>
    <cellStyle name="Akzent2 2" xfId="45774" hidden="1" xr:uid="{00000000-0005-0000-0000-0000FE250000}"/>
    <cellStyle name="Akzent2 2" xfId="45842" hidden="1" xr:uid="{00000000-0005-0000-0000-0000FF250000}"/>
    <cellStyle name="Akzent2 2" xfId="45846" hidden="1" xr:uid="{00000000-0005-0000-0000-000000260000}"/>
    <cellStyle name="Akzent2 2" xfId="45895" hidden="1" xr:uid="{00000000-0005-0000-0000-000001260000}"/>
    <cellStyle name="Akzent2 2" xfId="45899" hidden="1" xr:uid="{00000000-0005-0000-0000-000002260000}"/>
    <cellStyle name="Akzent2 2" xfId="45947" hidden="1" xr:uid="{00000000-0005-0000-0000-000003260000}"/>
    <cellStyle name="Akzent2 2" xfId="45954" hidden="1" xr:uid="{00000000-0005-0000-0000-000004260000}"/>
    <cellStyle name="Akzent2 2" xfId="45422" hidden="1" xr:uid="{00000000-0005-0000-0000-000005260000}"/>
    <cellStyle name="Akzent2 2" xfId="46013" hidden="1" xr:uid="{00000000-0005-0000-0000-000006260000}"/>
    <cellStyle name="Akzent2 2" xfId="46075" hidden="1" xr:uid="{00000000-0005-0000-0000-000007260000}"/>
    <cellStyle name="Akzent2 2" xfId="46084" hidden="1" xr:uid="{00000000-0005-0000-0000-000008260000}"/>
    <cellStyle name="Akzent2 2" xfId="46129" hidden="1" xr:uid="{00000000-0005-0000-0000-000009260000}"/>
    <cellStyle name="Akzent2 2" xfId="46134" hidden="1" xr:uid="{00000000-0005-0000-0000-00000A260000}"/>
    <cellStyle name="Akzent2 2" xfId="46183" hidden="1" xr:uid="{00000000-0005-0000-0000-00000B260000}"/>
    <cellStyle name="Akzent2 2" xfId="46191" hidden="1" xr:uid="{00000000-0005-0000-0000-00000C260000}"/>
    <cellStyle name="Akzent2 2" xfId="46241" hidden="1" xr:uid="{00000000-0005-0000-0000-00000D260000}"/>
    <cellStyle name="Akzent2 2" xfId="46246" hidden="1" xr:uid="{00000000-0005-0000-0000-00000E260000}"/>
    <cellStyle name="Akzent2 2" xfId="45706" hidden="1" xr:uid="{00000000-0005-0000-0000-00000F260000}"/>
    <cellStyle name="Akzent2 2" xfId="46288" hidden="1" xr:uid="{00000000-0005-0000-0000-000010260000}"/>
    <cellStyle name="Akzent2 2" xfId="46335" hidden="1" xr:uid="{00000000-0005-0000-0000-000011260000}"/>
    <cellStyle name="Akzent2 2" xfId="46342" hidden="1" xr:uid="{00000000-0005-0000-0000-000012260000}"/>
    <cellStyle name="Akzent2 2" xfId="46388" hidden="1" xr:uid="{00000000-0005-0000-0000-000013260000}"/>
    <cellStyle name="Akzent2 2" xfId="46392" hidden="1" xr:uid="{00000000-0005-0000-0000-000014260000}"/>
    <cellStyle name="Akzent2 2" xfId="46439" hidden="1" xr:uid="{00000000-0005-0000-0000-000015260000}"/>
    <cellStyle name="Akzent2 2" xfId="46446" hidden="1" xr:uid="{00000000-0005-0000-0000-000016260000}"/>
    <cellStyle name="Akzent2 2" xfId="46491" hidden="1" xr:uid="{00000000-0005-0000-0000-000017260000}"/>
    <cellStyle name="Akzent2 2" xfId="46495" hidden="1" xr:uid="{00000000-0005-0000-0000-000018260000}"/>
    <cellStyle name="Akzent2 2" xfId="46558" hidden="1" xr:uid="{00000000-0005-0000-0000-000019260000}"/>
    <cellStyle name="Akzent2 2" xfId="46576" hidden="1" xr:uid="{00000000-0005-0000-0000-00001A260000}"/>
    <cellStyle name="Akzent2 2" xfId="46627" hidden="1" xr:uid="{00000000-0005-0000-0000-00001B260000}"/>
    <cellStyle name="Akzent2 2" xfId="46634" hidden="1" xr:uid="{00000000-0005-0000-0000-00001C260000}"/>
    <cellStyle name="Akzent2 2" xfId="46682" hidden="1" xr:uid="{00000000-0005-0000-0000-00001D260000}"/>
    <cellStyle name="Akzent2 2" xfId="46686" hidden="1" xr:uid="{00000000-0005-0000-0000-00001E260000}"/>
    <cellStyle name="Akzent2 2" xfId="46728" hidden="1" xr:uid="{00000000-0005-0000-0000-00001F260000}"/>
    <cellStyle name="Akzent2 2" xfId="46736" hidden="1" xr:uid="{00000000-0005-0000-0000-000020260000}"/>
    <cellStyle name="Akzent2 2" xfId="46786" hidden="1" xr:uid="{00000000-0005-0000-0000-000021260000}"/>
    <cellStyle name="Akzent2 2" xfId="46790" hidden="1" xr:uid="{00000000-0005-0000-0000-000022260000}"/>
    <cellStyle name="Akzent2 2" xfId="46840" hidden="1" xr:uid="{00000000-0005-0000-0000-000023260000}"/>
    <cellStyle name="Akzent2 2" xfId="46854" hidden="1" xr:uid="{00000000-0005-0000-0000-000024260000}"/>
    <cellStyle name="Akzent2 2" xfId="46910" hidden="1" xr:uid="{00000000-0005-0000-0000-000025260000}"/>
    <cellStyle name="Akzent2 2" xfId="46914" hidden="1" xr:uid="{00000000-0005-0000-0000-000026260000}"/>
    <cellStyle name="Akzent2 2" xfId="46961" hidden="1" xr:uid="{00000000-0005-0000-0000-000027260000}"/>
    <cellStyle name="Akzent2 2" xfId="46967" hidden="1" xr:uid="{00000000-0005-0000-0000-000028260000}"/>
    <cellStyle name="Akzent2 2" xfId="47019" hidden="1" xr:uid="{00000000-0005-0000-0000-000029260000}"/>
    <cellStyle name="Akzent2 2" xfId="47023" hidden="1" xr:uid="{00000000-0005-0000-0000-00002A260000}"/>
    <cellStyle name="Akzent2 2" xfId="47077" hidden="1" xr:uid="{00000000-0005-0000-0000-00002B260000}"/>
    <cellStyle name="Akzent2 2" xfId="47081" hidden="1" xr:uid="{00000000-0005-0000-0000-00002C260000}"/>
    <cellStyle name="Akzent2 2" xfId="46549" hidden="1" xr:uid="{00000000-0005-0000-0000-00002D260000}"/>
    <cellStyle name="Akzent2 2" xfId="47124" hidden="1" xr:uid="{00000000-0005-0000-0000-00002E260000}"/>
    <cellStyle name="Akzent2 2" xfId="47174" hidden="1" xr:uid="{00000000-0005-0000-0000-00002F260000}"/>
    <cellStyle name="Akzent2 2" xfId="47183" hidden="1" xr:uid="{00000000-0005-0000-0000-000030260000}"/>
    <cellStyle name="Akzent2 2" xfId="47233" hidden="1" xr:uid="{00000000-0005-0000-0000-000031260000}"/>
    <cellStyle name="Akzent2 2" xfId="47237" hidden="1" xr:uid="{00000000-0005-0000-0000-000032260000}"/>
    <cellStyle name="Akzent2 2" xfId="47281" hidden="1" xr:uid="{00000000-0005-0000-0000-000033260000}"/>
    <cellStyle name="Akzent2 2" xfId="47285" hidden="1" xr:uid="{00000000-0005-0000-0000-000034260000}"/>
    <cellStyle name="Akzent2 2" xfId="47340" hidden="1" xr:uid="{00000000-0005-0000-0000-000035260000}"/>
    <cellStyle name="Akzent2 2" xfId="47346" hidden="1" xr:uid="{00000000-0005-0000-0000-000036260000}"/>
    <cellStyle name="Akzent2 2" xfId="46852" hidden="1" xr:uid="{00000000-0005-0000-0000-000037260000}"/>
    <cellStyle name="Akzent2 2" xfId="47391" hidden="1" xr:uid="{00000000-0005-0000-0000-000038260000}"/>
    <cellStyle name="Akzent2 2" xfId="47445" hidden="1" xr:uid="{00000000-0005-0000-0000-000039260000}"/>
    <cellStyle name="Akzent2 2" xfId="47449" hidden="1" xr:uid="{00000000-0005-0000-0000-00003A260000}"/>
    <cellStyle name="Akzent2 2" xfId="47495" hidden="1" xr:uid="{00000000-0005-0000-0000-00003B260000}"/>
    <cellStyle name="Akzent2 2" xfId="47505" hidden="1" xr:uid="{00000000-0005-0000-0000-00003C260000}"/>
    <cellStyle name="Akzent2 2" xfId="47548" hidden="1" xr:uid="{00000000-0005-0000-0000-00003D260000}"/>
    <cellStyle name="Akzent2 2" xfId="47554" hidden="1" xr:uid="{00000000-0005-0000-0000-00003E260000}"/>
    <cellStyle name="Akzent2 2" xfId="47599" hidden="1" xr:uid="{00000000-0005-0000-0000-00003F260000}"/>
    <cellStyle name="Akzent2 2" xfId="47603" hidden="1" xr:uid="{00000000-0005-0000-0000-000040260000}"/>
    <cellStyle name="Akzent2 2" xfId="47657" hidden="1" xr:uid="{00000000-0005-0000-0000-000041260000}"/>
    <cellStyle name="Akzent2 2" xfId="47661" hidden="1" xr:uid="{00000000-0005-0000-0000-000042260000}"/>
    <cellStyle name="Akzent2 2" xfId="47715" hidden="1" xr:uid="{00000000-0005-0000-0000-000043260000}"/>
    <cellStyle name="Akzent2 2" xfId="47719" hidden="1" xr:uid="{00000000-0005-0000-0000-000044260000}"/>
    <cellStyle name="Akzent2 2" xfId="47773" hidden="1" xr:uid="{00000000-0005-0000-0000-000045260000}"/>
    <cellStyle name="Akzent2 2" xfId="47777" hidden="1" xr:uid="{00000000-0005-0000-0000-000046260000}"/>
    <cellStyle name="Akzent2 2" xfId="47832" hidden="1" xr:uid="{00000000-0005-0000-0000-000047260000}"/>
    <cellStyle name="Akzent2 2" xfId="47836" hidden="1" xr:uid="{00000000-0005-0000-0000-000048260000}"/>
    <cellStyle name="Akzent2 2" xfId="47875" hidden="1" xr:uid="{00000000-0005-0000-0000-000049260000}"/>
    <cellStyle name="Akzent2 2" xfId="47880" hidden="1" xr:uid="{00000000-0005-0000-0000-00004A260000}"/>
    <cellStyle name="Akzent2 2" xfId="47953" hidden="1" xr:uid="{00000000-0005-0000-0000-00004B260000}"/>
    <cellStyle name="Akzent2 2" xfId="47959" hidden="1" xr:uid="{00000000-0005-0000-0000-00004C260000}"/>
    <cellStyle name="Akzent2 2" xfId="47990" hidden="1" xr:uid="{00000000-0005-0000-0000-00004D260000}"/>
    <cellStyle name="Akzent2 2" xfId="47999" hidden="1" xr:uid="{00000000-0005-0000-0000-00004E260000}"/>
    <cellStyle name="Akzent2 2" xfId="48050" hidden="1" xr:uid="{00000000-0005-0000-0000-00004F260000}"/>
    <cellStyle name="Akzent2 2" xfId="48058" hidden="1" xr:uid="{00000000-0005-0000-0000-000050260000}"/>
    <cellStyle name="Akzent2 2" xfId="48108" hidden="1" xr:uid="{00000000-0005-0000-0000-000051260000}"/>
    <cellStyle name="Akzent2 2" xfId="48112" hidden="1" xr:uid="{00000000-0005-0000-0000-000052260000}"/>
    <cellStyle name="Akzent2 2" xfId="48164" hidden="1" xr:uid="{00000000-0005-0000-0000-000053260000}"/>
    <cellStyle name="Akzent2 2" xfId="48169" hidden="1" xr:uid="{00000000-0005-0000-0000-000054260000}"/>
    <cellStyle name="Akzent2 2" xfId="48219" hidden="1" xr:uid="{00000000-0005-0000-0000-000055260000}"/>
    <cellStyle name="Akzent2 2" xfId="48223" hidden="1" xr:uid="{00000000-0005-0000-0000-000056260000}"/>
    <cellStyle name="Akzent2 2" xfId="47976" hidden="1" xr:uid="{00000000-0005-0000-0000-000057260000}"/>
    <cellStyle name="Akzent2 2" xfId="48272" hidden="1" xr:uid="{00000000-0005-0000-0000-000058260000}"/>
    <cellStyle name="Akzent2 2" xfId="48318" hidden="1" xr:uid="{00000000-0005-0000-0000-000059260000}"/>
    <cellStyle name="Akzent2 2" xfId="48330" hidden="1" xr:uid="{00000000-0005-0000-0000-00005A260000}"/>
    <cellStyle name="Akzent2 2" xfId="48376" hidden="1" xr:uid="{00000000-0005-0000-0000-00005B260000}"/>
    <cellStyle name="Akzent2 2" xfId="48383" hidden="1" xr:uid="{00000000-0005-0000-0000-00005C260000}"/>
    <cellStyle name="Akzent2 2" xfId="48428" hidden="1" xr:uid="{00000000-0005-0000-0000-00005D260000}"/>
    <cellStyle name="Akzent2 2" xfId="48433" hidden="1" xr:uid="{00000000-0005-0000-0000-00005E260000}"/>
    <cellStyle name="Akzent2 2" xfId="48477" hidden="1" xr:uid="{00000000-0005-0000-0000-00005F260000}"/>
    <cellStyle name="Akzent2 2" xfId="48485" hidden="1" xr:uid="{00000000-0005-0000-0000-000060260000}"/>
    <cellStyle name="Akzent2 2" xfId="48468" hidden="1" xr:uid="{00000000-0005-0000-0000-000061260000}"/>
    <cellStyle name="Akzent2 2" xfId="48413" hidden="1" xr:uid="{00000000-0005-0000-0000-000062260000}"/>
    <cellStyle name="Akzent2 2" xfId="48409" hidden="1" xr:uid="{00000000-0005-0000-0000-000063260000}"/>
    <cellStyle name="Akzent2 2" xfId="48355" hidden="1" xr:uid="{00000000-0005-0000-0000-000064260000}"/>
    <cellStyle name="Akzent2 2" xfId="48351" hidden="1" xr:uid="{00000000-0005-0000-0000-000065260000}"/>
    <cellStyle name="Akzent2 2" xfId="48297" hidden="1" xr:uid="{00000000-0005-0000-0000-000066260000}"/>
    <cellStyle name="Akzent2 2" xfId="48291" hidden="1" xr:uid="{00000000-0005-0000-0000-000067260000}"/>
    <cellStyle name="Akzent2 2" xfId="48238" hidden="1" xr:uid="{00000000-0005-0000-0000-000068260000}"/>
    <cellStyle name="Akzent2 2" xfId="48233" hidden="1" xr:uid="{00000000-0005-0000-0000-000069260000}"/>
    <cellStyle name="Akzent2 2" xfId="48197" hidden="1" xr:uid="{00000000-0005-0000-0000-00006A260000}"/>
    <cellStyle name="Akzent2 2" xfId="48177" hidden="1" xr:uid="{00000000-0005-0000-0000-00006B260000}"/>
    <cellStyle name="Akzent2 2" xfId="48117" hidden="1" xr:uid="{00000000-0005-0000-0000-00006C260000}"/>
    <cellStyle name="Akzent2 2" xfId="48113" hidden="1" xr:uid="{00000000-0005-0000-0000-00006D260000}"/>
    <cellStyle name="Akzent2 2" xfId="48062" hidden="1" xr:uid="{00000000-0005-0000-0000-00006E260000}"/>
    <cellStyle name="Akzent2 2" xfId="48054" hidden="1" xr:uid="{00000000-0005-0000-0000-00006F260000}"/>
    <cellStyle name="Akzent2 2" xfId="48007" hidden="1" xr:uid="{00000000-0005-0000-0000-000070260000}"/>
    <cellStyle name="Akzent2 2" xfId="48000" hidden="1" xr:uid="{00000000-0005-0000-0000-000071260000}"/>
    <cellStyle name="Akzent2 2" xfId="47912" hidden="1" xr:uid="{00000000-0005-0000-0000-000072260000}"/>
    <cellStyle name="Akzent2 2" xfId="47908" hidden="1" xr:uid="{00000000-0005-0000-0000-000073260000}"/>
    <cellStyle name="Akzent2 2" xfId="48470" hidden="1" xr:uid="{00000000-0005-0000-0000-000074260000}"/>
    <cellStyle name="Akzent2 2" xfId="47863" hidden="1" xr:uid="{00000000-0005-0000-0000-000075260000}"/>
    <cellStyle name="Akzent2 2" xfId="47809" hidden="1" xr:uid="{00000000-0005-0000-0000-000076260000}"/>
    <cellStyle name="Akzent2 2" xfId="47804" hidden="1" xr:uid="{00000000-0005-0000-0000-000077260000}"/>
    <cellStyle name="Akzent2 2" xfId="47755" hidden="1" xr:uid="{00000000-0005-0000-0000-000078260000}"/>
    <cellStyle name="Akzent2 2" xfId="47747" hidden="1" xr:uid="{00000000-0005-0000-0000-000079260000}"/>
    <cellStyle name="Akzent2 2" xfId="47697" hidden="1" xr:uid="{00000000-0005-0000-0000-00007A260000}"/>
    <cellStyle name="Akzent2 2" xfId="47693" hidden="1" xr:uid="{00000000-0005-0000-0000-00007B260000}"/>
    <cellStyle name="Akzent2 2" xfId="47640" hidden="1" xr:uid="{00000000-0005-0000-0000-00007C260000}"/>
    <cellStyle name="Akzent2 2" xfId="47635" hidden="1" xr:uid="{00000000-0005-0000-0000-00007D260000}"/>
    <cellStyle name="Akzent2 2" xfId="48181" hidden="1" xr:uid="{00000000-0005-0000-0000-00007E260000}"/>
    <cellStyle name="Akzent2 2" xfId="47592" hidden="1" xr:uid="{00000000-0005-0000-0000-00007F260000}"/>
    <cellStyle name="Akzent2 2" xfId="47532" hidden="1" xr:uid="{00000000-0005-0000-0000-000080260000}"/>
    <cellStyle name="Akzent2 2" xfId="47528" hidden="1" xr:uid="{00000000-0005-0000-0000-000081260000}"/>
    <cellStyle name="Akzent2 2" xfId="47474" hidden="1" xr:uid="{00000000-0005-0000-0000-000082260000}"/>
    <cellStyle name="Akzent2 2" xfId="47470" hidden="1" xr:uid="{00000000-0005-0000-0000-000083260000}"/>
    <cellStyle name="Akzent2 2" xfId="47422" hidden="1" xr:uid="{00000000-0005-0000-0000-000084260000}"/>
    <cellStyle name="Akzent2 2" xfId="47415" hidden="1" xr:uid="{00000000-0005-0000-0000-000085260000}"/>
    <cellStyle name="Akzent2 2" xfId="47371" hidden="1" xr:uid="{00000000-0005-0000-0000-000086260000}"/>
    <cellStyle name="Akzent2 2" xfId="47361" hidden="1" xr:uid="{00000000-0005-0000-0000-000087260000}"/>
    <cellStyle name="Akzent2 2" xfId="47294" hidden="1" xr:uid="{00000000-0005-0000-0000-000088260000}"/>
    <cellStyle name="Akzent2 2" xfId="47276" hidden="1" xr:uid="{00000000-0005-0000-0000-000089260000}"/>
    <cellStyle name="Akzent2 2" xfId="47218" hidden="1" xr:uid="{00000000-0005-0000-0000-00008A260000}"/>
    <cellStyle name="Akzent2 2" xfId="47214" hidden="1" xr:uid="{00000000-0005-0000-0000-00008B260000}"/>
    <cellStyle name="Akzent2 2" xfId="47159" hidden="1" xr:uid="{00000000-0005-0000-0000-00008C260000}"/>
    <cellStyle name="Akzent2 2" xfId="47154" hidden="1" xr:uid="{00000000-0005-0000-0000-00008D260000}"/>
    <cellStyle name="Akzent2 2" xfId="47112" hidden="1" xr:uid="{00000000-0005-0000-0000-00008E260000}"/>
    <cellStyle name="Akzent2 2" xfId="47108" hidden="1" xr:uid="{00000000-0005-0000-0000-00008F260000}"/>
    <cellStyle name="Akzent2 2" xfId="47054" hidden="1" xr:uid="{00000000-0005-0000-0000-000090260000}"/>
    <cellStyle name="Akzent2 2" xfId="47050" hidden="1" xr:uid="{00000000-0005-0000-0000-000091260000}"/>
    <cellStyle name="Akzent2 2" xfId="47001" hidden="1" xr:uid="{00000000-0005-0000-0000-000092260000}"/>
    <cellStyle name="Akzent2 2" xfId="46985" hidden="1" xr:uid="{00000000-0005-0000-0000-000093260000}"/>
    <cellStyle name="Akzent2 2" xfId="46932" hidden="1" xr:uid="{00000000-0005-0000-0000-000094260000}"/>
    <cellStyle name="Akzent2 2" xfId="46923" hidden="1" xr:uid="{00000000-0005-0000-0000-000095260000}"/>
    <cellStyle name="Akzent2 2" xfId="46873" hidden="1" xr:uid="{00000000-0005-0000-0000-000096260000}"/>
    <cellStyle name="Akzent2 2" xfId="46866" hidden="1" xr:uid="{00000000-0005-0000-0000-000097260000}"/>
    <cellStyle name="Akzent2 2" xfId="46811" hidden="1" xr:uid="{00000000-0005-0000-0000-000098260000}"/>
    <cellStyle name="Akzent2 2" xfId="46805" hidden="1" xr:uid="{00000000-0005-0000-0000-000099260000}"/>
    <cellStyle name="Akzent2 2" xfId="46755" hidden="1" xr:uid="{00000000-0005-0000-0000-00009A260000}"/>
    <cellStyle name="Akzent2 2" xfId="46747" hidden="1" xr:uid="{00000000-0005-0000-0000-00009B260000}"/>
    <cellStyle name="Akzent2 2" xfId="47307" hidden="1" xr:uid="{00000000-0005-0000-0000-00009C260000}"/>
    <cellStyle name="Akzent2 2" xfId="46700" hidden="1" xr:uid="{00000000-0005-0000-0000-00009D260000}"/>
    <cellStyle name="Akzent2 2" xfId="46648" hidden="1" xr:uid="{00000000-0005-0000-0000-00009E260000}"/>
    <cellStyle name="Akzent2 2" xfId="46643" hidden="1" xr:uid="{00000000-0005-0000-0000-00009F260000}"/>
    <cellStyle name="Akzent2 2" xfId="46594" hidden="1" xr:uid="{00000000-0005-0000-0000-0000A0260000}"/>
    <cellStyle name="Akzent2 2" xfId="46589" hidden="1" xr:uid="{00000000-0005-0000-0000-0000A1260000}"/>
    <cellStyle name="Akzent2 2" xfId="46536" hidden="1" xr:uid="{00000000-0005-0000-0000-0000A2260000}"/>
    <cellStyle name="Akzent2 2" xfId="46528" hidden="1" xr:uid="{00000000-0005-0000-0000-0000A3260000}"/>
    <cellStyle name="Akzent2 2" xfId="46482" hidden="1" xr:uid="{00000000-0005-0000-0000-0000A4260000}"/>
    <cellStyle name="Akzent2 2" xfId="46473" hidden="1" xr:uid="{00000000-0005-0000-0000-0000A5260000}"/>
    <cellStyle name="Akzent2 2" xfId="46990" hidden="1" xr:uid="{00000000-0005-0000-0000-0000A6260000}"/>
    <cellStyle name="Akzent2 2" xfId="46427" hidden="1" xr:uid="{00000000-0005-0000-0000-0000A7260000}"/>
    <cellStyle name="Akzent2 2" xfId="46373" hidden="1" xr:uid="{00000000-0005-0000-0000-0000A8260000}"/>
    <cellStyle name="Akzent2 2" xfId="46369" hidden="1" xr:uid="{00000000-0005-0000-0000-0000A9260000}"/>
    <cellStyle name="Akzent2 2" xfId="46313" hidden="1" xr:uid="{00000000-0005-0000-0000-0000AA260000}"/>
    <cellStyle name="Akzent2 2" xfId="46305" hidden="1" xr:uid="{00000000-0005-0000-0000-0000AB260000}"/>
    <cellStyle name="Akzent2 2" xfId="46258" hidden="1" xr:uid="{00000000-0005-0000-0000-0000AC260000}"/>
    <cellStyle name="Akzent2 2" xfId="46254" hidden="1" xr:uid="{00000000-0005-0000-0000-0000AD260000}"/>
    <cellStyle name="Akzent2 2" xfId="46200" hidden="1" xr:uid="{00000000-0005-0000-0000-0000AE260000}"/>
    <cellStyle name="Akzent2 2" xfId="46192" hidden="1" xr:uid="{00000000-0005-0000-0000-0000AF260000}"/>
    <cellStyle name="Akzent2 2" xfId="46138" hidden="1" xr:uid="{00000000-0005-0000-0000-0000B0260000}"/>
    <cellStyle name="Akzent2 2" xfId="46133" hidden="1" xr:uid="{00000000-0005-0000-0000-0000B1260000}"/>
    <cellStyle name="Akzent2 2" xfId="46076" hidden="1" xr:uid="{00000000-0005-0000-0000-0000B2260000}"/>
    <cellStyle name="Akzent2 2" xfId="46067" hidden="1" xr:uid="{00000000-0005-0000-0000-0000B3260000}"/>
    <cellStyle name="Akzent2 2" xfId="45998" hidden="1" xr:uid="{00000000-0005-0000-0000-0000B4260000}"/>
    <cellStyle name="Akzent2 2" xfId="45993" hidden="1" xr:uid="{00000000-0005-0000-0000-0000B5260000}"/>
    <cellStyle name="Akzent2 2" xfId="45938" hidden="1" xr:uid="{00000000-0005-0000-0000-0000B6260000}"/>
    <cellStyle name="Akzent2 2" xfId="45934" hidden="1" xr:uid="{00000000-0005-0000-0000-0000B7260000}"/>
    <cellStyle name="Akzent2 2" xfId="45880" hidden="1" xr:uid="{00000000-0005-0000-0000-0000B8260000}"/>
    <cellStyle name="Akzent2 2" xfId="45876" hidden="1" xr:uid="{00000000-0005-0000-0000-0000B9260000}"/>
    <cellStyle name="Akzent2 2" xfId="45801" hidden="1" xr:uid="{00000000-0005-0000-0000-0000BA260000}"/>
    <cellStyle name="Akzent2 2" xfId="45798" hidden="1" xr:uid="{00000000-0005-0000-0000-0000BB260000}"/>
    <cellStyle name="Akzent2 2" xfId="45760" hidden="1" xr:uid="{00000000-0005-0000-0000-0000BC260000}"/>
    <cellStyle name="Akzent2 2" xfId="45748" hidden="1" xr:uid="{00000000-0005-0000-0000-0000BD260000}"/>
    <cellStyle name="Akzent2 2" xfId="45693" hidden="1" xr:uid="{00000000-0005-0000-0000-0000BE260000}"/>
    <cellStyle name="Akzent2 2" xfId="45686" hidden="1" xr:uid="{00000000-0005-0000-0000-0000BF260000}"/>
    <cellStyle name="Akzent2 2" xfId="45631" hidden="1" xr:uid="{00000000-0005-0000-0000-0000C0260000}"/>
    <cellStyle name="Akzent2 2" xfId="45627" hidden="1" xr:uid="{00000000-0005-0000-0000-0000C1260000}"/>
    <cellStyle name="Akzent2 2" xfId="45578" hidden="1" xr:uid="{00000000-0005-0000-0000-0000C2260000}"/>
    <cellStyle name="Akzent2 2" xfId="45574" hidden="1" xr:uid="{00000000-0005-0000-0000-0000C3260000}"/>
    <cellStyle name="Akzent2 2" xfId="45526" hidden="1" xr:uid="{00000000-0005-0000-0000-0000C4260000}"/>
    <cellStyle name="Akzent2 2" xfId="45517" hidden="1" xr:uid="{00000000-0005-0000-0000-0000C5260000}"/>
    <cellStyle name="Akzent2 2" xfId="45783" hidden="1" xr:uid="{00000000-0005-0000-0000-0000C6260000}"/>
    <cellStyle name="Akzent2 2" xfId="45465" hidden="1" xr:uid="{00000000-0005-0000-0000-0000C7260000}"/>
    <cellStyle name="Akzent2 2" xfId="45401" hidden="1" xr:uid="{00000000-0005-0000-0000-0000C8260000}"/>
    <cellStyle name="Akzent2 2" xfId="45388" hidden="1" xr:uid="{00000000-0005-0000-0000-0000C9260000}"/>
    <cellStyle name="Akzent2 2" xfId="45307" hidden="1" xr:uid="{00000000-0005-0000-0000-0000CA260000}"/>
    <cellStyle name="Akzent2 2" xfId="45297" hidden="1" xr:uid="{00000000-0005-0000-0000-0000CB260000}"/>
    <cellStyle name="Akzent2 2" xfId="45212" hidden="1" xr:uid="{00000000-0005-0000-0000-0000CC260000}"/>
    <cellStyle name="Akzent2 2" xfId="45208" hidden="1" xr:uid="{00000000-0005-0000-0000-0000CD260000}"/>
    <cellStyle name="Akzent2 2" xfId="45159" hidden="1" xr:uid="{00000000-0005-0000-0000-0000CE260000}"/>
    <cellStyle name="Akzent2 2" xfId="45150" hidden="1" xr:uid="{00000000-0005-0000-0000-0000CF260000}"/>
    <cellStyle name="Akzent2 2" xfId="45104" hidden="1" xr:uid="{00000000-0005-0000-0000-0000D0260000}"/>
    <cellStyle name="Akzent2 2" xfId="45034" hidden="1" xr:uid="{00000000-0005-0000-0000-0000D1260000}"/>
    <cellStyle name="Akzent2 2" xfId="45014" hidden="1" xr:uid="{00000000-0005-0000-0000-0000D2260000}"/>
    <cellStyle name="Akzent2 2" xfId="44955" hidden="1" xr:uid="{00000000-0005-0000-0000-0000D3260000}"/>
    <cellStyle name="Akzent2 2" xfId="44944" hidden="1" xr:uid="{00000000-0005-0000-0000-0000D4260000}"/>
    <cellStyle name="Akzent2 2" xfId="44887" hidden="1" xr:uid="{00000000-0005-0000-0000-0000D5260000}"/>
    <cellStyle name="Akzent2 2" xfId="44878" hidden="1" xr:uid="{00000000-0005-0000-0000-0000D6260000}"/>
    <cellStyle name="Akzent2 2" xfId="44826" hidden="1" xr:uid="{00000000-0005-0000-0000-0000D7260000}"/>
    <cellStyle name="Akzent2 2" xfId="44822" hidden="1" xr:uid="{00000000-0005-0000-0000-0000D8260000}"/>
    <cellStyle name="Akzent2 2" xfId="44772" hidden="1" xr:uid="{00000000-0005-0000-0000-0000D9260000}"/>
    <cellStyle name="Akzent2 2" xfId="44763" hidden="1" xr:uid="{00000000-0005-0000-0000-0000DA260000}"/>
    <cellStyle name="Akzent2 2" xfId="44732" hidden="1" xr:uid="{00000000-0005-0000-0000-0000DB260000}"/>
    <cellStyle name="Akzent2 2" xfId="44704" hidden="1" xr:uid="{00000000-0005-0000-0000-0000DC260000}"/>
    <cellStyle name="Akzent2 2" xfId="44623" hidden="1" xr:uid="{00000000-0005-0000-0000-0000DD260000}"/>
    <cellStyle name="Akzent2 2" xfId="44615" hidden="1" xr:uid="{00000000-0005-0000-0000-0000DE260000}"/>
    <cellStyle name="Akzent2 2" xfId="44559" hidden="1" xr:uid="{00000000-0005-0000-0000-0000DF260000}"/>
    <cellStyle name="Akzent2 2" xfId="44555" hidden="1" xr:uid="{00000000-0005-0000-0000-0000E0260000}"/>
    <cellStyle name="Akzent2 2" xfId="44503" hidden="1" xr:uid="{00000000-0005-0000-0000-0000E1260000}"/>
    <cellStyle name="Akzent2 2" xfId="44497" hidden="1" xr:uid="{00000000-0005-0000-0000-0000E2260000}"/>
    <cellStyle name="Akzent2 2" xfId="44449" hidden="1" xr:uid="{00000000-0005-0000-0000-0000E3260000}"/>
    <cellStyle name="Akzent2 2" xfId="44444" hidden="1" xr:uid="{00000000-0005-0000-0000-0000E4260000}"/>
    <cellStyle name="Akzent2 2" xfId="45021" hidden="1" xr:uid="{00000000-0005-0000-0000-0000E5260000}"/>
    <cellStyle name="Akzent2 2" xfId="44401" hidden="1" xr:uid="{00000000-0005-0000-0000-0000E6260000}"/>
    <cellStyle name="Akzent2 2" xfId="44349" hidden="1" xr:uid="{00000000-0005-0000-0000-0000E7260000}"/>
    <cellStyle name="Akzent2 2" xfId="44342" hidden="1" xr:uid="{00000000-0005-0000-0000-0000E8260000}"/>
    <cellStyle name="Akzent2 2" xfId="44288" hidden="1" xr:uid="{00000000-0005-0000-0000-0000E9260000}"/>
    <cellStyle name="Akzent2 2" xfId="44283" hidden="1" xr:uid="{00000000-0005-0000-0000-0000EA260000}"/>
    <cellStyle name="Akzent2 2" xfId="44230" hidden="1" xr:uid="{00000000-0005-0000-0000-0000EB260000}"/>
    <cellStyle name="Akzent2 2" xfId="44221" hidden="1" xr:uid="{00000000-0005-0000-0000-0000EC260000}"/>
    <cellStyle name="Akzent2 2" xfId="44179" hidden="1" xr:uid="{00000000-0005-0000-0000-0000ED260000}"/>
    <cellStyle name="Akzent2 2" xfId="44171" hidden="1" xr:uid="{00000000-0005-0000-0000-0000EE260000}"/>
    <cellStyle name="Akzent2 2" xfId="44717" hidden="1" xr:uid="{00000000-0005-0000-0000-0000EF260000}"/>
    <cellStyle name="Akzent2 2" xfId="44124" hidden="1" xr:uid="{00000000-0005-0000-0000-0000F0260000}"/>
    <cellStyle name="Akzent2 2" xfId="44073" hidden="1" xr:uid="{00000000-0005-0000-0000-0000F1260000}"/>
    <cellStyle name="Akzent2 2" xfId="44069" hidden="1" xr:uid="{00000000-0005-0000-0000-0000F2260000}"/>
    <cellStyle name="Akzent2 2" xfId="44014" hidden="1" xr:uid="{00000000-0005-0000-0000-0000F3260000}"/>
    <cellStyle name="Akzent2 2" xfId="44002" hidden="1" xr:uid="{00000000-0005-0000-0000-0000F4260000}"/>
    <cellStyle name="Akzent2 2" xfId="43948" hidden="1" xr:uid="{00000000-0005-0000-0000-0000F5260000}"/>
    <cellStyle name="Akzent2 2" xfId="43944" hidden="1" xr:uid="{00000000-0005-0000-0000-0000F6260000}"/>
    <cellStyle name="Akzent2 2" xfId="43895" hidden="1" xr:uid="{00000000-0005-0000-0000-0000F7260000}"/>
    <cellStyle name="Akzent2 2" xfId="43885" hidden="1" xr:uid="{00000000-0005-0000-0000-0000F8260000}"/>
    <cellStyle name="Akzent2 2" xfId="43838" hidden="1" xr:uid="{00000000-0005-0000-0000-0000F9260000}"/>
    <cellStyle name="Akzent2 2" xfId="43824" hidden="1" xr:uid="{00000000-0005-0000-0000-0000FA260000}"/>
    <cellStyle name="Akzent2 2" xfId="43764" hidden="1" xr:uid="{00000000-0005-0000-0000-0000FB260000}"/>
    <cellStyle name="Akzent2 2" xfId="43760" hidden="1" xr:uid="{00000000-0005-0000-0000-0000FC260000}"/>
    <cellStyle name="Akzent2 2" xfId="43706" hidden="1" xr:uid="{00000000-0005-0000-0000-0000FD260000}"/>
    <cellStyle name="Akzent2 2" xfId="43698" hidden="1" xr:uid="{00000000-0005-0000-0000-0000FE260000}"/>
    <cellStyle name="Akzent2 2" xfId="43648" hidden="1" xr:uid="{00000000-0005-0000-0000-0000FF260000}"/>
    <cellStyle name="Akzent2 2" xfId="43640" hidden="1" xr:uid="{00000000-0005-0000-0000-000000270000}"/>
    <cellStyle name="Akzent2 2" xfId="43590" hidden="1" xr:uid="{00000000-0005-0000-0000-000001270000}"/>
    <cellStyle name="Akzent2 2" xfId="43585" hidden="1" xr:uid="{00000000-0005-0000-0000-000002270000}"/>
    <cellStyle name="Akzent2 2" xfId="43534" hidden="1" xr:uid="{00000000-0005-0000-0000-000003270000}"/>
    <cellStyle name="Akzent2 2" xfId="43513" hidden="1" xr:uid="{00000000-0005-0000-0000-000004270000}"/>
    <cellStyle name="Akzent2 2" xfId="43462" hidden="1" xr:uid="{00000000-0005-0000-0000-000005270000}"/>
    <cellStyle name="Akzent2 2" xfId="43449" hidden="1" xr:uid="{00000000-0005-0000-0000-000006270000}"/>
    <cellStyle name="Akzent2 2" xfId="43393" hidden="1" xr:uid="{00000000-0005-0000-0000-000007270000}"/>
    <cellStyle name="Akzent2 2" xfId="43387" hidden="1" xr:uid="{00000000-0005-0000-0000-000008270000}"/>
    <cellStyle name="Akzent2 2" xfId="43339" hidden="1" xr:uid="{00000000-0005-0000-0000-000009270000}"/>
    <cellStyle name="Akzent2 2" xfId="43328" hidden="1" xr:uid="{00000000-0005-0000-0000-00000A270000}"/>
    <cellStyle name="Akzent2 2" xfId="43287" hidden="1" xr:uid="{00000000-0005-0000-0000-00000B270000}"/>
    <cellStyle name="Akzent2 2" xfId="43281" hidden="1" xr:uid="{00000000-0005-0000-0000-00000C270000}"/>
    <cellStyle name="Akzent2 2" xfId="43844" hidden="1" xr:uid="{00000000-0005-0000-0000-00000D270000}"/>
    <cellStyle name="Akzent2 2" xfId="43233" hidden="1" xr:uid="{00000000-0005-0000-0000-00000E270000}"/>
    <cellStyle name="Akzent2 2" xfId="43177" hidden="1" xr:uid="{00000000-0005-0000-0000-00000F270000}"/>
    <cellStyle name="Akzent2 2" xfId="43169" hidden="1" xr:uid="{00000000-0005-0000-0000-000010270000}"/>
    <cellStyle name="Akzent2 2" xfId="43115" hidden="1" xr:uid="{00000000-0005-0000-0000-000011270000}"/>
    <cellStyle name="Akzent2 2" xfId="43110" hidden="1" xr:uid="{00000000-0005-0000-0000-000012270000}"/>
    <cellStyle name="Akzent2 2" xfId="43057" hidden="1" xr:uid="{00000000-0005-0000-0000-000013270000}"/>
    <cellStyle name="Akzent2 2" xfId="43052" hidden="1" xr:uid="{00000000-0005-0000-0000-000014270000}"/>
    <cellStyle name="Akzent2 2" xfId="42999" hidden="1" xr:uid="{00000000-0005-0000-0000-000015270000}"/>
    <cellStyle name="Akzent2 2" xfId="42995" hidden="1" xr:uid="{00000000-0005-0000-0000-000016270000}"/>
    <cellStyle name="Akzent2 2" xfId="43525" hidden="1" xr:uid="{00000000-0005-0000-0000-000017270000}"/>
    <cellStyle name="Akzent2 2" xfId="42957" hidden="1" xr:uid="{00000000-0005-0000-0000-000018270000}"/>
    <cellStyle name="Akzent2 2" xfId="42895" hidden="1" xr:uid="{00000000-0005-0000-0000-000019270000}"/>
    <cellStyle name="Akzent2 2" xfId="42890" hidden="1" xr:uid="{00000000-0005-0000-0000-00001A270000}"/>
    <cellStyle name="Akzent2 2" xfId="42836" hidden="1" xr:uid="{00000000-0005-0000-0000-00001B270000}"/>
    <cellStyle name="Akzent2 2" xfId="42832" hidden="1" xr:uid="{00000000-0005-0000-0000-00001C270000}"/>
    <cellStyle name="Akzent2 2" xfId="42780" hidden="1" xr:uid="{00000000-0005-0000-0000-00001D270000}"/>
    <cellStyle name="Akzent2 2" xfId="42773" hidden="1" xr:uid="{00000000-0005-0000-0000-00001E270000}"/>
    <cellStyle name="Akzent2 2" xfId="42732" hidden="1" xr:uid="{00000000-0005-0000-0000-00001F270000}"/>
    <cellStyle name="Akzent2 2" xfId="42721" hidden="1" xr:uid="{00000000-0005-0000-0000-000020270000}"/>
    <cellStyle name="Akzent2 2" xfId="42673" hidden="1" xr:uid="{00000000-0005-0000-0000-000021270000}"/>
    <cellStyle name="Akzent2 2" xfId="42669" hidden="1" xr:uid="{00000000-0005-0000-0000-000022270000}"/>
    <cellStyle name="Akzent2 2" xfId="42614" hidden="1" xr:uid="{00000000-0005-0000-0000-000023270000}"/>
    <cellStyle name="Akzent2 2" xfId="42604" hidden="1" xr:uid="{00000000-0005-0000-0000-000024270000}"/>
    <cellStyle name="Akzent2 2" xfId="42553" hidden="1" xr:uid="{00000000-0005-0000-0000-000025270000}"/>
    <cellStyle name="Akzent2 2" xfId="42546" hidden="1" xr:uid="{00000000-0005-0000-0000-000026270000}"/>
    <cellStyle name="Akzent2 2" xfId="42497" hidden="1" xr:uid="{00000000-0005-0000-0000-000027270000}"/>
    <cellStyle name="Akzent2 2" xfId="42487" hidden="1" xr:uid="{00000000-0005-0000-0000-000028270000}"/>
    <cellStyle name="Akzent2 2" xfId="42433" hidden="1" xr:uid="{00000000-0005-0000-0000-000029270000}"/>
    <cellStyle name="Akzent2 2" xfId="42427" hidden="1" xr:uid="{00000000-0005-0000-0000-00002A270000}"/>
    <cellStyle name="Akzent2 2" xfId="42337" hidden="1" xr:uid="{00000000-0005-0000-0000-00002B270000}"/>
    <cellStyle name="Akzent2 2" xfId="42329" hidden="1" xr:uid="{00000000-0005-0000-0000-00002C270000}"/>
    <cellStyle name="Akzent2 2" xfId="42286" hidden="1" xr:uid="{00000000-0005-0000-0000-00002D270000}"/>
    <cellStyle name="Akzent2 2" xfId="42274" hidden="1" xr:uid="{00000000-0005-0000-0000-00002E270000}"/>
    <cellStyle name="Akzent2 2" xfId="42225" hidden="1" xr:uid="{00000000-0005-0000-0000-00002F270000}"/>
    <cellStyle name="Akzent2 2" xfId="42218" hidden="1" xr:uid="{00000000-0005-0000-0000-000030270000}"/>
    <cellStyle name="Akzent2 2" xfId="42164" hidden="1" xr:uid="{00000000-0005-0000-0000-000031270000}"/>
    <cellStyle name="Akzent2 2" xfId="42160" hidden="1" xr:uid="{00000000-0005-0000-0000-000032270000}"/>
    <cellStyle name="Akzent2 2" xfId="42108" hidden="1" xr:uid="{00000000-0005-0000-0000-000033270000}"/>
    <cellStyle name="Akzent2 2" xfId="42105" hidden="1" xr:uid="{00000000-0005-0000-0000-000034270000}"/>
    <cellStyle name="Akzent2 2" xfId="48566" hidden="1" xr:uid="{00000000-0005-0000-0000-000035270000}"/>
    <cellStyle name="Akzent2 2" xfId="48570" hidden="1" xr:uid="{00000000-0005-0000-0000-000036270000}"/>
    <cellStyle name="Akzent2 2" xfId="42313" hidden="1" xr:uid="{00000000-0005-0000-0000-000037270000}"/>
    <cellStyle name="Akzent2 2" xfId="48597" hidden="1" xr:uid="{00000000-0005-0000-0000-000038270000}"/>
    <cellStyle name="Akzent2 2" xfId="48632" hidden="1" xr:uid="{00000000-0005-0000-0000-000039270000}"/>
    <cellStyle name="Akzent2 2" xfId="48638" hidden="1" xr:uid="{00000000-0005-0000-0000-00003A270000}"/>
    <cellStyle name="Akzent2 2" xfId="48671" hidden="1" xr:uid="{00000000-0005-0000-0000-00003B270000}"/>
    <cellStyle name="Akzent2 2" xfId="48675" hidden="1" xr:uid="{00000000-0005-0000-0000-00003C270000}"/>
    <cellStyle name="Akzent2 2" xfId="48710" hidden="1" xr:uid="{00000000-0005-0000-0000-00003D270000}"/>
    <cellStyle name="Akzent2 2" xfId="48714" hidden="1" xr:uid="{00000000-0005-0000-0000-00003E270000}"/>
    <cellStyle name="Akzent2 2" xfId="48744" hidden="1" xr:uid="{00000000-0005-0000-0000-00003F270000}"/>
    <cellStyle name="Akzent2 2" xfId="48749" hidden="1" xr:uid="{00000000-0005-0000-0000-000040270000}"/>
    <cellStyle name="Akzent2 2" xfId="48736" hidden="1" xr:uid="{00000000-0005-0000-0000-000041270000}"/>
    <cellStyle name="Akzent2 2" xfId="48701" hidden="1" xr:uid="{00000000-0005-0000-0000-000042270000}"/>
    <cellStyle name="Akzent2 2" xfId="48697" hidden="1" xr:uid="{00000000-0005-0000-0000-000043270000}"/>
    <cellStyle name="Akzent2 2" xfId="48662" hidden="1" xr:uid="{00000000-0005-0000-0000-000044270000}"/>
    <cellStyle name="Akzent2 2" xfId="48658" hidden="1" xr:uid="{00000000-0005-0000-0000-000045270000}"/>
    <cellStyle name="Akzent2 2" xfId="48623" hidden="1" xr:uid="{00000000-0005-0000-0000-000046270000}"/>
    <cellStyle name="Akzent2 2" xfId="48617" hidden="1" xr:uid="{00000000-0005-0000-0000-000047270000}"/>
    <cellStyle name="Akzent2 2" xfId="48585" hidden="1" xr:uid="{00000000-0005-0000-0000-000048270000}"/>
    <cellStyle name="Akzent2 2" xfId="48580" hidden="1" xr:uid="{00000000-0005-0000-0000-000049270000}"/>
    <cellStyle name="Akzent2 2" xfId="48551" hidden="1" xr:uid="{00000000-0005-0000-0000-00004A270000}"/>
    <cellStyle name="Akzent2 2" xfId="48537" hidden="1" xr:uid="{00000000-0005-0000-0000-00004B270000}"/>
    <cellStyle name="Akzent2 2" xfId="48452" hidden="1" xr:uid="{00000000-0005-0000-0000-00004C270000}"/>
    <cellStyle name="Akzent2 2" xfId="48441" hidden="1" xr:uid="{00000000-0005-0000-0000-00004D270000}"/>
    <cellStyle name="Akzent2 2" xfId="48384" hidden="1" xr:uid="{00000000-0005-0000-0000-00004E270000}"/>
    <cellStyle name="Akzent2 2" xfId="48375" hidden="1" xr:uid="{00000000-0005-0000-0000-00004F270000}"/>
    <cellStyle name="Akzent2 2" xfId="48325" hidden="1" xr:uid="{00000000-0005-0000-0000-000050270000}"/>
    <cellStyle name="Akzent2 2" xfId="48313" hidden="1" xr:uid="{00000000-0005-0000-0000-000051270000}"/>
    <cellStyle name="Akzent2 2" xfId="48267" hidden="1" xr:uid="{00000000-0005-0000-0000-000052270000}"/>
    <cellStyle name="Akzent2 2" xfId="48261" hidden="1" xr:uid="{00000000-0005-0000-0000-000053270000}"/>
    <cellStyle name="Akzent2 2" xfId="48738" hidden="1" xr:uid="{00000000-0005-0000-0000-000054270000}"/>
    <cellStyle name="Akzent2 2" xfId="48207" hidden="1" xr:uid="{00000000-0005-0000-0000-000055270000}"/>
    <cellStyle name="Akzent2 2" xfId="48148" hidden="1" xr:uid="{00000000-0005-0000-0000-000056270000}"/>
    <cellStyle name="Akzent2 2" xfId="48144" hidden="1" xr:uid="{00000000-0005-0000-0000-000057270000}"/>
    <cellStyle name="Akzent2 2" xfId="48089" hidden="1" xr:uid="{00000000-0005-0000-0000-000058270000}"/>
    <cellStyle name="Akzent2 2" xfId="48085" hidden="1" xr:uid="{00000000-0005-0000-0000-000059270000}"/>
    <cellStyle name="Akzent2 2" xfId="48031" hidden="1" xr:uid="{00000000-0005-0000-0000-00005A270000}"/>
    <cellStyle name="Akzent2 2" xfId="48023" hidden="1" xr:uid="{00000000-0005-0000-0000-00005B270000}"/>
    <cellStyle name="Akzent2 2" xfId="47936" hidden="1" xr:uid="{00000000-0005-0000-0000-00005C270000}"/>
    <cellStyle name="Akzent2 2" xfId="47925" hidden="1" xr:uid="{00000000-0005-0000-0000-00005D270000}"/>
    <cellStyle name="Akzent2 2" xfId="48539" hidden="1" xr:uid="{00000000-0005-0000-0000-00005E270000}"/>
    <cellStyle name="Akzent2 2" xfId="47879" hidden="1" xr:uid="{00000000-0005-0000-0000-00005F270000}"/>
    <cellStyle name="Akzent2 2" xfId="47823" hidden="1" xr:uid="{00000000-0005-0000-0000-000060270000}"/>
    <cellStyle name="Akzent2 2" xfId="47819" hidden="1" xr:uid="{00000000-0005-0000-0000-000061270000}"/>
    <cellStyle name="Akzent2 2" xfId="47764" hidden="1" xr:uid="{00000000-0005-0000-0000-000062270000}"/>
    <cellStyle name="Akzent2 2" xfId="47760" hidden="1" xr:uid="{00000000-0005-0000-0000-000063270000}"/>
    <cellStyle name="Akzent2 2" xfId="47706" hidden="1" xr:uid="{00000000-0005-0000-0000-000064270000}"/>
    <cellStyle name="Akzent2 2" xfId="47702" hidden="1" xr:uid="{00000000-0005-0000-0000-000065270000}"/>
    <cellStyle name="Akzent2 2" xfId="47648" hidden="1" xr:uid="{00000000-0005-0000-0000-000066270000}"/>
    <cellStyle name="Akzent2 2" xfId="47636" hidden="1" xr:uid="{00000000-0005-0000-0000-000067270000}"/>
    <cellStyle name="Akzent2 2" xfId="47578" hidden="1" xr:uid="{00000000-0005-0000-0000-000068270000}"/>
    <cellStyle name="Akzent2 2" xfId="47560" hidden="1" xr:uid="{00000000-0005-0000-0000-000069270000}"/>
    <cellStyle name="Akzent2 2" xfId="47502" hidden="1" xr:uid="{00000000-0005-0000-0000-00006A270000}"/>
    <cellStyle name="Akzent2 2" xfId="47490" hidden="1" xr:uid="{00000000-0005-0000-0000-00006B270000}"/>
    <cellStyle name="Akzent2 2" xfId="47436" hidden="1" xr:uid="{00000000-0005-0000-0000-00006C270000}"/>
    <cellStyle name="Akzent2 2" xfId="47432" hidden="1" xr:uid="{00000000-0005-0000-0000-00006D270000}"/>
    <cellStyle name="Akzent2 2" xfId="47385" hidden="1" xr:uid="{00000000-0005-0000-0000-00006E270000}"/>
    <cellStyle name="Akzent2 2" xfId="47381" hidden="1" xr:uid="{00000000-0005-0000-0000-00006F270000}"/>
    <cellStyle name="Akzent2 2" xfId="47327" hidden="1" xr:uid="{00000000-0005-0000-0000-000070270000}"/>
    <cellStyle name="Akzent2 2" xfId="47323" hidden="1" xr:uid="{00000000-0005-0000-0000-000071270000}"/>
    <cellStyle name="Akzent2 2" xfId="47267" hidden="1" xr:uid="{00000000-0005-0000-0000-000072270000}"/>
    <cellStyle name="Akzent2 2" xfId="47247" hidden="1" xr:uid="{00000000-0005-0000-0000-000073270000}"/>
    <cellStyle name="Akzent2 2" xfId="47192" hidden="1" xr:uid="{00000000-0005-0000-0000-000074270000}"/>
    <cellStyle name="Akzent2 2" xfId="47187" hidden="1" xr:uid="{00000000-0005-0000-0000-000075270000}"/>
    <cellStyle name="Akzent2 2" xfId="47129" hidden="1" xr:uid="{00000000-0005-0000-0000-000076270000}"/>
    <cellStyle name="Akzent2 2" xfId="47125" hidden="1" xr:uid="{00000000-0005-0000-0000-000077270000}"/>
    <cellStyle name="Akzent2 2" xfId="47068" hidden="1" xr:uid="{00000000-0005-0000-0000-000078270000}"/>
    <cellStyle name="Akzent2 2" xfId="47064" hidden="1" xr:uid="{00000000-0005-0000-0000-000079270000}"/>
    <cellStyle name="Akzent2 2" xfId="47010" hidden="1" xr:uid="{00000000-0005-0000-0000-00007A270000}"/>
    <cellStyle name="Akzent2 2" xfId="47006" hidden="1" xr:uid="{00000000-0005-0000-0000-00007B270000}"/>
    <cellStyle name="Akzent2 2" xfId="47586" hidden="1" xr:uid="{00000000-0005-0000-0000-00007C270000}"/>
    <cellStyle name="Akzent2 2" xfId="46950" hidden="1" xr:uid="{00000000-0005-0000-0000-00007D270000}"/>
    <cellStyle name="Akzent2 2" xfId="46893" hidden="1" xr:uid="{00000000-0005-0000-0000-00007E270000}"/>
    <cellStyle name="Akzent2 2" xfId="46889" hidden="1" xr:uid="{00000000-0005-0000-0000-00007F270000}"/>
    <cellStyle name="Akzent2 2" xfId="46829" hidden="1" xr:uid="{00000000-0005-0000-0000-000080270000}"/>
    <cellStyle name="Akzent2 2" xfId="46825" hidden="1" xr:uid="{00000000-0005-0000-0000-000081270000}"/>
    <cellStyle name="Akzent2 2" xfId="46771" hidden="1" xr:uid="{00000000-0005-0000-0000-000082270000}"/>
    <cellStyle name="Akzent2 2" xfId="46767" hidden="1" xr:uid="{00000000-0005-0000-0000-000083270000}"/>
    <cellStyle name="Akzent2 2" xfId="46711" hidden="1" xr:uid="{00000000-0005-0000-0000-000084270000}"/>
    <cellStyle name="Akzent2 2" xfId="46701" hidden="1" xr:uid="{00000000-0005-0000-0000-000085270000}"/>
    <cellStyle name="Akzent2 2" xfId="47255" hidden="1" xr:uid="{00000000-0005-0000-0000-000086270000}"/>
    <cellStyle name="Akzent2 2" xfId="46664" hidden="1" xr:uid="{00000000-0005-0000-0000-000087270000}"/>
    <cellStyle name="Akzent2 2" xfId="46605" hidden="1" xr:uid="{00000000-0005-0000-0000-000088270000}"/>
    <cellStyle name="Akzent2 2" xfId="46599" hidden="1" xr:uid="{00000000-0005-0000-0000-000089270000}"/>
    <cellStyle name="Akzent2 2" xfId="46535" hidden="1" xr:uid="{00000000-0005-0000-0000-00008A270000}"/>
    <cellStyle name="Akzent2 2" xfId="46527" hidden="1" xr:uid="{00000000-0005-0000-0000-00008B270000}"/>
    <cellStyle name="Akzent2 2" xfId="46474" hidden="1" xr:uid="{00000000-0005-0000-0000-00008C270000}"/>
    <cellStyle name="Akzent2 2" xfId="46463" hidden="1" xr:uid="{00000000-0005-0000-0000-00008D270000}"/>
    <cellStyle name="Akzent2 2" xfId="46413" hidden="1" xr:uid="{00000000-0005-0000-0000-00008E270000}"/>
    <cellStyle name="Akzent2 2" xfId="46408" hidden="1" xr:uid="{00000000-0005-0000-0000-00008F270000}"/>
    <cellStyle name="Akzent2 2" xfId="46354" hidden="1" xr:uid="{00000000-0005-0000-0000-000090270000}"/>
    <cellStyle name="Akzent2 2" xfId="46346" hidden="1" xr:uid="{00000000-0005-0000-0000-000091270000}"/>
    <cellStyle name="Akzent2 2" xfId="46292" hidden="1" xr:uid="{00000000-0005-0000-0000-000092270000}"/>
    <cellStyle name="Akzent2 2" xfId="46281" hidden="1" xr:uid="{00000000-0005-0000-0000-000093270000}"/>
    <cellStyle name="Akzent2 2" xfId="46226" hidden="1" xr:uid="{00000000-0005-0000-0000-000094270000}"/>
    <cellStyle name="Akzent2 2" xfId="46222" hidden="1" xr:uid="{00000000-0005-0000-0000-000095270000}"/>
    <cellStyle name="Akzent2 2" xfId="46168" hidden="1" xr:uid="{00000000-0005-0000-0000-000096270000}"/>
    <cellStyle name="Akzent2 2" xfId="46164" hidden="1" xr:uid="{00000000-0005-0000-0000-000097270000}"/>
    <cellStyle name="Akzent2 2" xfId="46110" hidden="1" xr:uid="{00000000-0005-0000-0000-000098270000}"/>
    <cellStyle name="Akzent2 2" xfId="46106" hidden="1" xr:uid="{00000000-0005-0000-0000-000099270000}"/>
    <cellStyle name="Akzent2 2" xfId="46029" hidden="1" xr:uid="{00000000-0005-0000-0000-00009A270000}"/>
    <cellStyle name="Akzent2 2" xfId="46022" hidden="1" xr:uid="{00000000-0005-0000-0000-00009B270000}"/>
    <cellStyle name="Akzent2 2" xfId="45987" hidden="1" xr:uid="{00000000-0005-0000-0000-00009C270000}"/>
    <cellStyle name="Akzent2 2" xfId="45979" hidden="1" xr:uid="{00000000-0005-0000-0000-00009D270000}"/>
    <cellStyle name="Akzent2 2" xfId="45917" hidden="1" xr:uid="{00000000-0005-0000-0000-00009E270000}"/>
    <cellStyle name="Akzent2 2" xfId="45909" hidden="1" xr:uid="{00000000-0005-0000-0000-00009F270000}"/>
    <cellStyle name="Akzent2 2" xfId="45851" hidden="1" xr:uid="{00000000-0005-0000-0000-0000A0270000}"/>
    <cellStyle name="Akzent2 2" xfId="45847" hidden="1" xr:uid="{00000000-0005-0000-0000-0000A1270000}"/>
    <cellStyle name="Akzent2 2" xfId="45767" hidden="1" xr:uid="{00000000-0005-0000-0000-0000A2270000}"/>
    <cellStyle name="Akzent2 2" xfId="45750" hidden="1" xr:uid="{00000000-0005-0000-0000-0000A3270000}"/>
    <cellStyle name="Akzent2 2" xfId="45711" hidden="1" xr:uid="{00000000-0005-0000-0000-0000A4270000}"/>
    <cellStyle name="Akzent2 2" xfId="45703" hidden="1" xr:uid="{00000000-0005-0000-0000-0000A5270000}"/>
    <cellStyle name="Akzent2 2" xfId="46007" hidden="1" xr:uid="{00000000-0005-0000-0000-0000A6270000}"/>
    <cellStyle name="Akzent2 2" xfId="45641" hidden="1" xr:uid="{00000000-0005-0000-0000-0000A7270000}"/>
    <cellStyle name="Akzent2 2" xfId="45587" hidden="1" xr:uid="{00000000-0005-0000-0000-0000A8270000}"/>
    <cellStyle name="Akzent2 2" xfId="45583" hidden="1" xr:uid="{00000000-0005-0000-0000-0000A9270000}"/>
    <cellStyle name="Akzent2 2" xfId="45521" hidden="1" xr:uid="{00000000-0005-0000-0000-0000AA270000}"/>
    <cellStyle name="Akzent2 2" xfId="45516" hidden="1" xr:uid="{00000000-0005-0000-0000-0000AB270000}"/>
    <cellStyle name="Akzent2 2" xfId="45457" hidden="1" xr:uid="{00000000-0005-0000-0000-0000AC270000}"/>
    <cellStyle name="Akzent2 2" xfId="45452" hidden="1" xr:uid="{00000000-0005-0000-0000-0000AD270000}"/>
    <cellStyle name="Akzent2 2" xfId="45380" hidden="1" xr:uid="{00000000-0005-0000-0000-0000AE270000}"/>
    <cellStyle name="Akzent2 2" xfId="45367" hidden="1" xr:uid="{00000000-0005-0000-0000-0000AF270000}"/>
    <cellStyle name="Akzent2 2" xfId="45311" hidden="1" xr:uid="{00000000-0005-0000-0000-0000B0270000}"/>
    <cellStyle name="Akzent2 2" xfId="45232" hidden="1" xr:uid="{00000000-0005-0000-0000-0000B1270000}"/>
    <cellStyle name="Akzent2 2" xfId="45213" hidden="1" xr:uid="{00000000-0005-0000-0000-0000B2270000}"/>
    <cellStyle name="Akzent2 2" xfId="45138" hidden="1" xr:uid="{00000000-0005-0000-0000-0000B3270000}"/>
    <cellStyle name="Akzent2 2" xfId="45130" hidden="1" xr:uid="{00000000-0005-0000-0000-0000B4270000}"/>
    <cellStyle name="Akzent2 2" xfId="45058" hidden="1" xr:uid="{00000000-0005-0000-0000-0000B5270000}"/>
    <cellStyle name="Akzent2 2" xfId="45047" hidden="1" xr:uid="{00000000-0005-0000-0000-0000B6270000}"/>
    <cellStyle name="Akzent2 2" xfId="44987" hidden="1" xr:uid="{00000000-0005-0000-0000-0000B7270000}"/>
    <cellStyle name="Akzent2 2" xfId="44983" hidden="1" xr:uid="{00000000-0005-0000-0000-0000B8270000}"/>
    <cellStyle name="Akzent2 2" xfId="44921" hidden="1" xr:uid="{00000000-0005-0000-0000-0000B9270000}"/>
    <cellStyle name="Akzent2 2" xfId="44911" hidden="1" xr:uid="{00000000-0005-0000-0000-0000BA270000}"/>
    <cellStyle name="Akzent2 2" xfId="44863" hidden="1" xr:uid="{00000000-0005-0000-0000-0000BB270000}"/>
    <cellStyle name="Akzent2 2" xfId="44849" hidden="1" xr:uid="{00000000-0005-0000-0000-0000BC270000}"/>
    <cellStyle name="Akzent2 2" xfId="44790" hidden="1" xr:uid="{00000000-0005-0000-0000-0000BD270000}"/>
    <cellStyle name="Akzent2 2" xfId="44786" hidden="1" xr:uid="{00000000-0005-0000-0000-0000BE270000}"/>
    <cellStyle name="Akzent2 2" xfId="44723" hidden="1" xr:uid="{00000000-0005-0000-0000-0000BF270000}"/>
    <cellStyle name="Akzent2 2" xfId="44712" hidden="1" xr:uid="{00000000-0005-0000-0000-0000C0270000}"/>
    <cellStyle name="Akzent2 2" xfId="44633" hidden="1" xr:uid="{00000000-0005-0000-0000-0000C1270000}"/>
    <cellStyle name="Akzent2 2" xfId="44628" hidden="1" xr:uid="{00000000-0005-0000-0000-0000C2270000}"/>
    <cellStyle name="Akzent2 2" xfId="44574" hidden="1" xr:uid="{00000000-0005-0000-0000-0000C3270000}"/>
    <cellStyle name="Akzent2 2" xfId="44567" hidden="1" xr:uid="{00000000-0005-0000-0000-0000C4270000}"/>
    <cellStyle name="Akzent2 2" xfId="45223" hidden="1" xr:uid="{00000000-0005-0000-0000-0000C5270000}"/>
    <cellStyle name="Akzent2 2" xfId="44518" hidden="1" xr:uid="{00000000-0005-0000-0000-0000C6270000}"/>
    <cellStyle name="Akzent2 2" xfId="44457" hidden="1" xr:uid="{00000000-0005-0000-0000-0000C7270000}"/>
    <cellStyle name="Akzent2 2" xfId="44445" hidden="1" xr:uid="{00000000-0005-0000-0000-0000C8270000}"/>
    <cellStyle name="Akzent2 2" xfId="44393" hidden="1" xr:uid="{00000000-0005-0000-0000-0000C9270000}"/>
    <cellStyle name="Akzent2 2" xfId="44384" hidden="1" xr:uid="{00000000-0005-0000-0000-0000CA270000}"/>
    <cellStyle name="Akzent2 2" xfId="44337" hidden="1" xr:uid="{00000000-0005-0000-0000-0000CB270000}"/>
    <cellStyle name="Akzent2 2" xfId="44325" hidden="1" xr:uid="{00000000-0005-0000-0000-0000CC270000}"/>
    <cellStyle name="Akzent2 2" xfId="44275" hidden="1" xr:uid="{00000000-0005-0000-0000-0000CD270000}"/>
    <cellStyle name="Akzent2 2" xfId="44267" hidden="1" xr:uid="{00000000-0005-0000-0000-0000CE270000}"/>
    <cellStyle name="Akzent2 2" xfId="44851" hidden="1" xr:uid="{00000000-0005-0000-0000-0000CF270000}"/>
    <cellStyle name="Akzent2 2" xfId="44220" hidden="1" xr:uid="{00000000-0005-0000-0000-0000D0270000}"/>
    <cellStyle name="Akzent2 2" xfId="44158" hidden="1" xr:uid="{00000000-0005-0000-0000-0000D1270000}"/>
    <cellStyle name="Akzent2 2" xfId="44149" hidden="1" xr:uid="{00000000-0005-0000-0000-0000D2270000}"/>
    <cellStyle name="Akzent2 2" xfId="44106" hidden="1" xr:uid="{00000000-0005-0000-0000-0000D3270000}"/>
    <cellStyle name="Akzent2 2" xfId="44099" hidden="1" xr:uid="{00000000-0005-0000-0000-0000D4270000}"/>
    <cellStyle name="Akzent2 2" xfId="44048" hidden="1" xr:uid="{00000000-0005-0000-0000-0000D5270000}"/>
    <cellStyle name="Akzent2 2" xfId="44041" hidden="1" xr:uid="{00000000-0005-0000-0000-0000D6270000}"/>
    <cellStyle name="Akzent2 2" xfId="43990" hidden="1" xr:uid="{00000000-0005-0000-0000-0000D7270000}"/>
    <cellStyle name="Akzent2 2" xfId="43983" hidden="1" xr:uid="{00000000-0005-0000-0000-0000D8270000}"/>
    <cellStyle name="Akzent2 2" xfId="43920" hidden="1" xr:uid="{00000000-0005-0000-0000-0000D9270000}"/>
    <cellStyle name="Akzent2 2" xfId="43908" hidden="1" xr:uid="{00000000-0005-0000-0000-0000DA270000}"/>
    <cellStyle name="Akzent2 2" xfId="43851" hidden="1" xr:uid="{00000000-0005-0000-0000-0000DB270000}"/>
    <cellStyle name="Akzent2 2" xfId="43845" hidden="1" xr:uid="{00000000-0005-0000-0000-0000DC270000}"/>
    <cellStyle name="Akzent2 2" xfId="43784" hidden="1" xr:uid="{00000000-0005-0000-0000-0000DD270000}"/>
    <cellStyle name="Akzent2 2" xfId="43780" hidden="1" xr:uid="{00000000-0005-0000-0000-0000DE270000}"/>
    <cellStyle name="Akzent2 2" xfId="43726" hidden="1" xr:uid="{00000000-0005-0000-0000-0000DF270000}"/>
    <cellStyle name="Akzent2 2" xfId="43722" hidden="1" xr:uid="{00000000-0005-0000-0000-0000E0270000}"/>
    <cellStyle name="Akzent2 2" xfId="43668" hidden="1" xr:uid="{00000000-0005-0000-0000-0000E1270000}"/>
    <cellStyle name="Akzent2 2" xfId="43664" hidden="1" xr:uid="{00000000-0005-0000-0000-0000E2270000}"/>
    <cellStyle name="Akzent2 2" xfId="43609" hidden="1" xr:uid="{00000000-0005-0000-0000-0000E3270000}"/>
    <cellStyle name="Akzent2 2" xfId="43595" hidden="1" xr:uid="{00000000-0005-0000-0000-0000E4270000}"/>
    <cellStyle name="Akzent2 2" xfId="43522" hidden="1" xr:uid="{00000000-0005-0000-0000-0000E5270000}"/>
    <cellStyle name="Akzent2 2" xfId="43514" hidden="1" xr:uid="{00000000-0005-0000-0000-0000E6270000}"/>
    <cellStyle name="Akzent2 2" xfId="43461" hidden="1" xr:uid="{00000000-0005-0000-0000-0000E7270000}"/>
    <cellStyle name="Akzent2 2" xfId="43446" hidden="1" xr:uid="{00000000-0005-0000-0000-0000E8270000}"/>
    <cellStyle name="Akzent2 2" xfId="43396" hidden="1" xr:uid="{00000000-0005-0000-0000-0000E9270000}"/>
    <cellStyle name="Akzent2 2" xfId="43386" hidden="1" xr:uid="{00000000-0005-0000-0000-0000EA270000}"/>
    <cellStyle name="Akzent2 2" xfId="43332" hidden="1" xr:uid="{00000000-0005-0000-0000-0000EB270000}"/>
    <cellStyle name="Akzent2 2" xfId="43327" hidden="1" xr:uid="{00000000-0005-0000-0000-0000EC270000}"/>
    <cellStyle name="Akzent2 2" xfId="43925" hidden="1" xr:uid="{00000000-0005-0000-0000-0000ED270000}"/>
    <cellStyle name="Akzent2 2" xfId="43283" hidden="1" xr:uid="{00000000-0005-0000-0000-0000EE270000}"/>
    <cellStyle name="Akzent2 2" xfId="43219" hidden="1" xr:uid="{00000000-0005-0000-0000-0000EF270000}"/>
    <cellStyle name="Akzent2 2" xfId="43214" hidden="1" xr:uid="{00000000-0005-0000-0000-0000F0270000}"/>
    <cellStyle name="Akzent2 2" xfId="43151" hidden="1" xr:uid="{00000000-0005-0000-0000-0000F1270000}"/>
    <cellStyle name="Akzent2 2" xfId="43147" hidden="1" xr:uid="{00000000-0005-0000-0000-0000F2270000}"/>
    <cellStyle name="Akzent2 2" xfId="43093" hidden="1" xr:uid="{00000000-0005-0000-0000-0000F3270000}"/>
    <cellStyle name="Akzent2 2" xfId="43089" hidden="1" xr:uid="{00000000-0005-0000-0000-0000F4270000}"/>
    <cellStyle name="Akzent2 2" xfId="43035" hidden="1" xr:uid="{00000000-0005-0000-0000-0000F5270000}"/>
    <cellStyle name="Akzent2 2" xfId="43031" hidden="1" xr:uid="{00000000-0005-0000-0000-0000F6270000}"/>
    <cellStyle name="Akzent2 2" xfId="43599" hidden="1" xr:uid="{00000000-0005-0000-0000-0000F7270000}"/>
    <cellStyle name="Akzent2 2" xfId="42987" hidden="1" xr:uid="{00000000-0005-0000-0000-0000F8270000}"/>
    <cellStyle name="Akzent2 2" xfId="42933" hidden="1" xr:uid="{00000000-0005-0000-0000-0000F9270000}"/>
    <cellStyle name="Akzent2 2" xfId="42929" hidden="1" xr:uid="{00000000-0005-0000-0000-0000FA270000}"/>
    <cellStyle name="Akzent2 2" xfId="42869" hidden="1" xr:uid="{00000000-0005-0000-0000-0000FB270000}"/>
    <cellStyle name="Akzent2 2" xfId="42865" hidden="1" xr:uid="{00000000-0005-0000-0000-0000FC270000}"/>
    <cellStyle name="Akzent2 2" xfId="42811" hidden="1" xr:uid="{00000000-0005-0000-0000-0000FD270000}"/>
    <cellStyle name="Akzent2 2" xfId="42807" hidden="1" xr:uid="{00000000-0005-0000-0000-0000FE270000}"/>
    <cellStyle name="Akzent2 2" xfId="42752" hidden="1" xr:uid="{00000000-0005-0000-0000-0000FF270000}"/>
    <cellStyle name="Akzent2 2" xfId="42748" hidden="1" xr:uid="{00000000-0005-0000-0000-000000280000}"/>
    <cellStyle name="Akzent2 2" xfId="42695" hidden="1" xr:uid="{00000000-0005-0000-0000-000001280000}"/>
    <cellStyle name="Akzent2 2" xfId="42683" hidden="1" xr:uid="{00000000-0005-0000-0000-000002280000}"/>
    <cellStyle name="Akzent2 2" xfId="42628" hidden="1" xr:uid="{00000000-0005-0000-0000-000003280000}"/>
    <cellStyle name="Akzent2 2" xfId="42624" hidden="1" xr:uid="{00000000-0005-0000-0000-000004280000}"/>
    <cellStyle name="Akzent2 2" xfId="42570" hidden="1" xr:uid="{00000000-0005-0000-0000-000005280000}"/>
    <cellStyle name="Akzent2 2" xfId="42566" hidden="1" xr:uid="{00000000-0005-0000-0000-000006280000}"/>
    <cellStyle name="Akzent2 2" xfId="42510" hidden="1" xr:uid="{00000000-0005-0000-0000-000007280000}"/>
    <cellStyle name="Akzent2 2" xfId="42506" hidden="1" xr:uid="{00000000-0005-0000-0000-000008280000}"/>
    <cellStyle name="Akzent2 2" xfId="42446" hidden="1" xr:uid="{00000000-0005-0000-0000-000009280000}"/>
    <cellStyle name="Akzent2 2" xfId="42442" hidden="1" xr:uid="{00000000-0005-0000-0000-00000A280000}"/>
    <cellStyle name="Akzent2 2" xfId="42339" hidden="1" xr:uid="{00000000-0005-0000-0000-00000B280000}"/>
    <cellStyle name="Akzent2 2" xfId="42328" hidden="1" xr:uid="{00000000-0005-0000-0000-00000C280000}"/>
    <cellStyle name="Akzent2 2" xfId="42278" hidden="1" xr:uid="{00000000-0005-0000-0000-00000D280000}"/>
    <cellStyle name="Akzent2 2" xfId="42267" hidden="1" xr:uid="{00000000-0005-0000-0000-00000E280000}"/>
    <cellStyle name="Akzent2 2" xfId="42213" hidden="1" xr:uid="{00000000-0005-0000-0000-00000F280000}"/>
    <cellStyle name="Akzent2 2" xfId="42202" hidden="1" xr:uid="{00000000-0005-0000-0000-000010280000}"/>
    <cellStyle name="Akzent2 2" xfId="42148" hidden="1" xr:uid="{00000000-0005-0000-0000-000011280000}"/>
    <cellStyle name="Akzent2 2" xfId="42143" hidden="1" xr:uid="{00000000-0005-0000-0000-000012280000}"/>
    <cellStyle name="Akzent2 2" xfId="42327" hidden="1" xr:uid="{00000000-0005-0000-0000-000013280000}"/>
    <cellStyle name="Akzent2 2" xfId="45817" hidden="1" xr:uid="{00000000-0005-0000-0000-000014280000}"/>
    <cellStyle name="Akzent2 2" xfId="48770" hidden="1" xr:uid="{00000000-0005-0000-0000-000015280000}"/>
    <cellStyle name="Akzent2 2" xfId="48774" hidden="1" xr:uid="{00000000-0005-0000-0000-000016280000}"/>
    <cellStyle name="Akzent2 2" xfId="42295" hidden="1" xr:uid="{00000000-0005-0000-0000-000017280000}"/>
    <cellStyle name="Akzent2 2" xfId="48788" hidden="1" xr:uid="{00000000-0005-0000-0000-000018280000}"/>
    <cellStyle name="Akzent2 2" xfId="48804" hidden="1" xr:uid="{00000000-0005-0000-0000-000019280000}"/>
    <cellStyle name="Akzent2 2" xfId="48808" hidden="1" xr:uid="{00000000-0005-0000-0000-00001A280000}"/>
    <cellStyle name="Akzent2 2" xfId="48824" hidden="1" xr:uid="{00000000-0005-0000-0000-00001B280000}"/>
    <cellStyle name="Akzent2 2" xfId="48828" hidden="1" xr:uid="{00000000-0005-0000-0000-00001C280000}"/>
    <cellStyle name="Akzent2 2" xfId="48844" hidden="1" xr:uid="{00000000-0005-0000-0000-00001D280000}"/>
    <cellStyle name="Akzent2 2" xfId="48848" hidden="1" xr:uid="{00000000-0005-0000-0000-00001E280000}"/>
    <cellStyle name="Akzent2 2" xfId="48864" hidden="1" xr:uid="{00000000-0005-0000-0000-00001F280000}"/>
    <cellStyle name="Akzent2 2" xfId="48868" hidden="1" xr:uid="{00000000-0005-0000-0000-000020280000}"/>
    <cellStyle name="Akzent2 2" xfId="48885" hidden="1" xr:uid="{00000000-0005-0000-0000-000021280000}"/>
    <cellStyle name="Akzent2 2" xfId="48943" hidden="1" xr:uid="{00000000-0005-0000-0000-000022280000}"/>
    <cellStyle name="Akzent2 2" xfId="48992" hidden="1" xr:uid="{00000000-0005-0000-0000-000023280000}"/>
    <cellStyle name="Akzent2 2" xfId="49001" hidden="1" xr:uid="{00000000-0005-0000-0000-000024280000}"/>
    <cellStyle name="Akzent2 2" xfId="49046" hidden="1" xr:uid="{00000000-0005-0000-0000-000025280000}"/>
    <cellStyle name="Akzent2 2" xfId="49054" hidden="1" xr:uid="{00000000-0005-0000-0000-000026280000}"/>
    <cellStyle name="Akzent2 2" xfId="49144" hidden="1" xr:uid="{00000000-0005-0000-0000-000027280000}"/>
    <cellStyle name="Akzent2 2" xfId="49155" hidden="1" xr:uid="{00000000-0005-0000-0000-000028280000}"/>
    <cellStyle name="Akzent2 2" xfId="49204" hidden="1" xr:uid="{00000000-0005-0000-0000-000029280000}"/>
    <cellStyle name="Akzent2 2" xfId="49212" hidden="1" xr:uid="{00000000-0005-0000-0000-00002A280000}"/>
    <cellStyle name="Akzent2 2" xfId="49258" hidden="1" xr:uid="{00000000-0005-0000-0000-00002B280000}"/>
    <cellStyle name="Akzent2 2" xfId="49272" hidden="1" xr:uid="{00000000-0005-0000-0000-00002C280000}"/>
    <cellStyle name="Akzent2 2" xfId="49327" hidden="1" xr:uid="{00000000-0005-0000-0000-00002D280000}"/>
    <cellStyle name="Akzent2 2" xfId="49331" hidden="1" xr:uid="{00000000-0005-0000-0000-00002E280000}"/>
    <cellStyle name="Akzent2 2" xfId="49383" hidden="1" xr:uid="{00000000-0005-0000-0000-00002F280000}"/>
    <cellStyle name="Akzent2 2" xfId="49390" hidden="1" xr:uid="{00000000-0005-0000-0000-000030280000}"/>
    <cellStyle name="Akzent2 2" xfId="49438" hidden="1" xr:uid="{00000000-0005-0000-0000-000031280000}"/>
    <cellStyle name="Akzent2 2" xfId="49442" hidden="1" xr:uid="{00000000-0005-0000-0000-000032280000}"/>
    <cellStyle name="Akzent2 2" xfId="49489" hidden="1" xr:uid="{00000000-0005-0000-0000-000033280000}"/>
    <cellStyle name="Akzent2 2" xfId="49499" hidden="1" xr:uid="{00000000-0005-0000-0000-000034280000}"/>
    <cellStyle name="Akzent2 2" xfId="48934" hidden="1" xr:uid="{00000000-0005-0000-0000-000035280000}"/>
    <cellStyle name="Akzent2 2" xfId="49539" hidden="1" xr:uid="{00000000-0005-0000-0000-000036280000}"/>
    <cellStyle name="Akzent2 2" xfId="49594" hidden="1" xr:uid="{00000000-0005-0000-0000-000037280000}"/>
    <cellStyle name="Akzent2 2" xfId="49598" hidden="1" xr:uid="{00000000-0005-0000-0000-000038280000}"/>
    <cellStyle name="Akzent2 2" xfId="49652" hidden="1" xr:uid="{00000000-0005-0000-0000-000039280000}"/>
    <cellStyle name="Akzent2 2" xfId="49656" hidden="1" xr:uid="{00000000-0005-0000-0000-00003A280000}"/>
    <cellStyle name="Akzent2 2" xfId="49702" hidden="1" xr:uid="{00000000-0005-0000-0000-00003B280000}"/>
    <cellStyle name="Akzent2 2" xfId="49708" hidden="1" xr:uid="{00000000-0005-0000-0000-00003C280000}"/>
    <cellStyle name="Akzent2 2" xfId="49754" hidden="1" xr:uid="{00000000-0005-0000-0000-00003D280000}"/>
    <cellStyle name="Akzent2 2" xfId="49759" hidden="1" xr:uid="{00000000-0005-0000-0000-00003E280000}"/>
    <cellStyle name="Akzent2 2" xfId="49264" hidden="1" xr:uid="{00000000-0005-0000-0000-00003F280000}"/>
    <cellStyle name="Akzent2 2" xfId="49795" hidden="1" xr:uid="{00000000-0005-0000-0000-000040280000}"/>
    <cellStyle name="Akzent2 2" xfId="49849" hidden="1" xr:uid="{00000000-0005-0000-0000-000041280000}"/>
    <cellStyle name="Akzent2 2" xfId="49854" hidden="1" xr:uid="{00000000-0005-0000-0000-000042280000}"/>
    <cellStyle name="Akzent2 2" xfId="49907" hidden="1" xr:uid="{00000000-0005-0000-0000-000043280000}"/>
    <cellStyle name="Akzent2 2" xfId="49912" hidden="1" xr:uid="{00000000-0005-0000-0000-000044280000}"/>
    <cellStyle name="Akzent2 2" xfId="49962" hidden="1" xr:uid="{00000000-0005-0000-0000-000045280000}"/>
    <cellStyle name="Akzent2 2" xfId="49969" hidden="1" xr:uid="{00000000-0005-0000-0000-000046280000}"/>
    <cellStyle name="Akzent2 2" xfId="50011" hidden="1" xr:uid="{00000000-0005-0000-0000-000047280000}"/>
    <cellStyle name="Akzent2 2" xfId="50016" hidden="1" xr:uid="{00000000-0005-0000-0000-000048280000}"/>
    <cellStyle name="Akzent2 2" xfId="50073" hidden="1" xr:uid="{00000000-0005-0000-0000-000049280000}"/>
    <cellStyle name="Akzent2 2" xfId="50093" hidden="1" xr:uid="{00000000-0005-0000-0000-00004A280000}"/>
    <cellStyle name="Akzent2 2" xfId="50150" hidden="1" xr:uid="{00000000-0005-0000-0000-00004B280000}"/>
    <cellStyle name="Akzent2 2" xfId="50154" hidden="1" xr:uid="{00000000-0005-0000-0000-00004C280000}"/>
    <cellStyle name="Akzent2 2" xfId="50208" hidden="1" xr:uid="{00000000-0005-0000-0000-00004D280000}"/>
    <cellStyle name="Akzent2 2" xfId="50213" hidden="1" xr:uid="{00000000-0005-0000-0000-00004E280000}"/>
    <cellStyle name="Akzent2 2" xfId="50252" hidden="1" xr:uid="{00000000-0005-0000-0000-00004F280000}"/>
    <cellStyle name="Akzent2 2" xfId="50264" hidden="1" xr:uid="{00000000-0005-0000-0000-000050280000}"/>
    <cellStyle name="Akzent2 2" xfId="50302" hidden="1" xr:uid="{00000000-0005-0000-0000-000051280000}"/>
    <cellStyle name="Akzent2 2" xfId="50313" hidden="1" xr:uid="{00000000-0005-0000-0000-000052280000}"/>
    <cellStyle name="Akzent2 2" xfId="50362" hidden="1" xr:uid="{00000000-0005-0000-0000-000053280000}"/>
    <cellStyle name="Akzent2 2" xfId="50374" hidden="1" xr:uid="{00000000-0005-0000-0000-000054280000}"/>
    <cellStyle name="Akzent2 2" xfId="50427" hidden="1" xr:uid="{00000000-0005-0000-0000-000055280000}"/>
    <cellStyle name="Akzent2 2" xfId="50438" hidden="1" xr:uid="{00000000-0005-0000-0000-000056280000}"/>
    <cellStyle name="Akzent2 2" xfId="50485" hidden="1" xr:uid="{00000000-0005-0000-0000-000057280000}"/>
    <cellStyle name="Akzent2 2" xfId="50492" hidden="1" xr:uid="{00000000-0005-0000-0000-000058280000}"/>
    <cellStyle name="Akzent2 2" xfId="50542" hidden="1" xr:uid="{00000000-0005-0000-0000-000059280000}"/>
    <cellStyle name="Akzent2 2" xfId="50546" hidden="1" xr:uid="{00000000-0005-0000-0000-00005A280000}"/>
    <cellStyle name="Akzent2 2" xfId="50594" hidden="1" xr:uid="{00000000-0005-0000-0000-00005B280000}"/>
    <cellStyle name="Akzent2 2" xfId="50603" hidden="1" xr:uid="{00000000-0005-0000-0000-00005C280000}"/>
    <cellStyle name="Akzent2 2" xfId="50068" hidden="1" xr:uid="{00000000-0005-0000-0000-00005D280000}"/>
    <cellStyle name="Akzent2 2" xfId="50655" hidden="1" xr:uid="{00000000-0005-0000-0000-00005E280000}"/>
    <cellStyle name="Akzent2 2" xfId="50702" hidden="1" xr:uid="{00000000-0005-0000-0000-00005F280000}"/>
    <cellStyle name="Akzent2 2" xfId="50708" hidden="1" xr:uid="{00000000-0005-0000-0000-000060280000}"/>
    <cellStyle name="Akzent2 2" xfId="50757" hidden="1" xr:uid="{00000000-0005-0000-0000-000061280000}"/>
    <cellStyle name="Akzent2 2" xfId="50762" hidden="1" xr:uid="{00000000-0005-0000-0000-000062280000}"/>
    <cellStyle name="Akzent2 2" xfId="50808" hidden="1" xr:uid="{00000000-0005-0000-0000-000063280000}"/>
    <cellStyle name="Akzent2 2" xfId="50820" hidden="1" xr:uid="{00000000-0005-0000-0000-000064280000}"/>
    <cellStyle name="Akzent2 2" xfId="50865" hidden="1" xr:uid="{00000000-0005-0000-0000-000065280000}"/>
    <cellStyle name="Akzent2 2" xfId="50869" hidden="1" xr:uid="{00000000-0005-0000-0000-000066280000}"/>
    <cellStyle name="Akzent2 2" xfId="50371" hidden="1" xr:uid="{00000000-0005-0000-0000-000067280000}"/>
    <cellStyle name="Akzent2 2" xfId="50916" hidden="1" xr:uid="{00000000-0005-0000-0000-000068280000}"/>
    <cellStyle name="Akzent2 2" xfId="50960" hidden="1" xr:uid="{00000000-0005-0000-0000-000069280000}"/>
    <cellStyle name="Akzent2 2" xfId="50971" hidden="1" xr:uid="{00000000-0005-0000-0000-00006A280000}"/>
    <cellStyle name="Akzent2 2" xfId="51013" hidden="1" xr:uid="{00000000-0005-0000-0000-00006B280000}"/>
    <cellStyle name="Akzent2 2" xfId="51020" hidden="1" xr:uid="{00000000-0005-0000-0000-00006C280000}"/>
    <cellStyle name="Akzent2 2" xfId="51063" hidden="1" xr:uid="{00000000-0005-0000-0000-00006D280000}"/>
    <cellStyle name="Akzent2 2" xfId="51069" hidden="1" xr:uid="{00000000-0005-0000-0000-00006E280000}"/>
    <cellStyle name="Akzent2 2" xfId="51117" hidden="1" xr:uid="{00000000-0005-0000-0000-00006F280000}"/>
    <cellStyle name="Akzent2 2" xfId="51125" hidden="1" xr:uid="{00000000-0005-0000-0000-000070280000}"/>
    <cellStyle name="Akzent2 2" xfId="51171" hidden="1" xr:uid="{00000000-0005-0000-0000-000071280000}"/>
    <cellStyle name="Akzent2 2" xfId="51184" hidden="1" xr:uid="{00000000-0005-0000-0000-000072280000}"/>
    <cellStyle name="Akzent2 2" xfId="51227" hidden="1" xr:uid="{00000000-0005-0000-0000-000073280000}"/>
    <cellStyle name="Akzent2 2" xfId="51232" hidden="1" xr:uid="{00000000-0005-0000-0000-000074280000}"/>
    <cellStyle name="Akzent2 2" xfId="51286" hidden="1" xr:uid="{00000000-0005-0000-0000-000075280000}"/>
    <cellStyle name="Akzent2 2" xfId="51291" hidden="1" xr:uid="{00000000-0005-0000-0000-000076280000}"/>
    <cellStyle name="Akzent2 2" xfId="51335" hidden="1" xr:uid="{00000000-0005-0000-0000-000077280000}"/>
    <cellStyle name="Akzent2 2" xfId="51342" hidden="1" xr:uid="{00000000-0005-0000-0000-000078280000}"/>
    <cellStyle name="Akzent2 2" xfId="51384" hidden="1" xr:uid="{00000000-0005-0000-0000-000079280000}"/>
    <cellStyle name="Akzent2 2" xfId="51394" hidden="1" xr:uid="{00000000-0005-0000-0000-00007A280000}"/>
    <cellStyle name="Akzent2 2" xfId="51473" hidden="1" xr:uid="{00000000-0005-0000-0000-00007B280000}"/>
    <cellStyle name="Akzent2 2" xfId="51476" hidden="1" xr:uid="{00000000-0005-0000-0000-00007C280000}"/>
    <cellStyle name="Akzent2 2" xfId="51510" hidden="1" xr:uid="{00000000-0005-0000-0000-00007D280000}"/>
    <cellStyle name="Akzent2 2" xfId="51527" hidden="1" xr:uid="{00000000-0005-0000-0000-00007E280000}"/>
    <cellStyle name="Akzent2 2" xfId="51582" hidden="1" xr:uid="{00000000-0005-0000-0000-00007F280000}"/>
    <cellStyle name="Akzent2 2" xfId="51586" hidden="1" xr:uid="{00000000-0005-0000-0000-000080280000}"/>
    <cellStyle name="Akzent2 2" xfId="51636" hidden="1" xr:uid="{00000000-0005-0000-0000-000081280000}"/>
    <cellStyle name="Akzent2 2" xfId="51641" hidden="1" xr:uid="{00000000-0005-0000-0000-000082280000}"/>
    <cellStyle name="Akzent2 2" xfId="51693" hidden="1" xr:uid="{00000000-0005-0000-0000-000083280000}"/>
    <cellStyle name="Akzent2 2" xfId="51702" hidden="1" xr:uid="{00000000-0005-0000-0000-000084280000}"/>
    <cellStyle name="Akzent2 2" xfId="51741" hidden="1" xr:uid="{00000000-0005-0000-0000-000085280000}"/>
    <cellStyle name="Akzent2 2" xfId="51749" hidden="1" xr:uid="{00000000-0005-0000-0000-000086280000}"/>
    <cellStyle name="Akzent2 2" xfId="51491" hidden="1" xr:uid="{00000000-0005-0000-0000-000087280000}"/>
    <cellStyle name="Akzent2 2" xfId="51803" hidden="1" xr:uid="{00000000-0005-0000-0000-000088280000}"/>
    <cellStyle name="Akzent2 2" xfId="51882" hidden="1" xr:uid="{00000000-0005-0000-0000-000089280000}"/>
    <cellStyle name="Akzent2 2" xfId="51891" hidden="1" xr:uid="{00000000-0005-0000-0000-00008A280000}"/>
    <cellStyle name="Akzent2 2" xfId="51945" hidden="1" xr:uid="{00000000-0005-0000-0000-00008B280000}"/>
    <cellStyle name="Akzent2 2" xfId="51954" hidden="1" xr:uid="{00000000-0005-0000-0000-00008C280000}"/>
    <cellStyle name="Akzent2 2" xfId="52000" hidden="1" xr:uid="{00000000-0005-0000-0000-00008D280000}"/>
    <cellStyle name="Akzent2 2" xfId="52008" hidden="1" xr:uid="{00000000-0005-0000-0000-00008E280000}"/>
    <cellStyle name="Akzent2 2" xfId="52084" hidden="1" xr:uid="{00000000-0005-0000-0000-00008F280000}"/>
    <cellStyle name="Akzent2 2" xfId="52091" hidden="1" xr:uid="{00000000-0005-0000-0000-000090280000}"/>
    <cellStyle name="Akzent2 2" xfId="52132" hidden="1" xr:uid="{00000000-0005-0000-0000-000091280000}"/>
    <cellStyle name="Akzent2 2" xfId="52212" hidden="1" xr:uid="{00000000-0005-0000-0000-000092280000}"/>
    <cellStyle name="Akzent2 2" xfId="52225" hidden="1" xr:uid="{00000000-0005-0000-0000-000093280000}"/>
    <cellStyle name="Akzent2 2" xfId="52281" hidden="1" xr:uid="{00000000-0005-0000-0000-000094280000}"/>
    <cellStyle name="Akzent2 2" xfId="52285" hidden="1" xr:uid="{00000000-0005-0000-0000-000095280000}"/>
    <cellStyle name="Akzent2 2" xfId="52339" hidden="1" xr:uid="{00000000-0005-0000-0000-000096280000}"/>
    <cellStyle name="Akzent2 2" xfId="52343" hidden="1" xr:uid="{00000000-0005-0000-0000-000097280000}"/>
    <cellStyle name="Akzent2 2" xfId="52397" hidden="1" xr:uid="{00000000-0005-0000-0000-000098280000}"/>
    <cellStyle name="Akzent2 2" xfId="52401" hidden="1" xr:uid="{00000000-0005-0000-0000-000099280000}"/>
    <cellStyle name="Akzent2 2" xfId="52447" hidden="1" xr:uid="{00000000-0005-0000-0000-00009A280000}"/>
    <cellStyle name="Akzent2 2" xfId="52452" hidden="1" xr:uid="{00000000-0005-0000-0000-00009B280000}"/>
    <cellStyle name="Akzent2 2" xfId="52497" hidden="1" xr:uid="{00000000-0005-0000-0000-00009C280000}"/>
    <cellStyle name="Akzent2 2" xfId="52517" hidden="1" xr:uid="{00000000-0005-0000-0000-00009D280000}"/>
    <cellStyle name="Akzent2 2" xfId="52562" hidden="1" xr:uid="{00000000-0005-0000-0000-00009E280000}"/>
    <cellStyle name="Akzent2 2" xfId="52575" hidden="1" xr:uid="{00000000-0005-0000-0000-00009F280000}"/>
    <cellStyle name="Akzent2 2" xfId="52643" hidden="1" xr:uid="{00000000-0005-0000-0000-0000A0280000}"/>
    <cellStyle name="Akzent2 2" xfId="52647" hidden="1" xr:uid="{00000000-0005-0000-0000-0000A1280000}"/>
    <cellStyle name="Akzent2 2" xfId="52696" hidden="1" xr:uid="{00000000-0005-0000-0000-0000A2280000}"/>
    <cellStyle name="Akzent2 2" xfId="52700" hidden="1" xr:uid="{00000000-0005-0000-0000-0000A3280000}"/>
    <cellStyle name="Akzent2 2" xfId="52748" hidden="1" xr:uid="{00000000-0005-0000-0000-0000A4280000}"/>
    <cellStyle name="Akzent2 2" xfId="52755" hidden="1" xr:uid="{00000000-0005-0000-0000-0000A5280000}"/>
    <cellStyle name="Akzent2 2" xfId="52223" hidden="1" xr:uid="{00000000-0005-0000-0000-0000A6280000}"/>
    <cellStyle name="Akzent2 2" xfId="52814" hidden="1" xr:uid="{00000000-0005-0000-0000-0000A7280000}"/>
    <cellStyle name="Akzent2 2" xfId="52876" hidden="1" xr:uid="{00000000-0005-0000-0000-0000A8280000}"/>
    <cellStyle name="Akzent2 2" xfId="52885" hidden="1" xr:uid="{00000000-0005-0000-0000-0000A9280000}"/>
    <cellStyle name="Akzent2 2" xfId="52930" hidden="1" xr:uid="{00000000-0005-0000-0000-0000AA280000}"/>
    <cellStyle name="Akzent2 2" xfId="52935" hidden="1" xr:uid="{00000000-0005-0000-0000-0000AB280000}"/>
    <cellStyle name="Akzent2 2" xfId="52984" hidden="1" xr:uid="{00000000-0005-0000-0000-0000AC280000}"/>
    <cellStyle name="Akzent2 2" xfId="52992" hidden="1" xr:uid="{00000000-0005-0000-0000-0000AD280000}"/>
    <cellStyle name="Akzent2 2" xfId="53042" hidden="1" xr:uid="{00000000-0005-0000-0000-0000AE280000}"/>
    <cellStyle name="Akzent2 2" xfId="53047" hidden="1" xr:uid="{00000000-0005-0000-0000-0000AF280000}"/>
    <cellStyle name="Akzent2 2" xfId="52507" hidden="1" xr:uid="{00000000-0005-0000-0000-0000B0280000}"/>
    <cellStyle name="Akzent2 2" xfId="53089" hidden="1" xr:uid="{00000000-0005-0000-0000-0000B1280000}"/>
    <cellStyle name="Akzent2 2" xfId="53136" hidden="1" xr:uid="{00000000-0005-0000-0000-0000B2280000}"/>
    <cellStyle name="Akzent2 2" xfId="53143" hidden="1" xr:uid="{00000000-0005-0000-0000-0000B3280000}"/>
    <cellStyle name="Akzent2 2" xfId="53189" hidden="1" xr:uid="{00000000-0005-0000-0000-0000B4280000}"/>
    <cellStyle name="Akzent2 2" xfId="53193" hidden="1" xr:uid="{00000000-0005-0000-0000-0000B5280000}"/>
    <cellStyle name="Akzent2 2" xfId="53240" hidden="1" xr:uid="{00000000-0005-0000-0000-0000B6280000}"/>
    <cellStyle name="Akzent2 2" xfId="53247" hidden="1" xr:uid="{00000000-0005-0000-0000-0000B7280000}"/>
    <cellStyle name="Akzent2 2" xfId="53292" hidden="1" xr:uid="{00000000-0005-0000-0000-0000B8280000}"/>
    <cellStyle name="Akzent2 2" xfId="53296" hidden="1" xr:uid="{00000000-0005-0000-0000-0000B9280000}"/>
    <cellStyle name="Akzent2 2" xfId="53359" hidden="1" xr:uid="{00000000-0005-0000-0000-0000BA280000}"/>
    <cellStyle name="Akzent2 2" xfId="53377" hidden="1" xr:uid="{00000000-0005-0000-0000-0000BB280000}"/>
    <cellStyle name="Akzent2 2" xfId="53428" hidden="1" xr:uid="{00000000-0005-0000-0000-0000BC280000}"/>
    <cellStyle name="Akzent2 2" xfId="53435" hidden="1" xr:uid="{00000000-0005-0000-0000-0000BD280000}"/>
    <cellStyle name="Akzent2 2" xfId="53483" hidden="1" xr:uid="{00000000-0005-0000-0000-0000BE280000}"/>
    <cellStyle name="Akzent2 2" xfId="53487" hidden="1" xr:uid="{00000000-0005-0000-0000-0000BF280000}"/>
    <cellStyle name="Akzent2 2" xfId="53529" hidden="1" xr:uid="{00000000-0005-0000-0000-0000C0280000}"/>
    <cellStyle name="Akzent2 2" xfId="53537" hidden="1" xr:uid="{00000000-0005-0000-0000-0000C1280000}"/>
    <cellStyle name="Akzent2 2" xfId="53587" hidden="1" xr:uid="{00000000-0005-0000-0000-0000C2280000}"/>
    <cellStyle name="Akzent2 2" xfId="53591" hidden="1" xr:uid="{00000000-0005-0000-0000-0000C3280000}"/>
    <cellStyle name="Akzent2 2" xfId="53641" hidden="1" xr:uid="{00000000-0005-0000-0000-0000C4280000}"/>
    <cellStyle name="Akzent2 2" xfId="53655" hidden="1" xr:uid="{00000000-0005-0000-0000-0000C5280000}"/>
    <cellStyle name="Akzent2 2" xfId="53711" hidden="1" xr:uid="{00000000-0005-0000-0000-0000C6280000}"/>
    <cellStyle name="Akzent2 2" xfId="53715" hidden="1" xr:uid="{00000000-0005-0000-0000-0000C7280000}"/>
    <cellStyle name="Akzent2 2" xfId="53762" hidden="1" xr:uid="{00000000-0005-0000-0000-0000C8280000}"/>
    <cellStyle name="Akzent2 2" xfId="53768" hidden="1" xr:uid="{00000000-0005-0000-0000-0000C9280000}"/>
    <cellStyle name="Akzent2 2" xfId="53820" hidden="1" xr:uid="{00000000-0005-0000-0000-0000CA280000}"/>
    <cellStyle name="Akzent2 2" xfId="53824" hidden="1" xr:uid="{00000000-0005-0000-0000-0000CB280000}"/>
    <cellStyle name="Akzent2 2" xfId="53878" hidden="1" xr:uid="{00000000-0005-0000-0000-0000CC280000}"/>
    <cellStyle name="Akzent2 2" xfId="53882" hidden="1" xr:uid="{00000000-0005-0000-0000-0000CD280000}"/>
    <cellStyle name="Akzent2 2" xfId="53350" hidden="1" xr:uid="{00000000-0005-0000-0000-0000CE280000}"/>
    <cellStyle name="Akzent2 2" xfId="53925" hidden="1" xr:uid="{00000000-0005-0000-0000-0000CF280000}"/>
    <cellStyle name="Akzent2 2" xfId="53975" hidden="1" xr:uid="{00000000-0005-0000-0000-0000D0280000}"/>
    <cellStyle name="Akzent2 2" xfId="53984" hidden="1" xr:uid="{00000000-0005-0000-0000-0000D1280000}"/>
    <cellStyle name="Akzent2 2" xfId="54034" hidden="1" xr:uid="{00000000-0005-0000-0000-0000D2280000}"/>
    <cellStyle name="Akzent2 2" xfId="54038" hidden="1" xr:uid="{00000000-0005-0000-0000-0000D3280000}"/>
    <cellStyle name="Akzent2 2" xfId="54082" hidden="1" xr:uid="{00000000-0005-0000-0000-0000D4280000}"/>
    <cellStyle name="Akzent2 2" xfId="54086" hidden="1" xr:uid="{00000000-0005-0000-0000-0000D5280000}"/>
    <cellStyle name="Akzent2 2" xfId="54141" hidden="1" xr:uid="{00000000-0005-0000-0000-0000D6280000}"/>
    <cellStyle name="Akzent2 2" xfId="54147" hidden="1" xr:uid="{00000000-0005-0000-0000-0000D7280000}"/>
    <cellStyle name="Akzent2 2" xfId="53653" hidden="1" xr:uid="{00000000-0005-0000-0000-0000D8280000}"/>
    <cellStyle name="Akzent2 2" xfId="54192" hidden="1" xr:uid="{00000000-0005-0000-0000-0000D9280000}"/>
    <cellStyle name="Akzent2 2" xfId="54246" hidden="1" xr:uid="{00000000-0005-0000-0000-0000DA280000}"/>
    <cellStyle name="Akzent2 2" xfId="54250" hidden="1" xr:uid="{00000000-0005-0000-0000-0000DB280000}"/>
    <cellStyle name="Akzent2 2" xfId="54296" hidden="1" xr:uid="{00000000-0005-0000-0000-0000DC280000}"/>
    <cellStyle name="Akzent2 2" xfId="54306" hidden="1" xr:uid="{00000000-0005-0000-0000-0000DD280000}"/>
    <cellStyle name="Akzent2 2" xfId="54349" hidden="1" xr:uid="{00000000-0005-0000-0000-0000DE280000}"/>
    <cellStyle name="Akzent2 2" xfId="54355" hidden="1" xr:uid="{00000000-0005-0000-0000-0000DF280000}"/>
    <cellStyle name="Akzent2 2" xfId="54400" hidden="1" xr:uid="{00000000-0005-0000-0000-0000E0280000}"/>
    <cellStyle name="Akzent2 2" xfId="54404" hidden="1" xr:uid="{00000000-0005-0000-0000-0000E1280000}"/>
    <cellStyle name="Akzent2 2" xfId="54458" hidden="1" xr:uid="{00000000-0005-0000-0000-0000E2280000}"/>
    <cellStyle name="Akzent2 2" xfId="54462" hidden="1" xr:uid="{00000000-0005-0000-0000-0000E3280000}"/>
    <cellStyle name="Akzent2 2" xfId="54516" hidden="1" xr:uid="{00000000-0005-0000-0000-0000E4280000}"/>
    <cellStyle name="Akzent2 2" xfId="54520" hidden="1" xr:uid="{00000000-0005-0000-0000-0000E5280000}"/>
    <cellStyle name="Akzent2 2" xfId="54574" hidden="1" xr:uid="{00000000-0005-0000-0000-0000E6280000}"/>
    <cellStyle name="Akzent2 2" xfId="54578" hidden="1" xr:uid="{00000000-0005-0000-0000-0000E7280000}"/>
    <cellStyle name="Akzent2 2" xfId="54633" hidden="1" xr:uid="{00000000-0005-0000-0000-0000E8280000}"/>
    <cellStyle name="Akzent2 2" xfId="54637" hidden="1" xr:uid="{00000000-0005-0000-0000-0000E9280000}"/>
    <cellStyle name="Akzent2 2" xfId="54676" hidden="1" xr:uid="{00000000-0005-0000-0000-0000EA280000}"/>
    <cellStyle name="Akzent2 2" xfId="54681" hidden="1" xr:uid="{00000000-0005-0000-0000-0000EB280000}"/>
    <cellStyle name="Akzent2 2" xfId="54754" hidden="1" xr:uid="{00000000-0005-0000-0000-0000EC280000}"/>
    <cellStyle name="Akzent2 2" xfId="54760" hidden="1" xr:uid="{00000000-0005-0000-0000-0000ED280000}"/>
    <cellStyle name="Akzent2 2" xfId="54791" hidden="1" xr:uid="{00000000-0005-0000-0000-0000EE280000}"/>
    <cellStyle name="Akzent2 2" xfId="54800" hidden="1" xr:uid="{00000000-0005-0000-0000-0000EF280000}"/>
    <cellStyle name="Akzent2 2" xfId="54851" hidden="1" xr:uid="{00000000-0005-0000-0000-0000F0280000}"/>
    <cellStyle name="Akzent2 2" xfId="54859" hidden="1" xr:uid="{00000000-0005-0000-0000-0000F1280000}"/>
    <cellStyle name="Akzent2 2" xfId="54909" hidden="1" xr:uid="{00000000-0005-0000-0000-0000F2280000}"/>
    <cellStyle name="Akzent2 2" xfId="54913" hidden="1" xr:uid="{00000000-0005-0000-0000-0000F3280000}"/>
    <cellStyle name="Akzent2 2" xfId="54965" hidden="1" xr:uid="{00000000-0005-0000-0000-0000F4280000}"/>
    <cellStyle name="Akzent2 2" xfId="54970" hidden="1" xr:uid="{00000000-0005-0000-0000-0000F5280000}"/>
    <cellStyle name="Akzent2 2" xfId="55020" hidden="1" xr:uid="{00000000-0005-0000-0000-0000F6280000}"/>
    <cellStyle name="Akzent2 2" xfId="55024" hidden="1" xr:uid="{00000000-0005-0000-0000-0000F7280000}"/>
    <cellStyle name="Akzent2 2" xfId="54777" hidden="1" xr:uid="{00000000-0005-0000-0000-0000F8280000}"/>
    <cellStyle name="Akzent2 2" xfId="55073" hidden="1" xr:uid="{00000000-0005-0000-0000-0000F9280000}"/>
    <cellStyle name="Akzent2 2" xfId="55119" hidden="1" xr:uid="{00000000-0005-0000-0000-0000FA280000}"/>
    <cellStyle name="Akzent2 2" xfId="55131" hidden="1" xr:uid="{00000000-0005-0000-0000-0000FB280000}"/>
    <cellStyle name="Akzent2 2" xfId="55177" hidden="1" xr:uid="{00000000-0005-0000-0000-0000FC280000}"/>
    <cellStyle name="Akzent2 2" xfId="55184" hidden="1" xr:uid="{00000000-0005-0000-0000-0000FD280000}"/>
    <cellStyle name="Akzent2 2" xfId="55229" hidden="1" xr:uid="{00000000-0005-0000-0000-0000FE280000}"/>
    <cellStyle name="Akzent2 2" xfId="55234" hidden="1" xr:uid="{00000000-0005-0000-0000-0000FF280000}"/>
    <cellStyle name="Akzent2 2" xfId="55278" hidden="1" xr:uid="{00000000-0005-0000-0000-000000290000}"/>
    <cellStyle name="Akzent2 2" xfId="55286" hidden="1" xr:uid="{00000000-0005-0000-0000-000001290000}"/>
    <cellStyle name="Akzent2 2" xfId="55269" hidden="1" xr:uid="{00000000-0005-0000-0000-000002290000}"/>
    <cellStyle name="Akzent2 2" xfId="55214" hidden="1" xr:uid="{00000000-0005-0000-0000-000003290000}"/>
    <cellStyle name="Akzent2 2" xfId="55210" hidden="1" xr:uid="{00000000-0005-0000-0000-000004290000}"/>
    <cellStyle name="Akzent2 2" xfId="55156" hidden="1" xr:uid="{00000000-0005-0000-0000-000005290000}"/>
    <cellStyle name="Akzent2 2" xfId="55152" hidden="1" xr:uid="{00000000-0005-0000-0000-000006290000}"/>
    <cellStyle name="Akzent2 2" xfId="55098" hidden="1" xr:uid="{00000000-0005-0000-0000-000007290000}"/>
    <cellStyle name="Akzent2 2" xfId="55092" hidden="1" xr:uid="{00000000-0005-0000-0000-000008290000}"/>
    <cellStyle name="Akzent2 2" xfId="55039" hidden="1" xr:uid="{00000000-0005-0000-0000-000009290000}"/>
    <cellStyle name="Akzent2 2" xfId="55034" hidden="1" xr:uid="{00000000-0005-0000-0000-00000A290000}"/>
    <cellStyle name="Akzent2 2" xfId="54998" hidden="1" xr:uid="{00000000-0005-0000-0000-00000B290000}"/>
    <cellStyle name="Akzent2 2" xfId="54978" hidden="1" xr:uid="{00000000-0005-0000-0000-00000C290000}"/>
    <cellStyle name="Akzent2 2" xfId="54918" hidden="1" xr:uid="{00000000-0005-0000-0000-00000D290000}"/>
    <cellStyle name="Akzent2 2" xfId="54914" hidden="1" xr:uid="{00000000-0005-0000-0000-00000E290000}"/>
    <cellStyle name="Akzent2 2" xfId="54863" hidden="1" xr:uid="{00000000-0005-0000-0000-00000F290000}"/>
    <cellStyle name="Akzent2 2" xfId="54855" hidden="1" xr:uid="{00000000-0005-0000-0000-000010290000}"/>
    <cellStyle name="Akzent2 2" xfId="54808" hidden="1" xr:uid="{00000000-0005-0000-0000-000011290000}"/>
    <cellStyle name="Akzent2 2" xfId="54801" hidden="1" xr:uid="{00000000-0005-0000-0000-000012290000}"/>
    <cellStyle name="Akzent2 2" xfId="54713" hidden="1" xr:uid="{00000000-0005-0000-0000-000013290000}"/>
    <cellStyle name="Akzent2 2" xfId="54709" hidden="1" xr:uid="{00000000-0005-0000-0000-000014290000}"/>
    <cellStyle name="Akzent2 2" xfId="55271" hidden="1" xr:uid="{00000000-0005-0000-0000-000015290000}"/>
    <cellStyle name="Akzent2 2" xfId="54664" hidden="1" xr:uid="{00000000-0005-0000-0000-000016290000}"/>
    <cellStyle name="Akzent2 2" xfId="54610" hidden="1" xr:uid="{00000000-0005-0000-0000-000017290000}"/>
    <cellStyle name="Akzent2 2" xfId="54605" hidden="1" xr:uid="{00000000-0005-0000-0000-000018290000}"/>
    <cellStyle name="Akzent2 2" xfId="54556" hidden="1" xr:uid="{00000000-0005-0000-0000-000019290000}"/>
    <cellStyle name="Akzent2 2" xfId="54548" hidden="1" xr:uid="{00000000-0005-0000-0000-00001A290000}"/>
    <cellStyle name="Akzent2 2" xfId="54498" hidden="1" xr:uid="{00000000-0005-0000-0000-00001B290000}"/>
    <cellStyle name="Akzent2 2" xfId="54494" hidden="1" xr:uid="{00000000-0005-0000-0000-00001C290000}"/>
    <cellStyle name="Akzent2 2" xfId="54441" hidden="1" xr:uid="{00000000-0005-0000-0000-00001D290000}"/>
    <cellStyle name="Akzent2 2" xfId="54436" hidden="1" xr:uid="{00000000-0005-0000-0000-00001E290000}"/>
    <cellStyle name="Akzent2 2" xfId="54982" hidden="1" xr:uid="{00000000-0005-0000-0000-00001F290000}"/>
    <cellStyle name="Akzent2 2" xfId="54393" hidden="1" xr:uid="{00000000-0005-0000-0000-000020290000}"/>
    <cellStyle name="Akzent2 2" xfId="54333" hidden="1" xr:uid="{00000000-0005-0000-0000-000021290000}"/>
    <cellStyle name="Akzent2 2" xfId="54329" hidden="1" xr:uid="{00000000-0005-0000-0000-000022290000}"/>
    <cellStyle name="Akzent2 2" xfId="54275" hidden="1" xr:uid="{00000000-0005-0000-0000-000023290000}"/>
    <cellStyle name="Akzent2 2" xfId="54271" hidden="1" xr:uid="{00000000-0005-0000-0000-000024290000}"/>
    <cellStyle name="Akzent2 2" xfId="54223" hidden="1" xr:uid="{00000000-0005-0000-0000-000025290000}"/>
    <cellStyle name="Akzent2 2" xfId="54216" hidden="1" xr:uid="{00000000-0005-0000-0000-000026290000}"/>
    <cellStyle name="Akzent2 2" xfId="54172" hidden="1" xr:uid="{00000000-0005-0000-0000-000027290000}"/>
    <cellStyle name="Akzent2 2" xfId="54162" hidden="1" xr:uid="{00000000-0005-0000-0000-000028290000}"/>
    <cellStyle name="Akzent2 2" xfId="54095" hidden="1" xr:uid="{00000000-0005-0000-0000-000029290000}"/>
    <cellStyle name="Akzent2 2" xfId="54077" hidden="1" xr:uid="{00000000-0005-0000-0000-00002A290000}"/>
    <cellStyle name="Akzent2 2" xfId="54019" hidden="1" xr:uid="{00000000-0005-0000-0000-00002B290000}"/>
    <cellStyle name="Akzent2 2" xfId="54015" hidden="1" xr:uid="{00000000-0005-0000-0000-00002C290000}"/>
    <cellStyle name="Akzent2 2" xfId="53960" hidden="1" xr:uid="{00000000-0005-0000-0000-00002D290000}"/>
    <cellStyle name="Akzent2 2" xfId="53955" hidden="1" xr:uid="{00000000-0005-0000-0000-00002E290000}"/>
    <cellStyle name="Akzent2 2" xfId="53913" hidden="1" xr:uid="{00000000-0005-0000-0000-00002F290000}"/>
    <cellStyle name="Akzent2 2" xfId="53909" hidden="1" xr:uid="{00000000-0005-0000-0000-000030290000}"/>
    <cellStyle name="Akzent2 2" xfId="53855" hidden="1" xr:uid="{00000000-0005-0000-0000-000031290000}"/>
    <cellStyle name="Akzent2 2" xfId="53851" hidden="1" xr:uid="{00000000-0005-0000-0000-000032290000}"/>
    <cellStyle name="Akzent2 2" xfId="53802" hidden="1" xr:uid="{00000000-0005-0000-0000-000033290000}"/>
    <cellStyle name="Akzent2 2" xfId="53786" hidden="1" xr:uid="{00000000-0005-0000-0000-000034290000}"/>
    <cellStyle name="Akzent2 2" xfId="53733" hidden="1" xr:uid="{00000000-0005-0000-0000-000035290000}"/>
    <cellStyle name="Akzent2 2" xfId="53724" hidden="1" xr:uid="{00000000-0005-0000-0000-000036290000}"/>
    <cellStyle name="Akzent2 2" xfId="53674" hidden="1" xr:uid="{00000000-0005-0000-0000-000037290000}"/>
    <cellStyle name="Akzent2 2" xfId="53667" hidden="1" xr:uid="{00000000-0005-0000-0000-000038290000}"/>
    <cellStyle name="Akzent2 2" xfId="53612" hidden="1" xr:uid="{00000000-0005-0000-0000-000039290000}"/>
    <cellStyle name="Akzent2 2" xfId="53606" hidden="1" xr:uid="{00000000-0005-0000-0000-00003A290000}"/>
    <cellStyle name="Akzent2 2" xfId="53556" hidden="1" xr:uid="{00000000-0005-0000-0000-00003B290000}"/>
    <cellStyle name="Akzent2 2" xfId="53548" hidden="1" xr:uid="{00000000-0005-0000-0000-00003C290000}"/>
    <cellStyle name="Akzent2 2" xfId="54108" hidden="1" xr:uid="{00000000-0005-0000-0000-00003D290000}"/>
    <cellStyle name="Akzent2 2" xfId="53501" hidden="1" xr:uid="{00000000-0005-0000-0000-00003E290000}"/>
    <cellStyle name="Akzent2 2" xfId="53449" hidden="1" xr:uid="{00000000-0005-0000-0000-00003F290000}"/>
    <cellStyle name="Akzent2 2" xfId="53444" hidden="1" xr:uid="{00000000-0005-0000-0000-000040290000}"/>
    <cellStyle name="Akzent2 2" xfId="53395" hidden="1" xr:uid="{00000000-0005-0000-0000-000041290000}"/>
    <cellStyle name="Akzent2 2" xfId="53390" hidden="1" xr:uid="{00000000-0005-0000-0000-000042290000}"/>
    <cellStyle name="Akzent2 2" xfId="53337" hidden="1" xr:uid="{00000000-0005-0000-0000-000043290000}"/>
    <cellStyle name="Akzent2 2" xfId="53329" hidden="1" xr:uid="{00000000-0005-0000-0000-000044290000}"/>
    <cellStyle name="Akzent2 2" xfId="53283" hidden="1" xr:uid="{00000000-0005-0000-0000-000045290000}"/>
    <cellStyle name="Akzent2 2" xfId="53274" hidden="1" xr:uid="{00000000-0005-0000-0000-000046290000}"/>
    <cellStyle name="Akzent2 2" xfId="53791" hidden="1" xr:uid="{00000000-0005-0000-0000-000047290000}"/>
    <cellStyle name="Akzent2 2" xfId="53228" hidden="1" xr:uid="{00000000-0005-0000-0000-000048290000}"/>
    <cellStyle name="Akzent2 2" xfId="53174" hidden="1" xr:uid="{00000000-0005-0000-0000-000049290000}"/>
    <cellStyle name="Akzent2 2" xfId="53170" hidden="1" xr:uid="{00000000-0005-0000-0000-00004A290000}"/>
    <cellStyle name="Akzent2 2" xfId="53114" hidden="1" xr:uid="{00000000-0005-0000-0000-00004B290000}"/>
    <cellStyle name="Akzent2 2" xfId="53106" hidden="1" xr:uid="{00000000-0005-0000-0000-00004C290000}"/>
    <cellStyle name="Akzent2 2" xfId="53059" hidden="1" xr:uid="{00000000-0005-0000-0000-00004D290000}"/>
    <cellStyle name="Akzent2 2" xfId="53055" hidden="1" xr:uid="{00000000-0005-0000-0000-00004E290000}"/>
    <cellStyle name="Akzent2 2" xfId="53001" hidden="1" xr:uid="{00000000-0005-0000-0000-00004F290000}"/>
    <cellStyle name="Akzent2 2" xfId="52993" hidden="1" xr:uid="{00000000-0005-0000-0000-000050290000}"/>
    <cellStyle name="Akzent2 2" xfId="52939" hidden="1" xr:uid="{00000000-0005-0000-0000-000051290000}"/>
    <cellStyle name="Akzent2 2" xfId="52934" hidden="1" xr:uid="{00000000-0005-0000-0000-000052290000}"/>
    <cellStyle name="Akzent2 2" xfId="52877" hidden="1" xr:uid="{00000000-0005-0000-0000-000053290000}"/>
    <cellStyle name="Akzent2 2" xfId="52868" hidden="1" xr:uid="{00000000-0005-0000-0000-000054290000}"/>
    <cellStyle name="Akzent2 2" xfId="52799" hidden="1" xr:uid="{00000000-0005-0000-0000-000055290000}"/>
    <cellStyle name="Akzent2 2" xfId="52794" hidden="1" xr:uid="{00000000-0005-0000-0000-000056290000}"/>
    <cellStyle name="Akzent2 2" xfId="52739" hidden="1" xr:uid="{00000000-0005-0000-0000-000057290000}"/>
    <cellStyle name="Akzent2 2" xfId="52735" hidden="1" xr:uid="{00000000-0005-0000-0000-000058290000}"/>
    <cellStyle name="Akzent2 2" xfId="52681" hidden="1" xr:uid="{00000000-0005-0000-0000-000059290000}"/>
    <cellStyle name="Akzent2 2" xfId="52677" hidden="1" xr:uid="{00000000-0005-0000-0000-00005A290000}"/>
    <cellStyle name="Akzent2 2" xfId="52602" hidden="1" xr:uid="{00000000-0005-0000-0000-00005B290000}"/>
    <cellStyle name="Akzent2 2" xfId="52599" hidden="1" xr:uid="{00000000-0005-0000-0000-00005C290000}"/>
    <cellStyle name="Akzent2 2" xfId="52561" hidden="1" xr:uid="{00000000-0005-0000-0000-00005D290000}"/>
    <cellStyle name="Akzent2 2" xfId="52549" hidden="1" xr:uid="{00000000-0005-0000-0000-00005E290000}"/>
    <cellStyle name="Akzent2 2" xfId="52494" hidden="1" xr:uid="{00000000-0005-0000-0000-00005F290000}"/>
    <cellStyle name="Akzent2 2" xfId="52487" hidden="1" xr:uid="{00000000-0005-0000-0000-000060290000}"/>
    <cellStyle name="Akzent2 2" xfId="52432" hidden="1" xr:uid="{00000000-0005-0000-0000-000061290000}"/>
    <cellStyle name="Akzent2 2" xfId="52428" hidden="1" xr:uid="{00000000-0005-0000-0000-000062290000}"/>
    <cellStyle name="Akzent2 2" xfId="52379" hidden="1" xr:uid="{00000000-0005-0000-0000-000063290000}"/>
    <cellStyle name="Akzent2 2" xfId="52375" hidden="1" xr:uid="{00000000-0005-0000-0000-000064290000}"/>
    <cellStyle name="Akzent2 2" xfId="52327" hidden="1" xr:uid="{00000000-0005-0000-0000-000065290000}"/>
    <cellStyle name="Akzent2 2" xfId="52318" hidden="1" xr:uid="{00000000-0005-0000-0000-000066290000}"/>
    <cellStyle name="Akzent2 2" xfId="52584" hidden="1" xr:uid="{00000000-0005-0000-0000-000067290000}"/>
    <cellStyle name="Akzent2 2" xfId="52266" hidden="1" xr:uid="{00000000-0005-0000-0000-000068290000}"/>
    <cellStyle name="Akzent2 2" xfId="52202" hidden="1" xr:uid="{00000000-0005-0000-0000-000069290000}"/>
    <cellStyle name="Akzent2 2" xfId="52189" hidden="1" xr:uid="{00000000-0005-0000-0000-00006A290000}"/>
    <cellStyle name="Akzent2 2" xfId="52108" hidden="1" xr:uid="{00000000-0005-0000-0000-00006B290000}"/>
    <cellStyle name="Akzent2 2" xfId="52098" hidden="1" xr:uid="{00000000-0005-0000-0000-00006C290000}"/>
    <cellStyle name="Akzent2 2" xfId="52013" hidden="1" xr:uid="{00000000-0005-0000-0000-00006D290000}"/>
    <cellStyle name="Akzent2 2" xfId="52009" hidden="1" xr:uid="{00000000-0005-0000-0000-00006E290000}"/>
    <cellStyle name="Akzent2 2" xfId="51960" hidden="1" xr:uid="{00000000-0005-0000-0000-00006F290000}"/>
    <cellStyle name="Akzent2 2" xfId="51951" hidden="1" xr:uid="{00000000-0005-0000-0000-000070290000}"/>
    <cellStyle name="Akzent2 2" xfId="51905" hidden="1" xr:uid="{00000000-0005-0000-0000-000071290000}"/>
    <cellStyle name="Akzent2 2" xfId="51835" hidden="1" xr:uid="{00000000-0005-0000-0000-000072290000}"/>
    <cellStyle name="Akzent2 2" xfId="51815" hidden="1" xr:uid="{00000000-0005-0000-0000-000073290000}"/>
    <cellStyle name="Akzent2 2" xfId="51756" hidden="1" xr:uid="{00000000-0005-0000-0000-000074290000}"/>
    <cellStyle name="Akzent2 2" xfId="51745" hidden="1" xr:uid="{00000000-0005-0000-0000-000075290000}"/>
    <cellStyle name="Akzent2 2" xfId="51688" hidden="1" xr:uid="{00000000-0005-0000-0000-000076290000}"/>
    <cellStyle name="Akzent2 2" xfId="51679" hidden="1" xr:uid="{00000000-0005-0000-0000-000077290000}"/>
    <cellStyle name="Akzent2 2" xfId="51627" hidden="1" xr:uid="{00000000-0005-0000-0000-000078290000}"/>
    <cellStyle name="Akzent2 2" xfId="51623" hidden="1" xr:uid="{00000000-0005-0000-0000-000079290000}"/>
    <cellStyle name="Akzent2 2" xfId="51573" hidden="1" xr:uid="{00000000-0005-0000-0000-00007A290000}"/>
    <cellStyle name="Akzent2 2" xfId="51564" hidden="1" xr:uid="{00000000-0005-0000-0000-00007B290000}"/>
    <cellStyle name="Akzent2 2" xfId="51533" hidden="1" xr:uid="{00000000-0005-0000-0000-00007C290000}"/>
    <cellStyle name="Akzent2 2" xfId="51505" hidden="1" xr:uid="{00000000-0005-0000-0000-00007D290000}"/>
    <cellStyle name="Akzent2 2" xfId="51424" hidden="1" xr:uid="{00000000-0005-0000-0000-00007E290000}"/>
    <cellStyle name="Akzent2 2" xfId="51416" hidden="1" xr:uid="{00000000-0005-0000-0000-00007F290000}"/>
    <cellStyle name="Akzent2 2" xfId="51360" hidden="1" xr:uid="{00000000-0005-0000-0000-000080290000}"/>
    <cellStyle name="Akzent2 2" xfId="51356" hidden="1" xr:uid="{00000000-0005-0000-0000-000081290000}"/>
    <cellStyle name="Akzent2 2" xfId="51304" hidden="1" xr:uid="{00000000-0005-0000-0000-000082290000}"/>
    <cellStyle name="Akzent2 2" xfId="51298" hidden="1" xr:uid="{00000000-0005-0000-0000-000083290000}"/>
    <cellStyle name="Akzent2 2" xfId="51250" hidden="1" xr:uid="{00000000-0005-0000-0000-000084290000}"/>
    <cellStyle name="Akzent2 2" xfId="51245" hidden="1" xr:uid="{00000000-0005-0000-0000-000085290000}"/>
    <cellStyle name="Akzent2 2" xfId="51822" hidden="1" xr:uid="{00000000-0005-0000-0000-000086290000}"/>
    <cellStyle name="Akzent2 2" xfId="51202" hidden="1" xr:uid="{00000000-0005-0000-0000-000087290000}"/>
    <cellStyle name="Akzent2 2" xfId="51150" hidden="1" xr:uid="{00000000-0005-0000-0000-000088290000}"/>
    <cellStyle name="Akzent2 2" xfId="51143" hidden="1" xr:uid="{00000000-0005-0000-0000-000089290000}"/>
    <cellStyle name="Akzent2 2" xfId="51089" hidden="1" xr:uid="{00000000-0005-0000-0000-00008A290000}"/>
    <cellStyle name="Akzent2 2" xfId="51084" hidden="1" xr:uid="{00000000-0005-0000-0000-00008B290000}"/>
    <cellStyle name="Akzent2 2" xfId="51031" hidden="1" xr:uid="{00000000-0005-0000-0000-00008C290000}"/>
    <cellStyle name="Akzent2 2" xfId="51022" hidden="1" xr:uid="{00000000-0005-0000-0000-00008D290000}"/>
    <cellStyle name="Akzent2 2" xfId="50980" hidden="1" xr:uid="{00000000-0005-0000-0000-00008E290000}"/>
    <cellStyle name="Akzent2 2" xfId="50972" hidden="1" xr:uid="{00000000-0005-0000-0000-00008F290000}"/>
    <cellStyle name="Akzent2 2" xfId="51518" hidden="1" xr:uid="{00000000-0005-0000-0000-000090290000}"/>
    <cellStyle name="Akzent2 2" xfId="50925" hidden="1" xr:uid="{00000000-0005-0000-0000-000091290000}"/>
    <cellStyle name="Akzent2 2" xfId="50874" hidden="1" xr:uid="{00000000-0005-0000-0000-000092290000}"/>
    <cellStyle name="Akzent2 2" xfId="50870" hidden="1" xr:uid="{00000000-0005-0000-0000-000093290000}"/>
    <cellStyle name="Akzent2 2" xfId="50815" hidden="1" xr:uid="{00000000-0005-0000-0000-000094290000}"/>
    <cellStyle name="Akzent2 2" xfId="50803" hidden="1" xr:uid="{00000000-0005-0000-0000-000095290000}"/>
    <cellStyle name="Akzent2 2" xfId="50749" hidden="1" xr:uid="{00000000-0005-0000-0000-000096290000}"/>
    <cellStyle name="Akzent2 2" xfId="50745" hidden="1" xr:uid="{00000000-0005-0000-0000-000097290000}"/>
    <cellStyle name="Akzent2 2" xfId="50696" hidden="1" xr:uid="{00000000-0005-0000-0000-000098290000}"/>
    <cellStyle name="Akzent2 2" xfId="50686" hidden="1" xr:uid="{00000000-0005-0000-0000-000099290000}"/>
    <cellStyle name="Akzent2 2" xfId="50639" hidden="1" xr:uid="{00000000-0005-0000-0000-00009A290000}"/>
    <cellStyle name="Akzent2 2" xfId="50625" hidden="1" xr:uid="{00000000-0005-0000-0000-00009B290000}"/>
    <cellStyle name="Akzent2 2" xfId="50565" hidden="1" xr:uid="{00000000-0005-0000-0000-00009C290000}"/>
    <cellStyle name="Akzent2 2" xfId="50561" hidden="1" xr:uid="{00000000-0005-0000-0000-00009D290000}"/>
    <cellStyle name="Akzent2 2" xfId="50507" hidden="1" xr:uid="{00000000-0005-0000-0000-00009E290000}"/>
    <cellStyle name="Akzent2 2" xfId="50499" hidden="1" xr:uid="{00000000-0005-0000-0000-00009F290000}"/>
    <cellStyle name="Akzent2 2" xfId="50449" hidden="1" xr:uid="{00000000-0005-0000-0000-0000A0290000}"/>
    <cellStyle name="Akzent2 2" xfId="50441" hidden="1" xr:uid="{00000000-0005-0000-0000-0000A1290000}"/>
    <cellStyle name="Akzent2 2" xfId="50391" hidden="1" xr:uid="{00000000-0005-0000-0000-0000A2290000}"/>
    <cellStyle name="Akzent2 2" xfId="50386" hidden="1" xr:uid="{00000000-0005-0000-0000-0000A3290000}"/>
    <cellStyle name="Akzent2 2" xfId="50335" hidden="1" xr:uid="{00000000-0005-0000-0000-0000A4290000}"/>
    <cellStyle name="Akzent2 2" xfId="50314" hidden="1" xr:uid="{00000000-0005-0000-0000-0000A5290000}"/>
    <cellStyle name="Akzent2 2" xfId="50263" hidden="1" xr:uid="{00000000-0005-0000-0000-0000A6290000}"/>
    <cellStyle name="Akzent2 2" xfId="50250" hidden="1" xr:uid="{00000000-0005-0000-0000-0000A7290000}"/>
    <cellStyle name="Akzent2 2" xfId="50194" hidden="1" xr:uid="{00000000-0005-0000-0000-0000A8290000}"/>
    <cellStyle name="Akzent2 2" xfId="50188" hidden="1" xr:uid="{00000000-0005-0000-0000-0000A9290000}"/>
    <cellStyle name="Akzent2 2" xfId="50140" hidden="1" xr:uid="{00000000-0005-0000-0000-0000AA290000}"/>
    <cellStyle name="Akzent2 2" xfId="50129" hidden="1" xr:uid="{00000000-0005-0000-0000-0000AB290000}"/>
    <cellStyle name="Akzent2 2" xfId="50088" hidden="1" xr:uid="{00000000-0005-0000-0000-0000AC290000}"/>
    <cellStyle name="Akzent2 2" xfId="50082" hidden="1" xr:uid="{00000000-0005-0000-0000-0000AD290000}"/>
    <cellStyle name="Akzent2 2" xfId="50645" hidden="1" xr:uid="{00000000-0005-0000-0000-0000AE290000}"/>
    <cellStyle name="Akzent2 2" xfId="50034" hidden="1" xr:uid="{00000000-0005-0000-0000-0000AF290000}"/>
    <cellStyle name="Akzent2 2" xfId="49978" hidden="1" xr:uid="{00000000-0005-0000-0000-0000B0290000}"/>
    <cellStyle name="Akzent2 2" xfId="49970" hidden="1" xr:uid="{00000000-0005-0000-0000-0000B1290000}"/>
    <cellStyle name="Akzent2 2" xfId="49916" hidden="1" xr:uid="{00000000-0005-0000-0000-0000B2290000}"/>
    <cellStyle name="Akzent2 2" xfId="49911" hidden="1" xr:uid="{00000000-0005-0000-0000-0000B3290000}"/>
    <cellStyle name="Akzent2 2" xfId="49858" hidden="1" xr:uid="{00000000-0005-0000-0000-0000B4290000}"/>
    <cellStyle name="Akzent2 2" xfId="49853" hidden="1" xr:uid="{00000000-0005-0000-0000-0000B5290000}"/>
    <cellStyle name="Akzent2 2" xfId="49800" hidden="1" xr:uid="{00000000-0005-0000-0000-0000B6290000}"/>
    <cellStyle name="Akzent2 2" xfId="49796" hidden="1" xr:uid="{00000000-0005-0000-0000-0000B7290000}"/>
    <cellStyle name="Akzent2 2" xfId="50326" hidden="1" xr:uid="{00000000-0005-0000-0000-0000B8290000}"/>
    <cellStyle name="Akzent2 2" xfId="49758" hidden="1" xr:uid="{00000000-0005-0000-0000-0000B9290000}"/>
    <cellStyle name="Akzent2 2" xfId="49696" hidden="1" xr:uid="{00000000-0005-0000-0000-0000BA290000}"/>
    <cellStyle name="Akzent2 2" xfId="49691" hidden="1" xr:uid="{00000000-0005-0000-0000-0000BB290000}"/>
    <cellStyle name="Akzent2 2" xfId="49637" hidden="1" xr:uid="{00000000-0005-0000-0000-0000BC290000}"/>
    <cellStyle name="Akzent2 2" xfId="49633" hidden="1" xr:uid="{00000000-0005-0000-0000-0000BD290000}"/>
    <cellStyle name="Akzent2 2" xfId="49581" hidden="1" xr:uid="{00000000-0005-0000-0000-0000BE290000}"/>
    <cellStyle name="Akzent2 2" xfId="49574" hidden="1" xr:uid="{00000000-0005-0000-0000-0000BF290000}"/>
    <cellStyle name="Akzent2 2" xfId="49533" hidden="1" xr:uid="{00000000-0005-0000-0000-0000C0290000}"/>
    <cellStyle name="Akzent2 2" xfId="49522" hidden="1" xr:uid="{00000000-0005-0000-0000-0000C1290000}"/>
    <cellStyle name="Akzent2 2" xfId="49474" hidden="1" xr:uid="{00000000-0005-0000-0000-0000C2290000}"/>
    <cellStyle name="Akzent2 2" xfId="49470" hidden="1" xr:uid="{00000000-0005-0000-0000-0000C3290000}"/>
    <cellStyle name="Akzent2 2" xfId="49415" hidden="1" xr:uid="{00000000-0005-0000-0000-0000C4290000}"/>
    <cellStyle name="Akzent2 2" xfId="49405" hidden="1" xr:uid="{00000000-0005-0000-0000-0000C5290000}"/>
    <cellStyle name="Akzent2 2" xfId="49354" hidden="1" xr:uid="{00000000-0005-0000-0000-0000C6290000}"/>
    <cellStyle name="Akzent2 2" xfId="49347" hidden="1" xr:uid="{00000000-0005-0000-0000-0000C7290000}"/>
    <cellStyle name="Akzent2 2" xfId="49298" hidden="1" xr:uid="{00000000-0005-0000-0000-0000C8290000}"/>
    <cellStyle name="Akzent2 2" xfId="49288" hidden="1" xr:uid="{00000000-0005-0000-0000-0000C9290000}"/>
    <cellStyle name="Akzent2 2" xfId="49234" hidden="1" xr:uid="{00000000-0005-0000-0000-0000CA290000}"/>
    <cellStyle name="Akzent2 2" xfId="49228" hidden="1" xr:uid="{00000000-0005-0000-0000-0000CB290000}"/>
    <cellStyle name="Akzent2 2" xfId="49138" hidden="1" xr:uid="{00000000-0005-0000-0000-0000CC290000}"/>
    <cellStyle name="Akzent2 2" xfId="49130" hidden="1" xr:uid="{00000000-0005-0000-0000-0000CD290000}"/>
    <cellStyle name="Akzent2 2" xfId="49087" hidden="1" xr:uid="{00000000-0005-0000-0000-0000CE290000}"/>
    <cellStyle name="Akzent2 2" xfId="49075" hidden="1" xr:uid="{00000000-0005-0000-0000-0000CF290000}"/>
    <cellStyle name="Akzent2 2" xfId="49026" hidden="1" xr:uid="{00000000-0005-0000-0000-0000D0290000}"/>
    <cellStyle name="Akzent2 2" xfId="49019" hidden="1" xr:uid="{00000000-0005-0000-0000-0000D1290000}"/>
    <cellStyle name="Akzent2 2" xfId="48965" hidden="1" xr:uid="{00000000-0005-0000-0000-0000D2290000}"/>
    <cellStyle name="Akzent2 2" xfId="48961" hidden="1" xr:uid="{00000000-0005-0000-0000-0000D3290000}"/>
    <cellStyle name="Akzent2 2" xfId="48909" hidden="1" xr:uid="{00000000-0005-0000-0000-0000D4290000}"/>
    <cellStyle name="Akzent2 2" xfId="48906" hidden="1" xr:uid="{00000000-0005-0000-0000-0000D5290000}"/>
    <cellStyle name="Akzent2 2" xfId="55367" hidden="1" xr:uid="{00000000-0005-0000-0000-0000D6290000}"/>
    <cellStyle name="Akzent2 2" xfId="55371" hidden="1" xr:uid="{00000000-0005-0000-0000-0000D7290000}"/>
    <cellStyle name="Akzent2 2" xfId="49114" hidden="1" xr:uid="{00000000-0005-0000-0000-0000D8290000}"/>
    <cellStyle name="Akzent2 2" xfId="55398" hidden="1" xr:uid="{00000000-0005-0000-0000-0000D9290000}"/>
    <cellStyle name="Akzent2 2" xfId="55433" hidden="1" xr:uid="{00000000-0005-0000-0000-0000DA290000}"/>
    <cellStyle name="Akzent2 2" xfId="55439" hidden="1" xr:uid="{00000000-0005-0000-0000-0000DB290000}"/>
    <cellStyle name="Akzent2 2" xfId="55472" hidden="1" xr:uid="{00000000-0005-0000-0000-0000DC290000}"/>
    <cellStyle name="Akzent2 2" xfId="55476" hidden="1" xr:uid="{00000000-0005-0000-0000-0000DD290000}"/>
    <cellStyle name="Akzent2 2" xfId="55511" hidden="1" xr:uid="{00000000-0005-0000-0000-0000DE290000}"/>
    <cellStyle name="Akzent2 2" xfId="55515" hidden="1" xr:uid="{00000000-0005-0000-0000-0000DF290000}"/>
    <cellStyle name="Akzent2 2" xfId="55545" hidden="1" xr:uid="{00000000-0005-0000-0000-0000E0290000}"/>
    <cellStyle name="Akzent2 2" xfId="55550" hidden="1" xr:uid="{00000000-0005-0000-0000-0000E1290000}"/>
    <cellStyle name="Akzent2 2" xfId="55537" hidden="1" xr:uid="{00000000-0005-0000-0000-0000E2290000}"/>
    <cellStyle name="Akzent2 2" xfId="55502" hidden="1" xr:uid="{00000000-0005-0000-0000-0000E3290000}"/>
    <cellStyle name="Akzent2 2" xfId="55498" hidden="1" xr:uid="{00000000-0005-0000-0000-0000E4290000}"/>
    <cellStyle name="Akzent2 2" xfId="55463" hidden="1" xr:uid="{00000000-0005-0000-0000-0000E5290000}"/>
    <cellStyle name="Akzent2 2" xfId="55459" hidden="1" xr:uid="{00000000-0005-0000-0000-0000E6290000}"/>
    <cellStyle name="Akzent2 2" xfId="55424" hidden="1" xr:uid="{00000000-0005-0000-0000-0000E7290000}"/>
    <cellStyle name="Akzent2 2" xfId="55418" hidden="1" xr:uid="{00000000-0005-0000-0000-0000E8290000}"/>
    <cellStyle name="Akzent2 2" xfId="55386" hidden="1" xr:uid="{00000000-0005-0000-0000-0000E9290000}"/>
    <cellStyle name="Akzent2 2" xfId="55381" hidden="1" xr:uid="{00000000-0005-0000-0000-0000EA290000}"/>
    <cellStyle name="Akzent2 2" xfId="55352" hidden="1" xr:uid="{00000000-0005-0000-0000-0000EB290000}"/>
    <cellStyle name="Akzent2 2" xfId="55338" hidden="1" xr:uid="{00000000-0005-0000-0000-0000EC290000}"/>
    <cellStyle name="Akzent2 2" xfId="55253" hidden="1" xr:uid="{00000000-0005-0000-0000-0000ED290000}"/>
    <cellStyle name="Akzent2 2" xfId="55242" hidden="1" xr:uid="{00000000-0005-0000-0000-0000EE290000}"/>
    <cellStyle name="Akzent2 2" xfId="55185" hidden="1" xr:uid="{00000000-0005-0000-0000-0000EF290000}"/>
    <cellStyle name="Akzent2 2" xfId="55176" hidden="1" xr:uid="{00000000-0005-0000-0000-0000F0290000}"/>
    <cellStyle name="Akzent2 2" xfId="55126" hidden="1" xr:uid="{00000000-0005-0000-0000-0000F1290000}"/>
    <cellStyle name="Akzent2 2" xfId="55114" hidden="1" xr:uid="{00000000-0005-0000-0000-0000F2290000}"/>
    <cellStyle name="Akzent2 2" xfId="55068" hidden="1" xr:uid="{00000000-0005-0000-0000-0000F3290000}"/>
    <cellStyle name="Akzent2 2" xfId="55062" hidden="1" xr:uid="{00000000-0005-0000-0000-0000F4290000}"/>
    <cellStyle name="Akzent2 2" xfId="55539" hidden="1" xr:uid="{00000000-0005-0000-0000-0000F5290000}"/>
    <cellStyle name="Akzent2 2" xfId="55008" hidden="1" xr:uid="{00000000-0005-0000-0000-0000F6290000}"/>
    <cellStyle name="Akzent2 2" xfId="54949" hidden="1" xr:uid="{00000000-0005-0000-0000-0000F7290000}"/>
    <cellStyle name="Akzent2 2" xfId="54945" hidden="1" xr:uid="{00000000-0005-0000-0000-0000F8290000}"/>
    <cellStyle name="Akzent2 2" xfId="54890" hidden="1" xr:uid="{00000000-0005-0000-0000-0000F9290000}"/>
    <cellStyle name="Akzent2 2" xfId="54886" hidden="1" xr:uid="{00000000-0005-0000-0000-0000FA290000}"/>
    <cellStyle name="Akzent2 2" xfId="54832" hidden="1" xr:uid="{00000000-0005-0000-0000-0000FB290000}"/>
    <cellStyle name="Akzent2 2" xfId="54824" hidden="1" xr:uid="{00000000-0005-0000-0000-0000FC290000}"/>
    <cellStyle name="Akzent2 2" xfId="54737" hidden="1" xr:uid="{00000000-0005-0000-0000-0000FD290000}"/>
    <cellStyle name="Akzent2 2" xfId="54726" hidden="1" xr:uid="{00000000-0005-0000-0000-0000FE290000}"/>
    <cellStyle name="Akzent2 2" xfId="55340" hidden="1" xr:uid="{00000000-0005-0000-0000-0000FF290000}"/>
    <cellStyle name="Akzent2 2" xfId="54680" hidden="1" xr:uid="{00000000-0005-0000-0000-0000002A0000}"/>
    <cellStyle name="Akzent2 2" xfId="54624" hidden="1" xr:uid="{00000000-0005-0000-0000-0000012A0000}"/>
    <cellStyle name="Akzent2 2" xfId="54620" hidden="1" xr:uid="{00000000-0005-0000-0000-0000022A0000}"/>
    <cellStyle name="Akzent2 2" xfId="54565" hidden="1" xr:uid="{00000000-0005-0000-0000-0000032A0000}"/>
    <cellStyle name="Akzent2 2" xfId="54561" hidden="1" xr:uid="{00000000-0005-0000-0000-0000042A0000}"/>
    <cellStyle name="Akzent2 2" xfId="54507" hidden="1" xr:uid="{00000000-0005-0000-0000-0000052A0000}"/>
    <cellStyle name="Akzent2 2" xfId="54503" hidden="1" xr:uid="{00000000-0005-0000-0000-0000062A0000}"/>
    <cellStyle name="Akzent2 2" xfId="54449" hidden="1" xr:uid="{00000000-0005-0000-0000-0000072A0000}"/>
    <cellStyle name="Akzent2 2" xfId="54437" hidden="1" xr:uid="{00000000-0005-0000-0000-0000082A0000}"/>
    <cellStyle name="Akzent2 2" xfId="54379" hidden="1" xr:uid="{00000000-0005-0000-0000-0000092A0000}"/>
    <cellStyle name="Akzent2 2" xfId="54361" hidden="1" xr:uid="{00000000-0005-0000-0000-00000A2A0000}"/>
    <cellStyle name="Akzent2 2" xfId="54303" hidden="1" xr:uid="{00000000-0005-0000-0000-00000B2A0000}"/>
    <cellStyle name="Akzent2 2" xfId="54291" hidden="1" xr:uid="{00000000-0005-0000-0000-00000C2A0000}"/>
    <cellStyle name="Akzent2 2" xfId="54237" hidden="1" xr:uid="{00000000-0005-0000-0000-00000D2A0000}"/>
    <cellStyle name="Akzent2 2" xfId="54233" hidden="1" xr:uid="{00000000-0005-0000-0000-00000E2A0000}"/>
    <cellStyle name="Akzent2 2" xfId="54186" hidden="1" xr:uid="{00000000-0005-0000-0000-00000F2A0000}"/>
    <cellStyle name="Akzent2 2" xfId="54182" hidden="1" xr:uid="{00000000-0005-0000-0000-0000102A0000}"/>
    <cellStyle name="Akzent2 2" xfId="54128" hidden="1" xr:uid="{00000000-0005-0000-0000-0000112A0000}"/>
    <cellStyle name="Akzent2 2" xfId="54124" hidden="1" xr:uid="{00000000-0005-0000-0000-0000122A0000}"/>
    <cellStyle name="Akzent2 2" xfId="54068" hidden="1" xr:uid="{00000000-0005-0000-0000-0000132A0000}"/>
    <cellStyle name="Akzent2 2" xfId="54048" hidden="1" xr:uid="{00000000-0005-0000-0000-0000142A0000}"/>
    <cellStyle name="Akzent2 2" xfId="53993" hidden="1" xr:uid="{00000000-0005-0000-0000-0000152A0000}"/>
    <cellStyle name="Akzent2 2" xfId="53988" hidden="1" xr:uid="{00000000-0005-0000-0000-0000162A0000}"/>
    <cellStyle name="Akzent2 2" xfId="53930" hidden="1" xr:uid="{00000000-0005-0000-0000-0000172A0000}"/>
    <cellStyle name="Akzent2 2" xfId="53926" hidden="1" xr:uid="{00000000-0005-0000-0000-0000182A0000}"/>
    <cellStyle name="Akzent2 2" xfId="53869" hidden="1" xr:uid="{00000000-0005-0000-0000-0000192A0000}"/>
    <cellStyle name="Akzent2 2" xfId="53865" hidden="1" xr:uid="{00000000-0005-0000-0000-00001A2A0000}"/>
    <cellStyle name="Akzent2 2" xfId="53811" hidden="1" xr:uid="{00000000-0005-0000-0000-00001B2A0000}"/>
    <cellStyle name="Akzent2 2" xfId="53807" hidden="1" xr:uid="{00000000-0005-0000-0000-00001C2A0000}"/>
    <cellStyle name="Akzent2 2" xfId="54387" hidden="1" xr:uid="{00000000-0005-0000-0000-00001D2A0000}"/>
    <cellStyle name="Akzent2 2" xfId="53751" hidden="1" xr:uid="{00000000-0005-0000-0000-00001E2A0000}"/>
    <cellStyle name="Akzent2 2" xfId="53694" hidden="1" xr:uid="{00000000-0005-0000-0000-00001F2A0000}"/>
    <cellStyle name="Akzent2 2" xfId="53690" hidden="1" xr:uid="{00000000-0005-0000-0000-0000202A0000}"/>
    <cellStyle name="Akzent2 2" xfId="53630" hidden="1" xr:uid="{00000000-0005-0000-0000-0000212A0000}"/>
    <cellStyle name="Akzent2 2" xfId="53626" hidden="1" xr:uid="{00000000-0005-0000-0000-0000222A0000}"/>
    <cellStyle name="Akzent2 2" xfId="53572" hidden="1" xr:uid="{00000000-0005-0000-0000-0000232A0000}"/>
    <cellStyle name="Akzent2 2" xfId="53568" hidden="1" xr:uid="{00000000-0005-0000-0000-0000242A0000}"/>
    <cellStyle name="Akzent2 2" xfId="53512" hidden="1" xr:uid="{00000000-0005-0000-0000-0000252A0000}"/>
    <cellStyle name="Akzent2 2" xfId="53502" hidden="1" xr:uid="{00000000-0005-0000-0000-0000262A0000}"/>
    <cellStyle name="Akzent2 2" xfId="54056" hidden="1" xr:uid="{00000000-0005-0000-0000-0000272A0000}"/>
    <cellStyle name="Akzent2 2" xfId="53465" hidden="1" xr:uid="{00000000-0005-0000-0000-0000282A0000}"/>
    <cellStyle name="Akzent2 2" xfId="53406" hidden="1" xr:uid="{00000000-0005-0000-0000-0000292A0000}"/>
    <cellStyle name="Akzent2 2" xfId="53400" hidden="1" xr:uid="{00000000-0005-0000-0000-00002A2A0000}"/>
    <cellStyle name="Akzent2 2" xfId="53336" hidden="1" xr:uid="{00000000-0005-0000-0000-00002B2A0000}"/>
    <cellStyle name="Akzent2 2" xfId="53328" hidden="1" xr:uid="{00000000-0005-0000-0000-00002C2A0000}"/>
    <cellStyle name="Akzent2 2" xfId="53275" hidden="1" xr:uid="{00000000-0005-0000-0000-00002D2A0000}"/>
    <cellStyle name="Akzent2 2" xfId="53264" hidden="1" xr:uid="{00000000-0005-0000-0000-00002E2A0000}"/>
    <cellStyle name="Akzent2 2" xfId="53214" hidden="1" xr:uid="{00000000-0005-0000-0000-00002F2A0000}"/>
    <cellStyle name="Akzent2 2" xfId="53209" hidden="1" xr:uid="{00000000-0005-0000-0000-0000302A0000}"/>
    <cellStyle name="Akzent2 2" xfId="53155" hidden="1" xr:uid="{00000000-0005-0000-0000-0000312A0000}"/>
    <cellStyle name="Akzent2 2" xfId="53147" hidden="1" xr:uid="{00000000-0005-0000-0000-0000322A0000}"/>
    <cellStyle name="Akzent2 2" xfId="53093" hidden="1" xr:uid="{00000000-0005-0000-0000-0000332A0000}"/>
    <cellStyle name="Akzent2 2" xfId="53082" hidden="1" xr:uid="{00000000-0005-0000-0000-0000342A0000}"/>
    <cellStyle name="Akzent2 2" xfId="53027" hidden="1" xr:uid="{00000000-0005-0000-0000-0000352A0000}"/>
    <cellStyle name="Akzent2 2" xfId="53023" hidden="1" xr:uid="{00000000-0005-0000-0000-0000362A0000}"/>
    <cellStyle name="Akzent2 2" xfId="52969" hidden="1" xr:uid="{00000000-0005-0000-0000-0000372A0000}"/>
    <cellStyle name="Akzent2 2" xfId="52965" hidden="1" xr:uid="{00000000-0005-0000-0000-0000382A0000}"/>
    <cellStyle name="Akzent2 2" xfId="52911" hidden="1" xr:uid="{00000000-0005-0000-0000-0000392A0000}"/>
    <cellStyle name="Akzent2 2" xfId="52907" hidden="1" xr:uid="{00000000-0005-0000-0000-00003A2A0000}"/>
    <cellStyle name="Akzent2 2" xfId="52830" hidden="1" xr:uid="{00000000-0005-0000-0000-00003B2A0000}"/>
    <cellStyle name="Akzent2 2" xfId="52823" hidden="1" xr:uid="{00000000-0005-0000-0000-00003C2A0000}"/>
    <cellStyle name="Akzent2 2" xfId="52788" hidden="1" xr:uid="{00000000-0005-0000-0000-00003D2A0000}"/>
    <cellStyle name="Akzent2 2" xfId="52780" hidden="1" xr:uid="{00000000-0005-0000-0000-00003E2A0000}"/>
    <cellStyle name="Akzent2 2" xfId="52718" hidden="1" xr:uid="{00000000-0005-0000-0000-00003F2A0000}"/>
    <cellStyle name="Akzent2 2" xfId="52710" hidden="1" xr:uid="{00000000-0005-0000-0000-0000402A0000}"/>
    <cellStyle name="Akzent2 2" xfId="52652" hidden="1" xr:uid="{00000000-0005-0000-0000-0000412A0000}"/>
    <cellStyle name="Akzent2 2" xfId="52648" hidden="1" xr:uid="{00000000-0005-0000-0000-0000422A0000}"/>
    <cellStyle name="Akzent2 2" xfId="52568" hidden="1" xr:uid="{00000000-0005-0000-0000-0000432A0000}"/>
    <cellStyle name="Akzent2 2" xfId="52551" hidden="1" xr:uid="{00000000-0005-0000-0000-0000442A0000}"/>
    <cellStyle name="Akzent2 2" xfId="52512" hidden="1" xr:uid="{00000000-0005-0000-0000-0000452A0000}"/>
    <cellStyle name="Akzent2 2" xfId="52504" hidden="1" xr:uid="{00000000-0005-0000-0000-0000462A0000}"/>
    <cellStyle name="Akzent2 2" xfId="52808" hidden="1" xr:uid="{00000000-0005-0000-0000-0000472A0000}"/>
    <cellStyle name="Akzent2 2" xfId="52442" hidden="1" xr:uid="{00000000-0005-0000-0000-0000482A0000}"/>
    <cellStyle name="Akzent2 2" xfId="52388" hidden="1" xr:uid="{00000000-0005-0000-0000-0000492A0000}"/>
    <cellStyle name="Akzent2 2" xfId="52384" hidden="1" xr:uid="{00000000-0005-0000-0000-00004A2A0000}"/>
    <cellStyle name="Akzent2 2" xfId="52322" hidden="1" xr:uid="{00000000-0005-0000-0000-00004B2A0000}"/>
    <cellStyle name="Akzent2 2" xfId="52317" hidden="1" xr:uid="{00000000-0005-0000-0000-00004C2A0000}"/>
    <cellStyle name="Akzent2 2" xfId="52258" hidden="1" xr:uid="{00000000-0005-0000-0000-00004D2A0000}"/>
    <cellStyle name="Akzent2 2" xfId="52253" hidden="1" xr:uid="{00000000-0005-0000-0000-00004E2A0000}"/>
    <cellStyle name="Akzent2 2" xfId="52181" hidden="1" xr:uid="{00000000-0005-0000-0000-00004F2A0000}"/>
    <cellStyle name="Akzent2 2" xfId="52168" hidden="1" xr:uid="{00000000-0005-0000-0000-0000502A0000}"/>
    <cellStyle name="Akzent2 2" xfId="52112" hidden="1" xr:uid="{00000000-0005-0000-0000-0000512A0000}"/>
    <cellStyle name="Akzent2 2" xfId="52033" hidden="1" xr:uid="{00000000-0005-0000-0000-0000522A0000}"/>
    <cellStyle name="Akzent2 2" xfId="52014" hidden="1" xr:uid="{00000000-0005-0000-0000-0000532A0000}"/>
    <cellStyle name="Akzent2 2" xfId="51939" hidden="1" xr:uid="{00000000-0005-0000-0000-0000542A0000}"/>
    <cellStyle name="Akzent2 2" xfId="51931" hidden="1" xr:uid="{00000000-0005-0000-0000-0000552A0000}"/>
    <cellStyle name="Akzent2 2" xfId="51859" hidden="1" xr:uid="{00000000-0005-0000-0000-0000562A0000}"/>
    <cellStyle name="Akzent2 2" xfId="51848" hidden="1" xr:uid="{00000000-0005-0000-0000-0000572A0000}"/>
    <cellStyle name="Akzent2 2" xfId="51788" hidden="1" xr:uid="{00000000-0005-0000-0000-0000582A0000}"/>
    <cellStyle name="Akzent2 2" xfId="51784" hidden="1" xr:uid="{00000000-0005-0000-0000-0000592A0000}"/>
    <cellStyle name="Akzent2 2" xfId="51722" hidden="1" xr:uid="{00000000-0005-0000-0000-00005A2A0000}"/>
    <cellStyle name="Akzent2 2" xfId="51712" hidden="1" xr:uid="{00000000-0005-0000-0000-00005B2A0000}"/>
    <cellStyle name="Akzent2 2" xfId="51664" hidden="1" xr:uid="{00000000-0005-0000-0000-00005C2A0000}"/>
    <cellStyle name="Akzent2 2" xfId="51650" hidden="1" xr:uid="{00000000-0005-0000-0000-00005D2A0000}"/>
    <cellStyle name="Akzent2 2" xfId="51591" hidden="1" xr:uid="{00000000-0005-0000-0000-00005E2A0000}"/>
    <cellStyle name="Akzent2 2" xfId="51587" hidden="1" xr:uid="{00000000-0005-0000-0000-00005F2A0000}"/>
    <cellStyle name="Akzent2 2" xfId="51524" hidden="1" xr:uid="{00000000-0005-0000-0000-0000602A0000}"/>
    <cellStyle name="Akzent2 2" xfId="51513" hidden="1" xr:uid="{00000000-0005-0000-0000-0000612A0000}"/>
    <cellStyle name="Akzent2 2" xfId="51434" hidden="1" xr:uid="{00000000-0005-0000-0000-0000622A0000}"/>
    <cellStyle name="Akzent2 2" xfId="51429" hidden="1" xr:uid="{00000000-0005-0000-0000-0000632A0000}"/>
    <cellStyle name="Akzent2 2" xfId="51375" hidden="1" xr:uid="{00000000-0005-0000-0000-0000642A0000}"/>
    <cellStyle name="Akzent2 2" xfId="51368" hidden="1" xr:uid="{00000000-0005-0000-0000-0000652A0000}"/>
    <cellStyle name="Akzent2 2" xfId="52024" hidden="1" xr:uid="{00000000-0005-0000-0000-0000662A0000}"/>
    <cellStyle name="Akzent2 2" xfId="51319" hidden="1" xr:uid="{00000000-0005-0000-0000-0000672A0000}"/>
    <cellStyle name="Akzent2 2" xfId="51258" hidden="1" xr:uid="{00000000-0005-0000-0000-0000682A0000}"/>
    <cellStyle name="Akzent2 2" xfId="51246" hidden="1" xr:uid="{00000000-0005-0000-0000-0000692A0000}"/>
    <cellStyle name="Akzent2 2" xfId="51194" hidden="1" xr:uid="{00000000-0005-0000-0000-00006A2A0000}"/>
    <cellStyle name="Akzent2 2" xfId="51185" hidden="1" xr:uid="{00000000-0005-0000-0000-00006B2A0000}"/>
    <cellStyle name="Akzent2 2" xfId="51138" hidden="1" xr:uid="{00000000-0005-0000-0000-00006C2A0000}"/>
    <cellStyle name="Akzent2 2" xfId="51126" hidden="1" xr:uid="{00000000-0005-0000-0000-00006D2A0000}"/>
    <cellStyle name="Akzent2 2" xfId="51076" hidden="1" xr:uid="{00000000-0005-0000-0000-00006E2A0000}"/>
    <cellStyle name="Akzent2 2" xfId="51068" hidden="1" xr:uid="{00000000-0005-0000-0000-00006F2A0000}"/>
    <cellStyle name="Akzent2 2" xfId="51652" hidden="1" xr:uid="{00000000-0005-0000-0000-0000702A0000}"/>
    <cellStyle name="Akzent2 2" xfId="51021" hidden="1" xr:uid="{00000000-0005-0000-0000-0000712A0000}"/>
    <cellStyle name="Akzent2 2" xfId="50959" hidden="1" xr:uid="{00000000-0005-0000-0000-0000722A0000}"/>
    <cellStyle name="Akzent2 2" xfId="50950" hidden="1" xr:uid="{00000000-0005-0000-0000-0000732A0000}"/>
    <cellStyle name="Akzent2 2" xfId="50907" hidden="1" xr:uid="{00000000-0005-0000-0000-0000742A0000}"/>
    <cellStyle name="Akzent2 2" xfId="50900" hidden="1" xr:uid="{00000000-0005-0000-0000-0000752A0000}"/>
    <cellStyle name="Akzent2 2" xfId="50849" hidden="1" xr:uid="{00000000-0005-0000-0000-0000762A0000}"/>
    <cellStyle name="Akzent2 2" xfId="50842" hidden="1" xr:uid="{00000000-0005-0000-0000-0000772A0000}"/>
    <cellStyle name="Akzent2 2" xfId="50791" hidden="1" xr:uid="{00000000-0005-0000-0000-0000782A0000}"/>
    <cellStyle name="Akzent2 2" xfId="50784" hidden="1" xr:uid="{00000000-0005-0000-0000-0000792A0000}"/>
    <cellStyle name="Akzent2 2" xfId="50721" hidden="1" xr:uid="{00000000-0005-0000-0000-00007A2A0000}"/>
    <cellStyle name="Akzent2 2" xfId="50709" hidden="1" xr:uid="{00000000-0005-0000-0000-00007B2A0000}"/>
    <cellStyle name="Akzent2 2" xfId="50652" hidden="1" xr:uid="{00000000-0005-0000-0000-00007C2A0000}"/>
    <cellStyle name="Akzent2 2" xfId="50646" hidden="1" xr:uid="{00000000-0005-0000-0000-00007D2A0000}"/>
    <cellStyle name="Akzent2 2" xfId="50585" hidden="1" xr:uid="{00000000-0005-0000-0000-00007E2A0000}"/>
    <cellStyle name="Akzent2 2" xfId="50581" hidden="1" xr:uid="{00000000-0005-0000-0000-00007F2A0000}"/>
    <cellStyle name="Akzent2 2" xfId="50527" hidden="1" xr:uid="{00000000-0005-0000-0000-0000802A0000}"/>
    <cellStyle name="Akzent2 2" xfId="50523" hidden="1" xr:uid="{00000000-0005-0000-0000-0000812A0000}"/>
    <cellStyle name="Akzent2 2" xfId="50469" hidden="1" xr:uid="{00000000-0005-0000-0000-0000822A0000}"/>
    <cellStyle name="Akzent2 2" xfId="50465" hidden="1" xr:uid="{00000000-0005-0000-0000-0000832A0000}"/>
    <cellStyle name="Akzent2 2" xfId="50410" hidden="1" xr:uid="{00000000-0005-0000-0000-0000842A0000}"/>
    <cellStyle name="Akzent2 2" xfId="50396" hidden="1" xr:uid="{00000000-0005-0000-0000-0000852A0000}"/>
    <cellStyle name="Akzent2 2" xfId="50323" hidden="1" xr:uid="{00000000-0005-0000-0000-0000862A0000}"/>
    <cellStyle name="Akzent2 2" xfId="50315" hidden="1" xr:uid="{00000000-0005-0000-0000-0000872A0000}"/>
    <cellStyle name="Akzent2 2" xfId="50262" hidden="1" xr:uid="{00000000-0005-0000-0000-0000882A0000}"/>
    <cellStyle name="Akzent2 2" xfId="50247" hidden="1" xr:uid="{00000000-0005-0000-0000-0000892A0000}"/>
    <cellStyle name="Akzent2 2" xfId="50197" hidden="1" xr:uid="{00000000-0005-0000-0000-00008A2A0000}"/>
    <cellStyle name="Akzent2 2" xfId="50187" hidden="1" xr:uid="{00000000-0005-0000-0000-00008B2A0000}"/>
    <cellStyle name="Akzent2 2" xfId="50133" hidden="1" xr:uid="{00000000-0005-0000-0000-00008C2A0000}"/>
    <cellStyle name="Akzent2 2" xfId="50128" hidden="1" xr:uid="{00000000-0005-0000-0000-00008D2A0000}"/>
    <cellStyle name="Akzent2 2" xfId="50726" hidden="1" xr:uid="{00000000-0005-0000-0000-00008E2A0000}"/>
    <cellStyle name="Akzent2 2" xfId="50084" hidden="1" xr:uid="{00000000-0005-0000-0000-00008F2A0000}"/>
    <cellStyle name="Akzent2 2" xfId="50020" hidden="1" xr:uid="{00000000-0005-0000-0000-0000902A0000}"/>
    <cellStyle name="Akzent2 2" xfId="50015" hidden="1" xr:uid="{00000000-0005-0000-0000-0000912A0000}"/>
    <cellStyle name="Akzent2 2" xfId="49952" hidden="1" xr:uid="{00000000-0005-0000-0000-0000922A0000}"/>
    <cellStyle name="Akzent2 2" xfId="49948" hidden="1" xr:uid="{00000000-0005-0000-0000-0000932A0000}"/>
    <cellStyle name="Akzent2 2" xfId="49894" hidden="1" xr:uid="{00000000-0005-0000-0000-0000942A0000}"/>
    <cellStyle name="Akzent2 2" xfId="49890" hidden="1" xr:uid="{00000000-0005-0000-0000-0000952A0000}"/>
    <cellStyle name="Akzent2 2" xfId="49836" hidden="1" xr:uid="{00000000-0005-0000-0000-0000962A0000}"/>
    <cellStyle name="Akzent2 2" xfId="49832" hidden="1" xr:uid="{00000000-0005-0000-0000-0000972A0000}"/>
    <cellStyle name="Akzent2 2" xfId="50400" hidden="1" xr:uid="{00000000-0005-0000-0000-0000982A0000}"/>
    <cellStyle name="Akzent2 2" xfId="49788" hidden="1" xr:uid="{00000000-0005-0000-0000-0000992A0000}"/>
    <cellStyle name="Akzent2 2" xfId="49734" hidden="1" xr:uid="{00000000-0005-0000-0000-00009A2A0000}"/>
    <cellStyle name="Akzent2 2" xfId="49730" hidden="1" xr:uid="{00000000-0005-0000-0000-00009B2A0000}"/>
    <cellStyle name="Akzent2 2" xfId="49670" hidden="1" xr:uid="{00000000-0005-0000-0000-00009C2A0000}"/>
    <cellStyle name="Akzent2 2" xfId="49666" hidden="1" xr:uid="{00000000-0005-0000-0000-00009D2A0000}"/>
    <cellStyle name="Akzent2 2" xfId="49612" hidden="1" xr:uid="{00000000-0005-0000-0000-00009E2A0000}"/>
    <cellStyle name="Akzent2 2" xfId="49608" hidden="1" xr:uid="{00000000-0005-0000-0000-00009F2A0000}"/>
    <cellStyle name="Akzent2 2" xfId="49553" hidden="1" xr:uid="{00000000-0005-0000-0000-0000A02A0000}"/>
    <cellStyle name="Akzent2 2" xfId="49549" hidden="1" xr:uid="{00000000-0005-0000-0000-0000A12A0000}"/>
    <cellStyle name="Akzent2 2" xfId="49496" hidden="1" xr:uid="{00000000-0005-0000-0000-0000A22A0000}"/>
    <cellStyle name="Akzent2 2" xfId="49484" hidden="1" xr:uid="{00000000-0005-0000-0000-0000A32A0000}"/>
    <cellStyle name="Akzent2 2" xfId="49429" hidden="1" xr:uid="{00000000-0005-0000-0000-0000A42A0000}"/>
    <cellStyle name="Akzent2 2" xfId="49425" hidden="1" xr:uid="{00000000-0005-0000-0000-0000A52A0000}"/>
    <cellStyle name="Akzent2 2" xfId="49371" hidden="1" xr:uid="{00000000-0005-0000-0000-0000A62A0000}"/>
    <cellStyle name="Akzent2 2" xfId="49367" hidden="1" xr:uid="{00000000-0005-0000-0000-0000A72A0000}"/>
    <cellStyle name="Akzent2 2" xfId="49311" hidden="1" xr:uid="{00000000-0005-0000-0000-0000A82A0000}"/>
    <cellStyle name="Akzent2 2" xfId="49307" hidden="1" xr:uid="{00000000-0005-0000-0000-0000A92A0000}"/>
    <cellStyle name="Akzent2 2" xfId="49247" hidden="1" xr:uid="{00000000-0005-0000-0000-0000AA2A0000}"/>
    <cellStyle name="Akzent2 2" xfId="49243" hidden="1" xr:uid="{00000000-0005-0000-0000-0000AB2A0000}"/>
    <cellStyle name="Akzent2 2" xfId="49140" hidden="1" xr:uid="{00000000-0005-0000-0000-0000AC2A0000}"/>
    <cellStyle name="Akzent2 2" xfId="49129" hidden="1" xr:uid="{00000000-0005-0000-0000-0000AD2A0000}"/>
    <cellStyle name="Akzent2 2" xfId="49079" hidden="1" xr:uid="{00000000-0005-0000-0000-0000AE2A0000}"/>
    <cellStyle name="Akzent2 2" xfId="49068" hidden="1" xr:uid="{00000000-0005-0000-0000-0000AF2A0000}"/>
    <cellStyle name="Akzent2 2" xfId="49014" hidden="1" xr:uid="{00000000-0005-0000-0000-0000B02A0000}"/>
    <cellStyle name="Akzent2 2" xfId="49003" hidden="1" xr:uid="{00000000-0005-0000-0000-0000B12A0000}"/>
    <cellStyle name="Akzent2 2" xfId="48949" hidden="1" xr:uid="{00000000-0005-0000-0000-0000B22A0000}"/>
    <cellStyle name="Akzent2 2" xfId="48944" hidden="1" xr:uid="{00000000-0005-0000-0000-0000B32A0000}"/>
    <cellStyle name="Akzent2 2" xfId="49128" hidden="1" xr:uid="{00000000-0005-0000-0000-0000B42A0000}"/>
    <cellStyle name="Akzent2 2" xfId="52618" hidden="1" xr:uid="{00000000-0005-0000-0000-0000B52A0000}"/>
    <cellStyle name="Akzent2 2" xfId="55571" hidden="1" xr:uid="{00000000-0005-0000-0000-0000B62A0000}"/>
    <cellStyle name="Akzent2 2" xfId="55575" hidden="1" xr:uid="{00000000-0005-0000-0000-0000B72A0000}"/>
    <cellStyle name="Akzent2 2" xfId="49096" hidden="1" xr:uid="{00000000-0005-0000-0000-0000B82A0000}"/>
    <cellStyle name="Akzent2 2" xfId="55589" hidden="1" xr:uid="{00000000-0005-0000-0000-0000B92A0000}"/>
    <cellStyle name="Akzent2 2" xfId="55605" hidden="1" xr:uid="{00000000-0005-0000-0000-0000BA2A0000}"/>
    <cellStyle name="Akzent2 2" xfId="55609" hidden="1" xr:uid="{00000000-0005-0000-0000-0000BB2A0000}"/>
    <cellStyle name="Akzent2 2" xfId="55625" hidden="1" xr:uid="{00000000-0005-0000-0000-0000BC2A0000}"/>
    <cellStyle name="Akzent2 2" xfId="55629" hidden="1" xr:uid="{00000000-0005-0000-0000-0000BD2A0000}"/>
    <cellStyle name="Akzent2 2" xfId="55645" hidden="1" xr:uid="{00000000-0005-0000-0000-0000BE2A0000}"/>
    <cellStyle name="Akzent2 2" xfId="55649" hidden="1" xr:uid="{00000000-0005-0000-0000-0000BF2A0000}"/>
    <cellStyle name="Akzent2 2" xfId="55665" hidden="1" xr:uid="{00000000-0005-0000-0000-0000C02A0000}"/>
    <cellStyle name="Akzent2 2" xfId="55669" xr:uid="{00000000-0005-0000-0000-0000C12A0000}"/>
    <cellStyle name="Akzent2 2 4 16 6" xfId="112" xr:uid="{00000000-0005-0000-0000-0000C22A0000}"/>
    <cellStyle name="Akzent2 2 4 17 6" xfId="113" xr:uid="{00000000-0005-0000-0000-0000C32A0000}"/>
    <cellStyle name="Akzent2 2 4 20 6" xfId="114" xr:uid="{00000000-0005-0000-0000-0000C42A0000}"/>
    <cellStyle name="Akzent2 2 4 21 6" xfId="115" xr:uid="{00000000-0005-0000-0000-0000C52A0000}"/>
    <cellStyle name="Akzent2 2 4 39" xfId="116" xr:uid="{00000000-0005-0000-0000-0000C62A0000}"/>
    <cellStyle name="Akzent2 2 4 40" xfId="117" xr:uid="{00000000-0005-0000-0000-0000C72A0000}"/>
    <cellStyle name="Akzent2 2 4 41" xfId="118" xr:uid="{00000000-0005-0000-0000-0000C82A0000}"/>
    <cellStyle name="Akzent2 2 4 42" xfId="119" xr:uid="{00000000-0005-0000-0000-0000C92A0000}"/>
    <cellStyle name="Akzent2 3" xfId="120" hidden="1" xr:uid="{00000000-0005-0000-0000-0000CA2A0000}"/>
    <cellStyle name="Akzent2 3" xfId="2954" hidden="1" xr:uid="{00000000-0005-0000-0000-0000CB2A0000}"/>
    <cellStyle name="Akzent2 3" xfId="3749" hidden="1" xr:uid="{00000000-0005-0000-0000-0000CC2A0000}"/>
    <cellStyle name="Akzent2 3" xfId="6277" hidden="1" xr:uid="{00000000-0005-0000-0000-0000CD2A0000}"/>
    <cellStyle name="Akzent2 3" xfId="4078" hidden="1" xr:uid="{00000000-0005-0000-0000-0000CE2A0000}"/>
    <cellStyle name="Akzent2 3" xfId="3247" hidden="1" xr:uid="{00000000-0005-0000-0000-0000CF2A0000}"/>
    <cellStyle name="Akzent2 3" xfId="568" hidden="1" xr:uid="{00000000-0005-0000-0000-0000D02A0000}"/>
    <cellStyle name="Akzent2 3" xfId="4305" hidden="1" xr:uid="{00000000-0005-0000-0000-0000D12A0000}"/>
    <cellStyle name="Akzent2 3" xfId="3439" hidden="1" xr:uid="{00000000-0005-0000-0000-0000D22A0000}"/>
    <cellStyle name="Akzent2 3" xfId="554" hidden="1" xr:uid="{00000000-0005-0000-0000-0000D32A0000}"/>
    <cellStyle name="Akzent2 3" xfId="12109" hidden="1" xr:uid="{00000000-0005-0000-0000-0000D42A0000}"/>
    <cellStyle name="Akzent2 3" xfId="13469" hidden="1" xr:uid="{00000000-0005-0000-0000-0000D52A0000}"/>
    <cellStyle name="Akzent2 3" xfId="18322" hidden="1" xr:uid="{00000000-0005-0000-0000-0000D62A0000}"/>
    <cellStyle name="Akzent2 3" xfId="14132" hidden="1" xr:uid="{00000000-0005-0000-0000-0000D72A0000}"/>
    <cellStyle name="Akzent2 3" xfId="12616" hidden="1" xr:uid="{00000000-0005-0000-0000-0000D82A0000}"/>
    <cellStyle name="Akzent2 3" xfId="7607" hidden="1" xr:uid="{00000000-0005-0000-0000-0000D92A0000}"/>
    <cellStyle name="Akzent2 3" xfId="14572" hidden="1" xr:uid="{00000000-0005-0000-0000-0000DA2A0000}"/>
    <cellStyle name="Akzent2 3" xfId="12950" hidden="1" xr:uid="{00000000-0005-0000-0000-0000DB2A0000}"/>
    <cellStyle name="Akzent2 3" xfId="7620" hidden="1" xr:uid="{00000000-0005-0000-0000-0000DC2A0000}"/>
    <cellStyle name="Akzent2 3" xfId="15001" hidden="1" xr:uid="{00000000-0005-0000-0000-0000DD2A0000}"/>
    <cellStyle name="Akzent2 3" xfId="13352" hidden="1" xr:uid="{00000000-0005-0000-0000-0000DE2A0000}"/>
    <cellStyle name="Akzent2 3" xfId="7684" hidden="1" xr:uid="{00000000-0005-0000-0000-0000DF2A0000}"/>
    <cellStyle name="Akzent2 3" xfId="15450" hidden="1" xr:uid="{00000000-0005-0000-0000-0000E02A0000}"/>
    <cellStyle name="Akzent2 3" xfId="13749" hidden="1" xr:uid="{00000000-0005-0000-0000-0000E12A0000}"/>
    <cellStyle name="Akzent2 3" xfId="7752" hidden="1" xr:uid="{00000000-0005-0000-0000-0000E22A0000}"/>
    <cellStyle name="Akzent2 3" xfId="15932" hidden="1" xr:uid="{00000000-0005-0000-0000-0000E32A0000}"/>
    <cellStyle name="Akzent2 3" xfId="14196" hidden="1" xr:uid="{00000000-0005-0000-0000-0000E42A0000}"/>
    <cellStyle name="Akzent2 3" xfId="7798" hidden="1" xr:uid="{00000000-0005-0000-0000-0000E52A0000}"/>
    <cellStyle name="Akzent2 3" xfId="22898" hidden="1" xr:uid="{00000000-0005-0000-0000-0000E62A0000}"/>
    <cellStyle name="Akzent2 3" xfId="23456" hidden="1" xr:uid="{00000000-0005-0000-0000-0000E72A0000}"/>
    <cellStyle name="Akzent2 3" xfId="25227" hidden="1" xr:uid="{00000000-0005-0000-0000-0000E82A0000}"/>
    <cellStyle name="Akzent2 3" xfId="23697" hidden="1" xr:uid="{00000000-0005-0000-0000-0000E92A0000}"/>
    <cellStyle name="Akzent2 3" xfId="23108" hidden="1" xr:uid="{00000000-0005-0000-0000-0000EA2A0000}"/>
    <cellStyle name="Akzent2 3" xfId="21220" hidden="1" xr:uid="{00000000-0005-0000-0000-0000EB2A0000}"/>
    <cellStyle name="Akzent2 3" xfId="26705" hidden="1" xr:uid="{00000000-0005-0000-0000-0000EC2A0000}"/>
    <cellStyle name="Akzent2 3" xfId="27001" hidden="1" xr:uid="{00000000-0005-0000-0000-0000ED2A0000}"/>
    <cellStyle name="Akzent2 3" xfId="27916" hidden="1" xr:uid="{00000000-0005-0000-0000-0000EE2A0000}"/>
    <cellStyle name="Akzent2 3" xfId="29216" hidden="1" xr:uid="{00000000-0005-0000-0000-0000EF2A0000}"/>
    <cellStyle name="Akzent2 3" xfId="29513" hidden="1" xr:uid="{00000000-0005-0000-0000-0000F02A0000}"/>
    <cellStyle name="Akzent2 3" xfId="30429" hidden="1" xr:uid="{00000000-0005-0000-0000-0000F12A0000}"/>
    <cellStyle name="Akzent2 3" xfId="31610" hidden="1" xr:uid="{00000000-0005-0000-0000-0000F22A0000}"/>
    <cellStyle name="Akzent2 3" xfId="31906" hidden="1" xr:uid="{00000000-0005-0000-0000-0000F32A0000}"/>
    <cellStyle name="Akzent2 3" xfId="32819" hidden="1" xr:uid="{00000000-0005-0000-0000-0000F42A0000}"/>
    <cellStyle name="Akzent2 3" xfId="33900" hidden="1" xr:uid="{00000000-0005-0000-0000-0000F52A0000}"/>
    <cellStyle name="Akzent2 3" xfId="34193" hidden="1" xr:uid="{00000000-0005-0000-0000-0000F62A0000}"/>
    <cellStyle name="Akzent2 3" xfId="35105" hidden="1" xr:uid="{00000000-0005-0000-0000-0000F72A0000}"/>
    <cellStyle name="Akzent2 3" xfId="36185" hidden="1" xr:uid="{00000000-0005-0000-0000-0000F82A0000}"/>
    <cellStyle name="Akzent2 3" xfId="36475" hidden="1" xr:uid="{00000000-0005-0000-0000-0000F92A0000}"/>
    <cellStyle name="Akzent2 3" xfId="37382" hidden="1" xr:uid="{00000000-0005-0000-0000-0000FA2A0000}"/>
    <cellStyle name="Akzent2 3" xfId="38444" hidden="1" xr:uid="{00000000-0005-0000-0000-0000FB2A0000}"/>
    <cellStyle name="Akzent2 3" xfId="38726" hidden="1" xr:uid="{00000000-0005-0000-0000-0000FC2A0000}"/>
    <cellStyle name="Akzent2 3" xfId="39629" hidden="1" xr:uid="{00000000-0005-0000-0000-0000FD2A0000}"/>
    <cellStyle name="Akzent2 3" xfId="40681" hidden="1" xr:uid="{00000000-0005-0000-0000-0000FE2A0000}"/>
    <cellStyle name="Akzent2 3" xfId="40962" hidden="1" xr:uid="{00000000-0005-0000-0000-0000FF2A0000}"/>
    <cellStyle name="Akzent2 3" xfId="41865" hidden="1" xr:uid="{00000000-0005-0000-0000-0000002B0000}"/>
    <cellStyle name="Akzent2 3" xfId="44678" hidden="1" xr:uid="{00000000-0005-0000-0000-0000012B0000}"/>
    <cellStyle name="Akzent2 3" xfId="45471" hidden="1" xr:uid="{00000000-0005-0000-0000-0000022B0000}"/>
    <cellStyle name="Akzent2 3" xfId="47964" hidden="1" xr:uid="{00000000-0005-0000-0000-0000032B0000}"/>
    <cellStyle name="Akzent2 3" xfId="45796" hidden="1" xr:uid="{00000000-0005-0000-0000-0000042B0000}"/>
    <cellStyle name="Akzent2 3" xfId="44968" hidden="1" xr:uid="{00000000-0005-0000-0000-0000052B0000}"/>
    <cellStyle name="Akzent2 3" xfId="42325" hidden="1" xr:uid="{00000000-0005-0000-0000-0000062B0000}"/>
    <cellStyle name="Akzent2 3" xfId="46020" hidden="1" xr:uid="{00000000-0005-0000-0000-0000072B0000}"/>
    <cellStyle name="Akzent2 3" xfId="45160" hidden="1" xr:uid="{00000000-0005-0000-0000-0000082B0000}"/>
    <cellStyle name="Akzent2 3" xfId="42311" hidden="1" xr:uid="{00000000-0005-0000-0000-0000092B0000}"/>
    <cellStyle name="Akzent2 3" xfId="51479" hidden="1" xr:uid="{00000000-0005-0000-0000-00000A2B0000}"/>
    <cellStyle name="Akzent2 3" xfId="52272" hidden="1" xr:uid="{00000000-0005-0000-0000-00000B2B0000}"/>
    <cellStyle name="Akzent2 3" xfId="54765" hidden="1" xr:uid="{00000000-0005-0000-0000-00000C2B0000}"/>
    <cellStyle name="Akzent2 3" xfId="52597" hidden="1" xr:uid="{00000000-0005-0000-0000-00000D2B0000}"/>
    <cellStyle name="Akzent2 3" xfId="51769" hidden="1" xr:uid="{00000000-0005-0000-0000-00000E2B0000}"/>
    <cellStyle name="Akzent2 3" xfId="49126" hidden="1" xr:uid="{00000000-0005-0000-0000-00000F2B0000}"/>
    <cellStyle name="Akzent2 3" xfId="52821" hidden="1" xr:uid="{00000000-0005-0000-0000-0000102B0000}"/>
    <cellStyle name="Akzent2 3" xfId="51961" hidden="1" xr:uid="{00000000-0005-0000-0000-0000112B0000}"/>
    <cellStyle name="Akzent2 3" xfId="49112" xr:uid="{00000000-0005-0000-0000-0000122B0000}"/>
    <cellStyle name="Akzent2 4" xfId="121" hidden="1" xr:uid="{00000000-0005-0000-0000-0000132B0000}"/>
    <cellStyle name="Akzent2 4" xfId="3669" hidden="1" xr:uid="{00000000-0005-0000-0000-0000142B0000}"/>
    <cellStyle name="Akzent2 4" xfId="3642" hidden="1" xr:uid="{00000000-0005-0000-0000-0000152B0000}"/>
    <cellStyle name="Akzent2 4" xfId="3330" hidden="1" xr:uid="{00000000-0005-0000-0000-0000162B0000}"/>
    <cellStyle name="Akzent2 4" xfId="3353" hidden="1" xr:uid="{00000000-0005-0000-0000-0000172B0000}"/>
    <cellStyle name="Akzent2 4" xfId="3531" hidden="1" xr:uid="{00000000-0005-0000-0000-0000182B0000}"/>
    <cellStyle name="Akzent2 4" xfId="3550" hidden="1" xr:uid="{00000000-0005-0000-0000-0000192B0000}"/>
    <cellStyle name="Akzent2 4" xfId="13326" hidden="1" xr:uid="{00000000-0005-0000-0000-00001A2B0000}"/>
    <cellStyle name="Akzent2 4" xfId="13284" hidden="1" xr:uid="{00000000-0005-0000-0000-00001B2B0000}"/>
    <cellStyle name="Akzent2 4" xfId="12770" hidden="1" xr:uid="{00000000-0005-0000-0000-00001C2B0000}"/>
    <cellStyle name="Akzent2 4" xfId="12798" hidden="1" xr:uid="{00000000-0005-0000-0000-00001D2B0000}"/>
    <cellStyle name="Akzent2 4" xfId="13113" hidden="1" xr:uid="{00000000-0005-0000-0000-00001E2B0000}"/>
    <cellStyle name="Akzent2 4" xfId="13148" hidden="1" xr:uid="{00000000-0005-0000-0000-00001F2B0000}"/>
    <cellStyle name="Akzent2 4" xfId="13537" hidden="1" xr:uid="{00000000-0005-0000-0000-0000202B0000}"/>
    <cellStyle name="Akzent2 4" xfId="13576" hidden="1" xr:uid="{00000000-0005-0000-0000-0000212B0000}"/>
    <cellStyle name="Akzent2 4" xfId="13923" hidden="1" xr:uid="{00000000-0005-0000-0000-0000222B0000}"/>
    <cellStyle name="Akzent2 4" xfId="13984" hidden="1" xr:uid="{00000000-0005-0000-0000-0000232B0000}"/>
    <cellStyle name="Akzent2 4" xfId="14381" hidden="1" xr:uid="{00000000-0005-0000-0000-0000242B0000}"/>
    <cellStyle name="Akzent2 4" xfId="14423" hidden="1" xr:uid="{00000000-0005-0000-0000-0000252B0000}"/>
    <cellStyle name="Akzent2 4" xfId="23394" hidden="1" xr:uid="{00000000-0005-0000-0000-0000262B0000}"/>
    <cellStyle name="Akzent2 4" xfId="23374" hidden="1" xr:uid="{00000000-0005-0000-0000-0000272B0000}"/>
    <cellStyle name="Akzent2 4" xfId="23169" hidden="1" xr:uid="{00000000-0005-0000-0000-0000282B0000}"/>
    <cellStyle name="Akzent2 4" xfId="23182" hidden="1" xr:uid="{00000000-0005-0000-0000-0000292B0000}"/>
    <cellStyle name="Akzent2 4" xfId="26961" hidden="1" xr:uid="{00000000-0005-0000-0000-00002A2B0000}"/>
    <cellStyle name="Akzent2 4" xfId="26946" hidden="1" xr:uid="{00000000-0005-0000-0000-00002B2B0000}"/>
    <cellStyle name="Akzent2 4" xfId="29473" hidden="1" xr:uid="{00000000-0005-0000-0000-00002C2B0000}"/>
    <cellStyle name="Akzent2 4" xfId="29458" hidden="1" xr:uid="{00000000-0005-0000-0000-00002D2B0000}"/>
    <cellStyle name="Akzent2 4" xfId="31866" hidden="1" xr:uid="{00000000-0005-0000-0000-00002E2B0000}"/>
    <cellStyle name="Akzent2 4" xfId="31851" hidden="1" xr:uid="{00000000-0005-0000-0000-00002F2B0000}"/>
    <cellStyle name="Akzent2 4" xfId="34153" hidden="1" xr:uid="{00000000-0005-0000-0000-0000302B0000}"/>
    <cellStyle name="Akzent2 4" xfId="34138" hidden="1" xr:uid="{00000000-0005-0000-0000-0000312B0000}"/>
    <cellStyle name="Akzent2 4" xfId="36436" hidden="1" xr:uid="{00000000-0005-0000-0000-0000322B0000}"/>
    <cellStyle name="Akzent2 4" xfId="36422" hidden="1" xr:uid="{00000000-0005-0000-0000-0000332B0000}"/>
    <cellStyle name="Akzent2 4" xfId="38688" hidden="1" xr:uid="{00000000-0005-0000-0000-0000342B0000}"/>
    <cellStyle name="Akzent2 4" xfId="38674" hidden="1" xr:uid="{00000000-0005-0000-0000-0000352B0000}"/>
    <cellStyle name="Akzent2 4" xfId="40924" hidden="1" xr:uid="{00000000-0005-0000-0000-0000362B0000}"/>
    <cellStyle name="Akzent2 4" xfId="40911" hidden="1" xr:uid="{00000000-0005-0000-0000-0000372B0000}"/>
    <cellStyle name="Akzent2 4" xfId="45391" hidden="1" xr:uid="{00000000-0005-0000-0000-0000382B0000}"/>
    <cellStyle name="Akzent2 4" xfId="45362" hidden="1" xr:uid="{00000000-0005-0000-0000-0000392B0000}"/>
    <cellStyle name="Akzent2 4" xfId="45052" hidden="1" xr:uid="{00000000-0005-0000-0000-00003A2B0000}"/>
    <cellStyle name="Akzent2 4" xfId="45075" hidden="1" xr:uid="{00000000-0005-0000-0000-00003B2B0000}"/>
    <cellStyle name="Akzent2 4" xfId="45250" hidden="1" xr:uid="{00000000-0005-0000-0000-00003C2B0000}"/>
    <cellStyle name="Akzent2 4" xfId="45269" hidden="1" xr:uid="{00000000-0005-0000-0000-00003D2B0000}"/>
    <cellStyle name="Akzent2 4" xfId="52192" hidden="1" xr:uid="{00000000-0005-0000-0000-00003E2B0000}"/>
    <cellStyle name="Akzent2 4" xfId="52163" hidden="1" xr:uid="{00000000-0005-0000-0000-00003F2B0000}"/>
    <cellStyle name="Akzent2 4" xfId="51853" hidden="1" xr:uid="{00000000-0005-0000-0000-0000402B0000}"/>
    <cellStyle name="Akzent2 4" xfId="51876" hidden="1" xr:uid="{00000000-0005-0000-0000-0000412B0000}"/>
    <cellStyle name="Akzent2 4" xfId="52051" hidden="1" xr:uid="{00000000-0005-0000-0000-0000422B0000}"/>
    <cellStyle name="Akzent2 4" xfId="52070" xr:uid="{00000000-0005-0000-0000-0000432B0000}"/>
    <cellStyle name="Akzent2 5" xfId="122" xr:uid="{00000000-0005-0000-0000-0000442B0000}"/>
    <cellStyle name="Akzent3 2" xfId="123" hidden="1" xr:uid="{00000000-0005-0000-0000-0000452B0000}"/>
    <cellStyle name="Akzent3 2" xfId="303" hidden="1" xr:uid="{00000000-0005-0000-0000-0000462B0000}"/>
    <cellStyle name="Akzent3 2" xfId="410" hidden="1" xr:uid="{00000000-0005-0000-0000-0000472B0000}"/>
    <cellStyle name="Akzent3 2" xfId="429" hidden="1" xr:uid="{00000000-0005-0000-0000-0000482B0000}"/>
    <cellStyle name="Akzent3 2" xfId="465" hidden="1" xr:uid="{00000000-0005-0000-0000-0000492B0000}"/>
    <cellStyle name="Akzent3 2" xfId="486" hidden="1" xr:uid="{00000000-0005-0000-0000-00004A2B0000}"/>
    <cellStyle name="Akzent3 2" xfId="513" hidden="1" xr:uid="{00000000-0005-0000-0000-00004B2B0000}"/>
    <cellStyle name="Akzent3 2" xfId="584" hidden="1" xr:uid="{00000000-0005-0000-0000-00004C2B0000}"/>
    <cellStyle name="Akzent3 2" xfId="633" hidden="1" xr:uid="{00000000-0005-0000-0000-00004D2B0000}"/>
    <cellStyle name="Akzent3 2" xfId="646" hidden="1" xr:uid="{00000000-0005-0000-0000-00004E2B0000}"/>
    <cellStyle name="Akzent3 2" xfId="679" hidden="1" xr:uid="{00000000-0005-0000-0000-00004F2B0000}"/>
    <cellStyle name="Akzent3 2" xfId="699" hidden="1" xr:uid="{00000000-0005-0000-0000-0000502B0000}"/>
    <cellStyle name="Akzent3 2" xfId="742" hidden="1" xr:uid="{00000000-0005-0000-0000-0000512B0000}"/>
    <cellStyle name="Akzent3 2" xfId="769" hidden="1" xr:uid="{00000000-0005-0000-0000-0000522B0000}"/>
    <cellStyle name="Akzent3 2" xfId="799" hidden="1" xr:uid="{00000000-0005-0000-0000-0000532B0000}"/>
    <cellStyle name="Akzent3 2" xfId="824" hidden="1" xr:uid="{00000000-0005-0000-0000-0000542B0000}"/>
    <cellStyle name="Akzent3 2" xfId="853" hidden="1" xr:uid="{00000000-0005-0000-0000-0000552B0000}"/>
    <cellStyle name="Akzent3 2" xfId="882" hidden="1" xr:uid="{00000000-0005-0000-0000-0000562B0000}"/>
    <cellStyle name="Akzent3 2" xfId="904" hidden="1" xr:uid="{00000000-0005-0000-0000-0000572B0000}"/>
    <cellStyle name="Akzent3 2" xfId="934" hidden="1" xr:uid="{00000000-0005-0000-0000-0000582B0000}"/>
    <cellStyle name="Akzent3 2" xfId="961" hidden="1" xr:uid="{00000000-0005-0000-0000-0000592B0000}"/>
    <cellStyle name="Akzent3 2" xfId="370" hidden="1" xr:uid="{00000000-0005-0000-0000-00005A2B0000}"/>
    <cellStyle name="Akzent3 2" xfId="1008" hidden="1" xr:uid="{00000000-0005-0000-0000-00005B2B0000}"/>
    <cellStyle name="Akzent3 2" xfId="1041" hidden="1" xr:uid="{00000000-0005-0000-0000-00005C2B0000}"/>
    <cellStyle name="Akzent3 2" xfId="1068" hidden="1" xr:uid="{00000000-0005-0000-0000-00005D2B0000}"/>
    <cellStyle name="Akzent3 2" xfId="1100" hidden="1" xr:uid="{00000000-0005-0000-0000-00005E2B0000}"/>
    <cellStyle name="Akzent3 2" xfId="1125" hidden="1" xr:uid="{00000000-0005-0000-0000-00005F2B0000}"/>
    <cellStyle name="Akzent3 2" xfId="1150" hidden="1" xr:uid="{00000000-0005-0000-0000-0000602B0000}"/>
    <cellStyle name="Akzent3 2" xfId="1177" hidden="1" xr:uid="{00000000-0005-0000-0000-0000612B0000}"/>
    <cellStyle name="Akzent3 2" xfId="1204" hidden="1" xr:uid="{00000000-0005-0000-0000-0000622B0000}"/>
    <cellStyle name="Akzent3 2" xfId="1225" hidden="1" xr:uid="{00000000-0005-0000-0000-0000632B0000}"/>
    <cellStyle name="Akzent3 2" xfId="705" hidden="1" xr:uid="{00000000-0005-0000-0000-0000642B0000}"/>
    <cellStyle name="Akzent3 2" xfId="1270" hidden="1" xr:uid="{00000000-0005-0000-0000-0000652B0000}"/>
    <cellStyle name="Akzent3 2" xfId="1301" hidden="1" xr:uid="{00000000-0005-0000-0000-0000662B0000}"/>
    <cellStyle name="Akzent3 2" xfId="1326" hidden="1" xr:uid="{00000000-0005-0000-0000-0000672B0000}"/>
    <cellStyle name="Akzent3 2" xfId="1360" hidden="1" xr:uid="{00000000-0005-0000-0000-0000682B0000}"/>
    <cellStyle name="Akzent3 2" xfId="1382" hidden="1" xr:uid="{00000000-0005-0000-0000-0000692B0000}"/>
    <cellStyle name="Akzent3 2" xfId="1416" hidden="1" xr:uid="{00000000-0005-0000-0000-00006A2B0000}"/>
    <cellStyle name="Akzent3 2" xfId="1442" hidden="1" xr:uid="{00000000-0005-0000-0000-00006B2B0000}"/>
    <cellStyle name="Akzent3 2" xfId="1466" hidden="1" xr:uid="{00000000-0005-0000-0000-00006C2B0000}"/>
    <cellStyle name="Akzent3 2" xfId="1494" hidden="1" xr:uid="{00000000-0005-0000-0000-00006D2B0000}"/>
    <cellStyle name="Akzent3 2" xfId="1527" hidden="1" xr:uid="{00000000-0005-0000-0000-00006E2B0000}"/>
    <cellStyle name="Akzent3 2" xfId="1557" hidden="1" xr:uid="{00000000-0005-0000-0000-00006F2B0000}"/>
    <cellStyle name="Akzent3 2" xfId="1604" hidden="1" xr:uid="{00000000-0005-0000-0000-0000702B0000}"/>
    <cellStyle name="Akzent3 2" xfId="1617" hidden="1" xr:uid="{00000000-0005-0000-0000-0000712B0000}"/>
    <cellStyle name="Akzent3 2" xfId="1663" hidden="1" xr:uid="{00000000-0005-0000-0000-0000722B0000}"/>
    <cellStyle name="Akzent3 2" xfId="1677" hidden="1" xr:uid="{00000000-0005-0000-0000-0000732B0000}"/>
    <cellStyle name="Akzent3 2" xfId="1708" hidden="1" xr:uid="{00000000-0005-0000-0000-0000742B0000}"/>
    <cellStyle name="Akzent3 2" xfId="1738" hidden="1" xr:uid="{00000000-0005-0000-0000-0000752B0000}"/>
    <cellStyle name="Akzent3 2" xfId="1759" hidden="1" xr:uid="{00000000-0005-0000-0000-0000762B0000}"/>
    <cellStyle name="Akzent3 2" xfId="1802" hidden="1" xr:uid="{00000000-0005-0000-0000-0000772B0000}"/>
    <cellStyle name="Akzent3 2" xfId="1816" hidden="1" xr:uid="{00000000-0005-0000-0000-0000782B0000}"/>
    <cellStyle name="Akzent3 2" xfId="1859" hidden="1" xr:uid="{00000000-0005-0000-0000-0000792B0000}"/>
    <cellStyle name="Akzent3 2" xfId="1883" hidden="1" xr:uid="{00000000-0005-0000-0000-00007A2B0000}"/>
    <cellStyle name="Akzent3 2" xfId="1920" hidden="1" xr:uid="{00000000-0005-0000-0000-00007B2B0000}"/>
    <cellStyle name="Akzent3 2" xfId="1943" hidden="1" xr:uid="{00000000-0005-0000-0000-00007C2B0000}"/>
    <cellStyle name="Akzent3 2" xfId="1979" hidden="1" xr:uid="{00000000-0005-0000-0000-00007D2B0000}"/>
    <cellStyle name="Akzent3 2" xfId="2001" hidden="1" xr:uid="{00000000-0005-0000-0000-00007E2B0000}"/>
    <cellStyle name="Akzent3 2" xfId="2033" hidden="1" xr:uid="{00000000-0005-0000-0000-00007F2B0000}"/>
    <cellStyle name="Akzent3 2" xfId="2054" hidden="1" xr:uid="{00000000-0005-0000-0000-0000802B0000}"/>
    <cellStyle name="Akzent3 2" xfId="2081" hidden="1" xr:uid="{00000000-0005-0000-0000-0000812B0000}"/>
    <cellStyle name="Akzent3 2" xfId="1535" hidden="1" xr:uid="{00000000-0005-0000-0000-0000822B0000}"/>
    <cellStyle name="Akzent3 2" xfId="2128" hidden="1" xr:uid="{00000000-0005-0000-0000-0000832B0000}"/>
    <cellStyle name="Akzent3 2" xfId="2163" hidden="1" xr:uid="{00000000-0005-0000-0000-0000842B0000}"/>
    <cellStyle name="Akzent3 2" xfId="2193" hidden="1" xr:uid="{00000000-0005-0000-0000-0000852B0000}"/>
    <cellStyle name="Akzent3 2" xfId="2219" hidden="1" xr:uid="{00000000-0005-0000-0000-0000862B0000}"/>
    <cellStyle name="Akzent3 2" xfId="2245" hidden="1" xr:uid="{00000000-0005-0000-0000-0000872B0000}"/>
    <cellStyle name="Akzent3 2" xfId="2272" hidden="1" xr:uid="{00000000-0005-0000-0000-0000882B0000}"/>
    <cellStyle name="Akzent3 2" xfId="2299" hidden="1" xr:uid="{00000000-0005-0000-0000-0000892B0000}"/>
    <cellStyle name="Akzent3 2" xfId="2330" hidden="1" xr:uid="{00000000-0005-0000-0000-00008A2B0000}"/>
    <cellStyle name="Akzent3 2" xfId="2358" hidden="1" xr:uid="{00000000-0005-0000-0000-00008B2B0000}"/>
    <cellStyle name="Akzent3 2" xfId="1827" hidden="1" xr:uid="{00000000-0005-0000-0000-00008C2B0000}"/>
    <cellStyle name="Akzent3 2" xfId="2397" hidden="1" xr:uid="{00000000-0005-0000-0000-00008D2B0000}"/>
    <cellStyle name="Akzent3 2" xfId="2425" hidden="1" xr:uid="{00000000-0005-0000-0000-00008E2B0000}"/>
    <cellStyle name="Akzent3 2" xfId="2456" hidden="1" xr:uid="{00000000-0005-0000-0000-00008F2B0000}"/>
    <cellStyle name="Akzent3 2" xfId="2481" hidden="1" xr:uid="{00000000-0005-0000-0000-0000902B0000}"/>
    <cellStyle name="Akzent3 2" xfId="2508" hidden="1" xr:uid="{00000000-0005-0000-0000-0000912B0000}"/>
    <cellStyle name="Akzent3 2" xfId="2532" hidden="1" xr:uid="{00000000-0005-0000-0000-0000922B0000}"/>
    <cellStyle name="Akzent3 2" xfId="2567" hidden="1" xr:uid="{00000000-0005-0000-0000-0000932B0000}"/>
    <cellStyle name="Akzent3 2" xfId="2587" hidden="1" xr:uid="{00000000-0005-0000-0000-0000942B0000}"/>
    <cellStyle name="Akzent3 2" xfId="2621" hidden="1" xr:uid="{00000000-0005-0000-0000-0000952B0000}"/>
    <cellStyle name="Akzent3 2" xfId="2642" hidden="1" xr:uid="{00000000-0005-0000-0000-0000962B0000}"/>
    <cellStyle name="Akzent3 2" xfId="2678" hidden="1" xr:uid="{00000000-0005-0000-0000-0000972B0000}"/>
    <cellStyle name="Akzent3 2" xfId="2699" hidden="1" xr:uid="{00000000-0005-0000-0000-0000982B0000}"/>
    <cellStyle name="Akzent3 2" xfId="2739" hidden="1" xr:uid="{00000000-0005-0000-0000-0000992B0000}"/>
    <cellStyle name="Akzent3 2" xfId="2758" hidden="1" xr:uid="{00000000-0005-0000-0000-00009A2B0000}"/>
    <cellStyle name="Akzent3 2" xfId="2790" hidden="1" xr:uid="{00000000-0005-0000-0000-00009B2B0000}"/>
    <cellStyle name="Akzent3 2" xfId="2809" hidden="1" xr:uid="{00000000-0005-0000-0000-00009C2B0000}"/>
    <cellStyle name="Akzent3 2" xfId="2843" hidden="1" xr:uid="{00000000-0005-0000-0000-00009D2B0000}"/>
    <cellStyle name="Akzent3 2" xfId="2859" hidden="1" xr:uid="{00000000-0005-0000-0000-00009E2B0000}"/>
    <cellStyle name="Akzent3 2" xfId="2894" hidden="1" xr:uid="{00000000-0005-0000-0000-00009F2B0000}"/>
    <cellStyle name="Akzent3 2" xfId="2946" hidden="1" xr:uid="{00000000-0005-0000-0000-0000A02B0000}"/>
    <cellStyle name="Akzent3 2" xfId="2950" hidden="1" xr:uid="{00000000-0005-0000-0000-0000A12B0000}"/>
    <cellStyle name="Akzent3 2" xfId="2983" hidden="1" xr:uid="{00000000-0005-0000-0000-0000A22B0000}"/>
    <cellStyle name="Akzent3 2" xfId="3018" hidden="1" xr:uid="{00000000-0005-0000-0000-0000A32B0000}"/>
    <cellStyle name="Akzent3 2" xfId="3055" hidden="1" xr:uid="{00000000-0005-0000-0000-0000A42B0000}"/>
    <cellStyle name="Akzent3 2" xfId="3078" hidden="1" xr:uid="{00000000-0005-0000-0000-0000A52B0000}"/>
    <cellStyle name="Akzent3 2" xfId="3110" hidden="1" xr:uid="{00000000-0005-0000-0000-0000A62B0000}"/>
    <cellStyle name="Akzent3 2" xfId="3135" hidden="1" xr:uid="{00000000-0005-0000-0000-0000A72B0000}"/>
    <cellStyle name="Akzent3 2" xfId="3167" hidden="1" xr:uid="{00000000-0005-0000-0000-0000A82B0000}"/>
    <cellStyle name="Akzent3 2" xfId="3192" hidden="1" xr:uid="{00000000-0005-0000-0000-0000A92B0000}"/>
    <cellStyle name="Akzent3 2" xfId="3217" hidden="1" xr:uid="{00000000-0005-0000-0000-0000AA2B0000}"/>
    <cellStyle name="Akzent3 2" xfId="3258" hidden="1" xr:uid="{00000000-0005-0000-0000-0000AB2B0000}"/>
    <cellStyle name="Akzent3 2" xfId="2967" hidden="1" xr:uid="{00000000-0005-0000-0000-0000AC2B0000}"/>
    <cellStyle name="Akzent3 2" xfId="3300" hidden="1" xr:uid="{00000000-0005-0000-0000-0000AD2B0000}"/>
    <cellStyle name="Akzent3 2" xfId="3355" hidden="1" xr:uid="{00000000-0005-0000-0000-0000AE2B0000}"/>
    <cellStyle name="Akzent3 2" xfId="3387" hidden="1" xr:uid="{00000000-0005-0000-0000-0000AF2B0000}"/>
    <cellStyle name="Akzent3 2" xfId="3421" hidden="1" xr:uid="{00000000-0005-0000-0000-0000B02B0000}"/>
    <cellStyle name="Akzent3 2" xfId="3454" hidden="1" xr:uid="{00000000-0005-0000-0000-0000B12B0000}"/>
    <cellStyle name="Akzent3 2" xfId="3478" hidden="1" xr:uid="{00000000-0005-0000-0000-0000B22B0000}"/>
    <cellStyle name="Akzent3 2" xfId="3519" hidden="1" xr:uid="{00000000-0005-0000-0000-0000B32B0000}"/>
    <cellStyle name="Akzent3 2" xfId="3563" hidden="1" xr:uid="{00000000-0005-0000-0000-0000B42B0000}"/>
    <cellStyle name="Akzent3 2" xfId="3599" hidden="1" xr:uid="{00000000-0005-0000-0000-0000B52B0000}"/>
    <cellStyle name="Akzent3 2" xfId="3613" hidden="1" xr:uid="{00000000-0005-0000-0000-0000B62B0000}"/>
    <cellStyle name="Akzent3 2" xfId="3688" hidden="1" xr:uid="{00000000-0005-0000-0000-0000B72B0000}"/>
    <cellStyle name="Akzent3 2" xfId="3726" hidden="1" xr:uid="{00000000-0005-0000-0000-0000B82B0000}"/>
    <cellStyle name="Akzent3 2" xfId="3757" hidden="1" xr:uid="{00000000-0005-0000-0000-0000B92B0000}"/>
    <cellStyle name="Akzent3 2" xfId="3783" hidden="1" xr:uid="{00000000-0005-0000-0000-0000BA2B0000}"/>
    <cellStyle name="Akzent3 2" xfId="3816" hidden="1" xr:uid="{00000000-0005-0000-0000-0000BB2B0000}"/>
    <cellStyle name="Akzent3 2" xfId="3841" hidden="1" xr:uid="{00000000-0005-0000-0000-0000BC2B0000}"/>
    <cellStyle name="Akzent3 2" xfId="3875" hidden="1" xr:uid="{00000000-0005-0000-0000-0000BD2B0000}"/>
    <cellStyle name="Akzent3 2" xfId="3894" hidden="1" xr:uid="{00000000-0005-0000-0000-0000BE2B0000}"/>
    <cellStyle name="Akzent3 2" xfId="3926" hidden="1" xr:uid="{00000000-0005-0000-0000-0000BF2B0000}"/>
    <cellStyle name="Akzent3 2" xfId="3944" hidden="1" xr:uid="{00000000-0005-0000-0000-0000C02B0000}"/>
    <cellStyle name="Akzent3 2" xfId="3974" hidden="1" xr:uid="{00000000-0005-0000-0000-0000C12B0000}"/>
    <cellStyle name="Akzent3 2" xfId="4004" hidden="1" xr:uid="{00000000-0005-0000-0000-0000C22B0000}"/>
    <cellStyle name="Akzent3 2" xfId="4039" hidden="1" xr:uid="{00000000-0005-0000-0000-0000C32B0000}"/>
    <cellStyle name="Akzent3 2" xfId="4088" hidden="1" xr:uid="{00000000-0005-0000-0000-0000C42B0000}"/>
    <cellStyle name="Akzent3 2" xfId="4123" hidden="1" xr:uid="{00000000-0005-0000-0000-0000C52B0000}"/>
    <cellStyle name="Akzent3 2" xfId="4151" hidden="1" xr:uid="{00000000-0005-0000-0000-0000C62B0000}"/>
    <cellStyle name="Akzent3 2" xfId="4177" hidden="1" xr:uid="{00000000-0005-0000-0000-0000C72B0000}"/>
    <cellStyle name="Akzent3 2" xfId="4210" hidden="1" xr:uid="{00000000-0005-0000-0000-0000C82B0000}"/>
    <cellStyle name="Akzent3 2" xfId="4230" hidden="1" xr:uid="{00000000-0005-0000-0000-0000C92B0000}"/>
    <cellStyle name="Akzent3 2" xfId="4257" hidden="1" xr:uid="{00000000-0005-0000-0000-0000CA2B0000}"/>
    <cellStyle name="Akzent3 2" xfId="3698" hidden="1" xr:uid="{00000000-0005-0000-0000-0000CB2B0000}"/>
    <cellStyle name="Akzent3 2" xfId="4330" hidden="1" xr:uid="{00000000-0005-0000-0000-0000CC2B0000}"/>
    <cellStyle name="Akzent3 2" xfId="4359" hidden="1" xr:uid="{00000000-0005-0000-0000-0000CD2B0000}"/>
    <cellStyle name="Akzent3 2" xfId="4389" hidden="1" xr:uid="{00000000-0005-0000-0000-0000CE2B0000}"/>
    <cellStyle name="Akzent3 2" xfId="4415" hidden="1" xr:uid="{00000000-0005-0000-0000-0000CF2B0000}"/>
    <cellStyle name="Akzent3 2" xfId="4444" hidden="1" xr:uid="{00000000-0005-0000-0000-0000D02B0000}"/>
    <cellStyle name="Akzent3 2" xfId="4470" hidden="1" xr:uid="{00000000-0005-0000-0000-0000D12B0000}"/>
    <cellStyle name="Akzent3 2" xfId="4502" hidden="1" xr:uid="{00000000-0005-0000-0000-0000D22B0000}"/>
    <cellStyle name="Akzent3 2" xfId="4529" hidden="1" xr:uid="{00000000-0005-0000-0000-0000D32B0000}"/>
    <cellStyle name="Akzent3 2" xfId="4555" hidden="1" xr:uid="{00000000-0005-0000-0000-0000D42B0000}"/>
    <cellStyle name="Akzent3 2" xfId="3985" hidden="1" xr:uid="{00000000-0005-0000-0000-0000D52B0000}"/>
    <cellStyle name="Akzent3 2" xfId="4599" hidden="1" xr:uid="{00000000-0005-0000-0000-0000D62B0000}"/>
    <cellStyle name="Akzent3 2" xfId="4625" hidden="1" xr:uid="{00000000-0005-0000-0000-0000D72B0000}"/>
    <cellStyle name="Akzent3 2" xfId="4657" hidden="1" xr:uid="{00000000-0005-0000-0000-0000D82B0000}"/>
    <cellStyle name="Akzent3 2" xfId="4679" hidden="1" xr:uid="{00000000-0005-0000-0000-0000D92B0000}"/>
    <cellStyle name="Akzent3 2" xfId="4716" hidden="1" xr:uid="{00000000-0005-0000-0000-0000DA2B0000}"/>
    <cellStyle name="Akzent3 2" xfId="4731" hidden="1" xr:uid="{00000000-0005-0000-0000-0000DB2B0000}"/>
    <cellStyle name="Akzent3 2" xfId="4760" hidden="1" xr:uid="{00000000-0005-0000-0000-0000DC2B0000}"/>
    <cellStyle name="Akzent3 2" xfId="4784" hidden="1" xr:uid="{00000000-0005-0000-0000-0000DD2B0000}"/>
    <cellStyle name="Akzent3 2" xfId="4818" hidden="1" xr:uid="{00000000-0005-0000-0000-0000DE2B0000}"/>
    <cellStyle name="Akzent3 2" xfId="4849" hidden="1" xr:uid="{00000000-0005-0000-0000-0000DF2B0000}"/>
    <cellStyle name="Akzent3 2" xfId="4899" hidden="1" xr:uid="{00000000-0005-0000-0000-0000E02B0000}"/>
    <cellStyle name="Akzent3 2" xfId="4918" hidden="1" xr:uid="{00000000-0005-0000-0000-0000E12B0000}"/>
    <cellStyle name="Akzent3 2" xfId="4953" hidden="1" xr:uid="{00000000-0005-0000-0000-0000E22B0000}"/>
    <cellStyle name="Akzent3 2" xfId="4974" hidden="1" xr:uid="{00000000-0005-0000-0000-0000E32B0000}"/>
    <cellStyle name="Akzent3 2" xfId="4999" hidden="1" xr:uid="{00000000-0005-0000-0000-0000E42B0000}"/>
    <cellStyle name="Akzent3 2" xfId="5022" hidden="1" xr:uid="{00000000-0005-0000-0000-0000E52B0000}"/>
    <cellStyle name="Akzent3 2" xfId="5059" hidden="1" xr:uid="{00000000-0005-0000-0000-0000E62B0000}"/>
    <cellStyle name="Akzent3 2" xfId="5081" hidden="1" xr:uid="{00000000-0005-0000-0000-0000E72B0000}"/>
    <cellStyle name="Akzent3 2" xfId="5109" hidden="1" xr:uid="{00000000-0005-0000-0000-0000E82B0000}"/>
    <cellStyle name="Akzent3 2" xfId="5134" hidden="1" xr:uid="{00000000-0005-0000-0000-0000E92B0000}"/>
    <cellStyle name="Akzent3 2" xfId="5176" hidden="1" xr:uid="{00000000-0005-0000-0000-0000EA2B0000}"/>
    <cellStyle name="Akzent3 2" xfId="5205" hidden="1" xr:uid="{00000000-0005-0000-0000-0000EB2B0000}"/>
    <cellStyle name="Akzent3 2" xfId="5233" hidden="1" xr:uid="{00000000-0005-0000-0000-0000EC2B0000}"/>
    <cellStyle name="Akzent3 2" xfId="5256" hidden="1" xr:uid="{00000000-0005-0000-0000-0000ED2B0000}"/>
    <cellStyle name="Akzent3 2" xfId="5282" hidden="1" xr:uid="{00000000-0005-0000-0000-0000EE2B0000}"/>
    <cellStyle name="Akzent3 2" xfId="5316" hidden="1" xr:uid="{00000000-0005-0000-0000-0000EF2B0000}"/>
    <cellStyle name="Akzent3 2" xfId="5336" hidden="1" xr:uid="{00000000-0005-0000-0000-0000F02B0000}"/>
    <cellStyle name="Akzent3 2" xfId="5374" hidden="1" xr:uid="{00000000-0005-0000-0000-0000F12B0000}"/>
    <cellStyle name="Akzent3 2" xfId="5394" hidden="1" xr:uid="{00000000-0005-0000-0000-0000F22B0000}"/>
    <cellStyle name="Akzent3 2" xfId="4860" hidden="1" xr:uid="{00000000-0005-0000-0000-0000F32B0000}"/>
    <cellStyle name="Akzent3 2" xfId="5447" hidden="1" xr:uid="{00000000-0005-0000-0000-0000F42B0000}"/>
    <cellStyle name="Akzent3 2" xfId="5474" hidden="1" xr:uid="{00000000-0005-0000-0000-0000F52B0000}"/>
    <cellStyle name="Akzent3 2" xfId="5502" hidden="1" xr:uid="{00000000-0005-0000-0000-0000F62B0000}"/>
    <cellStyle name="Akzent3 2" xfId="5534" hidden="1" xr:uid="{00000000-0005-0000-0000-0000F72B0000}"/>
    <cellStyle name="Akzent3 2" xfId="5553" hidden="1" xr:uid="{00000000-0005-0000-0000-0000F82B0000}"/>
    <cellStyle name="Akzent3 2" xfId="5583" hidden="1" xr:uid="{00000000-0005-0000-0000-0000F92B0000}"/>
    <cellStyle name="Akzent3 2" xfId="5618" hidden="1" xr:uid="{00000000-0005-0000-0000-0000FA2B0000}"/>
    <cellStyle name="Akzent3 2" xfId="5643" hidden="1" xr:uid="{00000000-0005-0000-0000-0000FB2B0000}"/>
    <cellStyle name="Akzent3 2" xfId="5669" hidden="1" xr:uid="{00000000-0005-0000-0000-0000FC2B0000}"/>
    <cellStyle name="Akzent3 2" xfId="5146" hidden="1" xr:uid="{00000000-0005-0000-0000-0000FD2B0000}"/>
    <cellStyle name="Akzent3 2" xfId="5714" hidden="1" xr:uid="{00000000-0005-0000-0000-0000FE2B0000}"/>
    <cellStyle name="Akzent3 2" xfId="5750" hidden="1" xr:uid="{00000000-0005-0000-0000-0000FF2B0000}"/>
    <cellStyle name="Akzent3 2" xfId="5773" hidden="1" xr:uid="{00000000-0005-0000-0000-0000002C0000}"/>
    <cellStyle name="Akzent3 2" xfId="5801" hidden="1" xr:uid="{00000000-0005-0000-0000-0000012C0000}"/>
    <cellStyle name="Akzent3 2" xfId="5829" hidden="1" xr:uid="{00000000-0005-0000-0000-0000022C0000}"/>
    <cellStyle name="Akzent3 2" xfId="5854" hidden="1" xr:uid="{00000000-0005-0000-0000-0000032C0000}"/>
    <cellStyle name="Akzent3 2" xfId="5885" hidden="1" xr:uid="{00000000-0005-0000-0000-0000042C0000}"/>
    <cellStyle name="Akzent3 2" xfId="5907" hidden="1" xr:uid="{00000000-0005-0000-0000-0000052C0000}"/>
    <cellStyle name="Akzent3 2" xfId="5932" hidden="1" xr:uid="{00000000-0005-0000-0000-0000062C0000}"/>
    <cellStyle name="Akzent3 2" xfId="5966" hidden="1" xr:uid="{00000000-0005-0000-0000-0000072C0000}"/>
    <cellStyle name="Akzent3 2" xfId="5995" hidden="1" xr:uid="{00000000-0005-0000-0000-0000082C0000}"/>
    <cellStyle name="Akzent3 2" xfId="6025" hidden="1" xr:uid="{00000000-0005-0000-0000-0000092C0000}"/>
    <cellStyle name="Akzent3 2" xfId="6053" hidden="1" xr:uid="{00000000-0005-0000-0000-00000A2C0000}"/>
    <cellStyle name="Akzent3 2" xfId="6084" hidden="1" xr:uid="{00000000-0005-0000-0000-00000B2C0000}"/>
    <cellStyle name="Akzent3 2" xfId="6103" hidden="1" xr:uid="{00000000-0005-0000-0000-00000C2C0000}"/>
    <cellStyle name="Akzent3 2" xfId="6144" hidden="1" xr:uid="{00000000-0005-0000-0000-00000D2C0000}"/>
    <cellStyle name="Akzent3 2" xfId="6163" hidden="1" xr:uid="{00000000-0005-0000-0000-00000E2C0000}"/>
    <cellStyle name="Akzent3 2" xfId="6188" hidden="1" xr:uid="{00000000-0005-0000-0000-00000F2C0000}"/>
    <cellStyle name="Akzent3 2" xfId="6209" hidden="1" xr:uid="{00000000-0005-0000-0000-0000102C0000}"/>
    <cellStyle name="Akzent3 2" xfId="6264" hidden="1" xr:uid="{00000000-0005-0000-0000-0000112C0000}"/>
    <cellStyle name="Akzent3 2" xfId="6271" hidden="1" xr:uid="{00000000-0005-0000-0000-0000122C0000}"/>
    <cellStyle name="Akzent3 2" xfId="6298" hidden="1" xr:uid="{00000000-0005-0000-0000-0000132C0000}"/>
    <cellStyle name="Akzent3 2" xfId="6336" hidden="1" xr:uid="{00000000-0005-0000-0000-0000142C0000}"/>
    <cellStyle name="Akzent3 2" xfId="6361" hidden="1" xr:uid="{00000000-0005-0000-0000-0000152C0000}"/>
    <cellStyle name="Akzent3 2" xfId="6394" hidden="1" xr:uid="{00000000-0005-0000-0000-0000162C0000}"/>
    <cellStyle name="Akzent3 2" xfId="6420" hidden="1" xr:uid="{00000000-0005-0000-0000-0000172C0000}"/>
    <cellStyle name="Akzent3 2" xfId="6449" hidden="1" xr:uid="{00000000-0005-0000-0000-0000182C0000}"/>
    <cellStyle name="Akzent3 2" xfId="6477" hidden="1" xr:uid="{00000000-0005-0000-0000-0000192C0000}"/>
    <cellStyle name="Akzent3 2" xfId="6507" hidden="1" xr:uid="{00000000-0005-0000-0000-00001A2C0000}"/>
    <cellStyle name="Akzent3 2" xfId="6533" hidden="1" xr:uid="{00000000-0005-0000-0000-00001B2C0000}"/>
    <cellStyle name="Akzent3 2" xfId="6557" hidden="1" xr:uid="{00000000-0005-0000-0000-00001C2C0000}"/>
    <cellStyle name="Akzent3 2" xfId="6290" hidden="1" xr:uid="{00000000-0005-0000-0000-00001D2C0000}"/>
    <cellStyle name="Akzent3 2" xfId="6604" hidden="1" xr:uid="{00000000-0005-0000-0000-00001E2C0000}"/>
    <cellStyle name="Akzent3 2" xfId="6632" hidden="1" xr:uid="{00000000-0005-0000-0000-00001F2C0000}"/>
    <cellStyle name="Akzent3 2" xfId="6663" hidden="1" xr:uid="{00000000-0005-0000-0000-0000202C0000}"/>
    <cellStyle name="Akzent3 2" xfId="6690" hidden="1" xr:uid="{00000000-0005-0000-0000-0000212C0000}"/>
    <cellStyle name="Akzent3 2" xfId="6722" hidden="1" xr:uid="{00000000-0005-0000-0000-0000222C0000}"/>
    <cellStyle name="Akzent3 2" xfId="6744" hidden="1" xr:uid="{00000000-0005-0000-0000-0000232C0000}"/>
    <cellStyle name="Akzent3 2" xfId="6778" hidden="1" xr:uid="{00000000-0005-0000-0000-0000242C0000}"/>
    <cellStyle name="Akzent3 2" xfId="6794" hidden="1" xr:uid="{00000000-0005-0000-0000-0000252C0000}"/>
    <cellStyle name="Akzent3 2" xfId="6822" hidden="1" xr:uid="{00000000-0005-0000-0000-0000262C0000}"/>
    <cellStyle name="Akzent3 2" xfId="6765" hidden="1" xr:uid="{00000000-0005-0000-0000-0000272C0000}"/>
    <cellStyle name="Akzent3 2" xfId="6731" hidden="1" xr:uid="{00000000-0005-0000-0000-0000282C0000}"/>
    <cellStyle name="Akzent3 2" xfId="6708" hidden="1" xr:uid="{00000000-0005-0000-0000-0000292C0000}"/>
    <cellStyle name="Akzent3 2" xfId="6672" hidden="1" xr:uid="{00000000-0005-0000-0000-00002A2C0000}"/>
    <cellStyle name="Akzent3 2" xfId="6649" hidden="1" xr:uid="{00000000-0005-0000-0000-00002B2C0000}"/>
    <cellStyle name="Akzent3 2" xfId="6613" hidden="1" xr:uid="{00000000-0005-0000-0000-00002C2C0000}"/>
    <cellStyle name="Akzent3 2" xfId="6590" hidden="1" xr:uid="{00000000-0005-0000-0000-00002D2C0000}"/>
    <cellStyle name="Akzent3 2" xfId="6556" hidden="1" xr:uid="{00000000-0005-0000-0000-00002E2C0000}"/>
    <cellStyle name="Akzent3 2" xfId="6527" hidden="1" xr:uid="{00000000-0005-0000-0000-00002F2C0000}"/>
    <cellStyle name="Akzent3 2" xfId="6513" hidden="1" xr:uid="{00000000-0005-0000-0000-0000302C0000}"/>
    <cellStyle name="Akzent3 2" xfId="6471" hidden="1" xr:uid="{00000000-0005-0000-0000-0000312C0000}"/>
    <cellStyle name="Akzent3 2" xfId="6431" hidden="1" xr:uid="{00000000-0005-0000-0000-0000322C0000}"/>
    <cellStyle name="Akzent3 2" xfId="6410" hidden="1" xr:uid="{00000000-0005-0000-0000-0000332C0000}"/>
    <cellStyle name="Akzent3 2" xfId="6376" hidden="1" xr:uid="{00000000-0005-0000-0000-0000342C0000}"/>
    <cellStyle name="Akzent3 2" xfId="6351" hidden="1" xr:uid="{00000000-0005-0000-0000-0000352C0000}"/>
    <cellStyle name="Akzent3 2" xfId="6319" hidden="1" xr:uid="{00000000-0005-0000-0000-0000362C0000}"/>
    <cellStyle name="Akzent3 2" xfId="6273" hidden="1" xr:uid="{00000000-0005-0000-0000-0000372C0000}"/>
    <cellStyle name="Akzent3 2" xfId="6228" hidden="1" xr:uid="{00000000-0005-0000-0000-0000382C0000}"/>
    <cellStyle name="Akzent3 2" xfId="6204" hidden="1" xr:uid="{00000000-0005-0000-0000-0000392C0000}"/>
    <cellStyle name="Akzent3 2" xfId="6789" hidden="1" xr:uid="{00000000-0005-0000-0000-00003A2C0000}"/>
    <cellStyle name="Akzent3 2" xfId="6158" hidden="1" xr:uid="{00000000-0005-0000-0000-00003B2C0000}"/>
    <cellStyle name="Akzent3 2" xfId="6123" hidden="1" xr:uid="{00000000-0005-0000-0000-00003C2C0000}"/>
    <cellStyle name="Akzent3 2" xfId="6098" hidden="1" xr:uid="{00000000-0005-0000-0000-00003D2C0000}"/>
    <cellStyle name="Akzent3 2" xfId="6068" hidden="1" xr:uid="{00000000-0005-0000-0000-00003E2C0000}"/>
    <cellStyle name="Akzent3 2" xfId="6034" hidden="1" xr:uid="{00000000-0005-0000-0000-00003F2C0000}"/>
    <cellStyle name="Akzent3 2" xfId="6009" hidden="1" xr:uid="{00000000-0005-0000-0000-0000402C0000}"/>
    <cellStyle name="Akzent3 2" xfId="5979" hidden="1" xr:uid="{00000000-0005-0000-0000-0000412C0000}"/>
    <cellStyle name="Akzent3 2" xfId="5951" hidden="1" xr:uid="{00000000-0005-0000-0000-0000422C0000}"/>
    <cellStyle name="Akzent3 2" xfId="5921" hidden="1" xr:uid="{00000000-0005-0000-0000-0000432C0000}"/>
    <cellStyle name="Akzent3 2" xfId="6498" hidden="1" xr:uid="{00000000-0005-0000-0000-0000442C0000}"/>
    <cellStyle name="Akzent3 2" xfId="5874" hidden="1" xr:uid="{00000000-0005-0000-0000-0000452C0000}"/>
    <cellStyle name="Akzent3 2" xfId="5841" hidden="1" xr:uid="{00000000-0005-0000-0000-0000462C0000}"/>
    <cellStyle name="Akzent3 2" xfId="5818" hidden="1" xr:uid="{00000000-0005-0000-0000-0000472C0000}"/>
    <cellStyle name="Akzent3 2" xfId="5782" hidden="1" xr:uid="{00000000-0005-0000-0000-0000482C0000}"/>
    <cellStyle name="Akzent3 2" xfId="5759" hidden="1" xr:uid="{00000000-0005-0000-0000-0000492C0000}"/>
    <cellStyle name="Akzent3 2" xfId="5729" hidden="1" xr:uid="{00000000-0005-0000-0000-00004A2C0000}"/>
    <cellStyle name="Akzent3 2" xfId="5700" hidden="1" xr:uid="{00000000-0005-0000-0000-00004B2C0000}"/>
    <cellStyle name="Akzent3 2" xfId="5677" hidden="1" xr:uid="{00000000-0005-0000-0000-00004C2C0000}"/>
    <cellStyle name="Akzent3 2" xfId="5642" hidden="1" xr:uid="{00000000-0005-0000-0000-00004D2C0000}"/>
    <cellStyle name="Akzent3 2" xfId="5601" hidden="1" xr:uid="{00000000-0005-0000-0000-00004E2C0000}"/>
    <cellStyle name="Akzent3 2" xfId="5566" hidden="1" xr:uid="{00000000-0005-0000-0000-00004F2C0000}"/>
    <cellStyle name="Akzent3 2" xfId="5521" hidden="1" xr:uid="{00000000-0005-0000-0000-0000502C0000}"/>
    <cellStyle name="Akzent3 2" xfId="5509" hidden="1" xr:uid="{00000000-0005-0000-0000-0000512C0000}"/>
    <cellStyle name="Akzent3 2" xfId="5463" hidden="1" xr:uid="{00000000-0005-0000-0000-0000522C0000}"/>
    <cellStyle name="Akzent3 2" xfId="5442" hidden="1" xr:uid="{00000000-0005-0000-0000-0000532C0000}"/>
    <cellStyle name="Akzent3 2" xfId="5413" hidden="1" xr:uid="{00000000-0005-0000-0000-0000542C0000}"/>
    <cellStyle name="Akzent3 2" xfId="5389" hidden="1" xr:uid="{00000000-0005-0000-0000-0000552C0000}"/>
    <cellStyle name="Akzent3 2" xfId="5354" hidden="1" xr:uid="{00000000-0005-0000-0000-0000562C0000}"/>
    <cellStyle name="Akzent3 2" xfId="5329" hidden="1" xr:uid="{00000000-0005-0000-0000-0000572C0000}"/>
    <cellStyle name="Akzent3 2" xfId="5300" hidden="1" xr:uid="{00000000-0005-0000-0000-0000582C0000}"/>
    <cellStyle name="Akzent3 2" xfId="5257" hidden="1" xr:uid="{00000000-0005-0000-0000-0000592C0000}"/>
    <cellStyle name="Akzent3 2" xfId="5232" hidden="1" xr:uid="{00000000-0005-0000-0000-00005A2C0000}"/>
    <cellStyle name="Akzent3 2" xfId="5199" hidden="1" xr:uid="{00000000-0005-0000-0000-00005B2C0000}"/>
    <cellStyle name="Akzent3 2" xfId="5170" hidden="1" xr:uid="{00000000-0005-0000-0000-00005C2C0000}"/>
    <cellStyle name="Akzent3 2" xfId="5142" hidden="1" xr:uid="{00000000-0005-0000-0000-00005D2C0000}"/>
    <cellStyle name="Akzent3 2" xfId="5110" hidden="1" xr:uid="{00000000-0005-0000-0000-00005E2C0000}"/>
    <cellStyle name="Akzent3 2" xfId="5075" hidden="1" xr:uid="{00000000-0005-0000-0000-00005F2C0000}"/>
    <cellStyle name="Akzent3 2" xfId="5053" hidden="1" xr:uid="{00000000-0005-0000-0000-0000602C0000}"/>
    <cellStyle name="Akzent3 2" xfId="5016" hidden="1" xr:uid="{00000000-0005-0000-0000-0000612C0000}"/>
    <cellStyle name="Akzent3 2" xfId="5590" hidden="1" xr:uid="{00000000-0005-0000-0000-0000622C0000}"/>
    <cellStyle name="Akzent3 2" xfId="4963" hidden="1" xr:uid="{00000000-0005-0000-0000-0000632C0000}"/>
    <cellStyle name="Akzent3 2" xfId="4943" hidden="1" xr:uid="{00000000-0005-0000-0000-0000642C0000}"/>
    <cellStyle name="Akzent3 2" xfId="4910" hidden="1" xr:uid="{00000000-0005-0000-0000-0000652C0000}"/>
    <cellStyle name="Akzent3 2" xfId="4888" hidden="1" xr:uid="{00000000-0005-0000-0000-0000662C0000}"/>
    <cellStyle name="Akzent3 2" xfId="4850" hidden="1" xr:uid="{00000000-0005-0000-0000-0000672C0000}"/>
    <cellStyle name="Akzent3 2" xfId="4832" hidden="1" xr:uid="{00000000-0005-0000-0000-0000682C0000}"/>
    <cellStyle name="Akzent3 2" xfId="4799" hidden="1" xr:uid="{00000000-0005-0000-0000-0000692C0000}"/>
    <cellStyle name="Akzent3 2" xfId="4777" hidden="1" xr:uid="{00000000-0005-0000-0000-00006A2C0000}"/>
    <cellStyle name="Akzent3 2" xfId="4740" hidden="1" xr:uid="{00000000-0005-0000-0000-00006B2C0000}"/>
    <cellStyle name="Akzent3 2" xfId="5289" hidden="1" xr:uid="{00000000-0005-0000-0000-00006C2C0000}"/>
    <cellStyle name="Akzent3 2" xfId="4689" hidden="1" xr:uid="{00000000-0005-0000-0000-00006D2C0000}"/>
    <cellStyle name="Akzent3 2" xfId="4666" hidden="1" xr:uid="{00000000-0005-0000-0000-00006E2C0000}"/>
    <cellStyle name="Akzent3 2" xfId="4634" hidden="1" xr:uid="{00000000-0005-0000-0000-00006F2C0000}"/>
    <cellStyle name="Akzent3 2" xfId="4607" hidden="1" xr:uid="{00000000-0005-0000-0000-0000702C0000}"/>
    <cellStyle name="Akzent3 2" xfId="4575" hidden="1" xr:uid="{00000000-0005-0000-0000-0000712C0000}"/>
    <cellStyle name="Akzent3 2" xfId="4549" hidden="1" xr:uid="{00000000-0005-0000-0000-0000722C0000}"/>
    <cellStyle name="Akzent3 2" xfId="4523" hidden="1" xr:uid="{00000000-0005-0000-0000-0000732C0000}"/>
    <cellStyle name="Akzent3 2" xfId="4490" hidden="1" xr:uid="{00000000-0005-0000-0000-0000742C0000}"/>
    <cellStyle name="Akzent3 2" xfId="4464" hidden="1" xr:uid="{00000000-0005-0000-0000-0000752C0000}"/>
    <cellStyle name="Akzent3 2" xfId="4426" hidden="1" xr:uid="{00000000-0005-0000-0000-0000762C0000}"/>
    <cellStyle name="Akzent3 2" xfId="4405" hidden="1" xr:uid="{00000000-0005-0000-0000-0000772C0000}"/>
    <cellStyle name="Akzent3 2" xfId="4366" hidden="1" xr:uid="{00000000-0005-0000-0000-0000782C0000}"/>
    <cellStyle name="Akzent3 2" xfId="4345" hidden="1" xr:uid="{00000000-0005-0000-0000-0000792C0000}"/>
    <cellStyle name="Akzent3 2" xfId="4285" hidden="1" xr:uid="{00000000-0005-0000-0000-00007A2C0000}"/>
    <cellStyle name="Akzent3 2" xfId="4258" hidden="1" xr:uid="{00000000-0005-0000-0000-00007B2C0000}"/>
    <cellStyle name="Akzent3 2" xfId="4223" hidden="1" xr:uid="{00000000-0005-0000-0000-00007C2C0000}"/>
    <cellStyle name="Akzent3 2" xfId="4200" hidden="1" xr:uid="{00000000-0005-0000-0000-00007D2C0000}"/>
    <cellStyle name="Akzent3 2" xfId="4164" hidden="1" xr:uid="{00000000-0005-0000-0000-00007E2C0000}"/>
    <cellStyle name="Akzent3 2" xfId="4146" hidden="1" xr:uid="{00000000-0005-0000-0000-00007F2C0000}"/>
    <cellStyle name="Akzent3 2" xfId="4084" hidden="1" xr:uid="{00000000-0005-0000-0000-0000802C0000}"/>
    <cellStyle name="Akzent3 2" xfId="4081" hidden="1" xr:uid="{00000000-0005-0000-0000-0000812C0000}"/>
    <cellStyle name="Akzent3 2" xfId="4047" hidden="1" xr:uid="{00000000-0005-0000-0000-0000822C0000}"/>
    <cellStyle name="Akzent3 2" xfId="4011" hidden="1" xr:uid="{00000000-0005-0000-0000-0000832C0000}"/>
    <cellStyle name="Akzent3 2" xfId="3975" hidden="1" xr:uid="{00000000-0005-0000-0000-0000842C0000}"/>
    <cellStyle name="Akzent3 2" xfId="3945" hidden="1" xr:uid="{00000000-0005-0000-0000-0000852C0000}"/>
    <cellStyle name="Akzent3 2" xfId="3913" hidden="1" xr:uid="{00000000-0005-0000-0000-0000862C0000}"/>
    <cellStyle name="Akzent3 2" xfId="3889" hidden="1" xr:uid="{00000000-0005-0000-0000-0000872C0000}"/>
    <cellStyle name="Akzent3 2" xfId="3859" hidden="1" xr:uid="{00000000-0005-0000-0000-0000882C0000}"/>
    <cellStyle name="Akzent3 2" xfId="3830" hidden="1" xr:uid="{00000000-0005-0000-0000-0000892C0000}"/>
    <cellStyle name="Akzent3 2" xfId="3806" hidden="1" xr:uid="{00000000-0005-0000-0000-00008A2C0000}"/>
    <cellStyle name="Akzent3 2" xfId="3777" hidden="1" xr:uid="{00000000-0005-0000-0000-00008B2C0000}"/>
    <cellStyle name="Akzent3 2" xfId="4064" hidden="1" xr:uid="{00000000-0005-0000-0000-00008C2C0000}"/>
    <cellStyle name="Akzent3 2" xfId="3716" hidden="1" xr:uid="{00000000-0005-0000-0000-00008D2C0000}"/>
    <cellStyle name="Akzent3 2" xfId="3680" hidden="1" xr:uid="{00000000-0005-0000-0000-00008E2C0000}"/>
    <cellStyle name="Akzent3 2" xfId="3618" hidden="1" xr:uid="{00000000-0005-0000-0000-00008F2C0000}"/>
    <cellStyle name="Akzent3 2" xfId="3591" hidden="1" xr:uid="{00000000-0005-0000-0000-0000902C0000}"/>
    <cellStyle name="Akzent3 2" xfId="3538" hidden="1" xr:uid="{00000000-0005-0000-0000-0000912C0000}"/>
    <cellStyle name="Akzent3 2" xfId="3494" hidden="1" xr:uid="{00000000-0005-0000-0000-0000922C0000}"/>
    <cellStyle name="Akzent3 2" xfId="3465" hidden="1" xr:uid="{00000000-0005-0000-0000-0000932C0000}"/>
    <cellStyle name="Akzent3 2" xfId="3440" hidden="1" xr:uid="{00000000-0005-0000-0000-0000942C0000}"/>
    <cellStyle name="Akzent3 2" xfId="3400" hidden="1" xr:uid="{00000000-0005-0000-0000-0000952C0000}"/>
    <cellStyle name="Akzent3 2" xfId="3382" hidden="1" xr:uid="{00000000-0005-0000-0000-0000962C0000}"/>
    <cellStyle name="Akzent3 2" xfId="3313" hidden="1" xr:uid="{00000000-0005-0000-0000-0000972C0000}"/>
    <cellStyle name="Akzent3 2" xfId="3274" hidden="1" xr:uid="{00000000-0005-0000-0000-0000982C0000}"/>
    <cellStyle name="Akzent3 2" xfId="3234" hidden="1" xr:uid="{00000000-0005-0000-0000-0000992C0000}"/>
    <cellStyle name="Akzent3 2" xfId="3207" hidden="1" xr:uid="{00000000-0005-0000-0000-00009A2C0000}"/>
    <cellStyle name="Akzent3 2" xfId="3168" hidden="1" xr:uid="{00000000-0005-0000-0000-00009B2C0000}"/>
    <cellStyle name="Akzent3 2" xfId="3148" hidden="1" xr:uid="{00000000-0005-0000-0000-00009C2C0000}"/>
    <cellStyle name="Akzent3 2" xfId="3103" hidden="1" xr:uid="{00000000-0005-0000-0000-00009D2C0000}"/>
    <cellStyle name="Akzent3 2" xfId="3085" hidden="1" xr:uid="{00000000-0005-0000-0000-00009E2C0000}"/>
    <cellStyle name="Akzent3 2" xfId="3048" hidden="1" xr:uid="{00000000-0005-0000-0000-00009F2C0000}"/>
    <cellStyle name="Akzent3 2" xfId="3025" hidden="1" xr:uid="{00000000-0005-0000-0000-0000A02C0000}"/>
    <cellStyle name="Akzent3 2" xfId="3007" hidden="1" xr:uid="{00000000-0005-0000-0000-0000A12C0000}"/>
    <cellStyle name="Akzent3 2" xfId="2928" hidden="1" xr:uid="{00000000-0005-0000-0000-0000A22C0000}"/>
    <cellStyle name="Akzent3 2" xfId="2902" hidden="1" xr:uid="{00000000-0005-0000-0000-0000A32C0000}"/>
    <cellStyle name="Akzent3 2" xfId="2867" hidden="1" xr:uid="{00000000-0005-0000-0000-0000A42C0000}"/>
    <cellStyle name="Akzent3 2" xfId="2837" hidden="1" xr:uid="{00000000-0005-0000-0000-0000A52C0000}"/>
    <cellStyle name="Akzent3 2" xfId="2800" hidden="1" xr:uid="{00000000-0005-0000-0000-0000A62C0000}"/>
    <cellStyle name="Akzent3 2" xfId="2783" hidden="1" xr:uid="{00000000-0005-0000-0000-0000A72C0000}"/>
    <cellStyle name="Akzent3 2" xfId="2747" hidden="1" xr:uid="{00000000-0005-0000-0000-0000A82C0000}"/>
    <cellStyle name="Akzent3 2" xfId="2725" hidden="1" xr:uid="{00000000-0005-0000-0000-0000A92C0000}"/>
    <cellStyle name="Akzent3 2" xfId="2690" hidden="1" xr:uid="{00000000-0005-0000-0000-0000AA2C0000}"/>
    <cellStyle name="Akzent3 2" xfId="3301" hidden="1" xr:uid="{00000000-0005-0000-0000-0000AB2C0000}"/>
    <cellStyle name="Akzent3 2" xfId="2648" hidden="1" xr:uid="{00000000-0005-0000-0000-0000AC2C0000}"/>
    <cellStyle name="Akzent3 2" xfId="2626" hidden="1" xr:uid="{00000000-0005-0000-0000-0000AD2C0000}"/>
    <cellStyle name="Akzent3 2" xfId="2582" hidden="1" xr:uid="{00000000-0005-0000-0000-0000AE2C0000}"/>
    <cellStyle name="Akzent3 2" xfId="2561" hidden="1" xr:uid="{00000000-0005-0000-0000-0000AF2C0000}"/>
    <cellStyle name="Akzent3 2" xfId="2521" hidden="1" xr:uid="{00000000-0005-0000-0000-0000B02C0000}"/>
    <cellStyle name="Akzent3 2" xfId="2502" hidden="1" xr:uid="{00000000-0005-0000-0000-0000B12C0000}"/>
    <cellStyle name="Akzent3 2" xfId="2469" hidden="1" xr:uid="{00000000-0005-0000-0000-0000B22C0000}"/>
    <cellStyle name="Akzent3 2" xfId="2450" hidden="1" xr:uid="{00000000-0005-0000-0000-0000B32C0000}"/>
    <cellStyle name="Akzent3 2" xfId="2415" hidden="1" xr:uid="{00000000-0005-0000-0000-0000B42C0000}"/>
    <cellStyle name="Akzent3 2" xfId="2992" hidden="1" xr:uid="{00000000-0005-0000-0000-0000B52C0000}"/>
    <cellStyle name="Akzent3 2" xfId="2375" hidden="1" xr:uid="{00000000-0005-0000-0000-0000B62C0000}"/>
    <cellStyle name="Akzent3 2" xfId="2341" hidden="1" xr:uid="{00000000-0005-0000-0000-0000B72C0000}"/>
    <cellStyle name="Akzent3 2" xfId="2317" hidden="1" xr:uid="{00000000-0005-0000-0000-0000B82C0000}"/>
    <cellStyle name="Akzent3 2" xfId="2281" hidden="1" xr:uid="{00000000-0005-0000-0000-0000B92C0000}"/>
    <cellStyle name="Akzent3 2" xfId="2257" hidden="1" xr:uid="{00000000-0005-0000-0000-0000BA2C0000}"/>
    <cellStyle name="Akzent3 2" xfId="2215" hidden="1" xr:uid="{00000000-0005-0000-0000-0000BB2C0000}"/>
    <cellStyle name="Akzent3 2" xfId="2201" hidden="1" xr:uid="{00000000-0005-0000-0000-0000BC2C0000}"/>
    <cellStyle name="Akzent3 2" xfId="2162" hidden="1" xr:uid="{00000000-0005-0000-0000-0000BD2C0000}"/>
    <cellStyle name="Akzent3 2" xfId="2135" hidden="1" xr:uid="{00000000-0005-0000-0000-0000BE2C0000}"/>
    <cellStyle name="Akzent3 2" xfId="2102" hidden="1" xr:uid="{00000000-0005-0000-0000-0000BF2C0000}"/>
    <cellStyle name="Akzent3 2" xfId="2062" hidden="1" xr:uid="{00000000-0005-0000-0000-0000C02C0000}"/>
    <cellStyle name="Akzent3 2" xfId="2027" hidden="1" xr:uid="{00000000-0005-0000-0000-0000C12C0000}"/>
    <cellStyle name="Akzent3 2" xfId="1995" hidden="1" xr:uid="{00000000-0005-0000-0000-0000C22C0000}"/>
    <cellStyle name="Akzent3 2" xfId="1968" hidden="1" xr:uid="{00000000-0005-0000-0000-0000C32C0000}"/>
    <cellStyle name="Akzent3 2" xfId="1936" hidden="1" xr:uid="{00000000-0005-0000-0000-0000C42C0000}"/>
    <cellStyle name="Akzent3 2" xfId="1909" hidden="1" xr:uid="{00000000-0005-0000-0000-0000C52C0000}"/>
    <cellStyle name="Akzent3 2" xfId="1876" hidden="1" xr:uid="{00000000-0005-0000-0000-0000C62C0000}"/>
    <cellStyle name="Akzent3 2" xfId="1850" hidden="1" xr:uid="{00000000-0005-0000-0000-0000C72C0000}"/>
    <cellStyle name="Akzent3 2" xfId="1814" hidden="1" xr:uid="{00000000-0005-0000-0000-0000C82C0000}"/>
    <cellStyle name="Akzent3 2" xfId="1795" hidden="1" xr:uid="{00000000-0005-0000-0000-0000C92C0000}"/>
    <cellStyle name="Akzent3 2" xfId="1745" hidden="1" xr:uid="{00000000-0005-0000-0000-0000CA2C0000}"/>
    <cellStyle name="Akzent3 2" xfId="1722" hidden="1" xr:uid="{00000000-0005-0000-0000-0000CB2C0000}"/>
    <cellStyle name="Akzent3 2" xfId="1690" hidden="1" xr:uid="{00000000-0005-0000-0000-0000CC2C0000}"/>
    <cellStyle name="Akzent3 2" xfId="1652" hidden="1" xr:uid="{00000000-0005-0000-0000-0000CD2C0000}"/>
    <cellStyle name="Akzent3 2" xfId="1630" hidden="1" xr:uid="{00000000-0005-0000-0000-0000CE2C0000}"/>
    <cellStyle name="Akzent3 2" xfId="1597" hidden="1" xr:uid="{00000000-0005-0000-0000-0000CF2C0000}"/>
    <cellStyle name="Akzent3 2" xfId="1570" hidden="1" xr:uid="{00000000-0005-0000-0000-0000D02C0000}"/>
    <cellStyle name="Akzent3 2" xfId="1543" hidden="1" xr:uid="{00000000-0005-0000-0000-0000D12C0000}"/>
    <cellStyle name="Akzent3 2" xfId="1510" hidden="1" xr:uid="{00000000-0005-0000-0000-0000D22C0000}"/>
    <cellStyle name="Akzent3 2" xfId="2090" hidden="1" xr:uid="{00000000-0005-0000-0000-0000D32C0000}"/>
    <cellStyle name="Akzent3 2" xfId="1456" hidden="1" xr:uid="{00000000-0005-0000-0000-0000D42C0000}"/>
    <cellStyle name="Akzent3 2" xfId="1435" hidden="1" xr:uid="{00000000-0005-0000-0000-0000D52C0000}"/>
    <cellStyle name="Akzent3 2" xfId="1400" hidden="1" xr:uid="{00000000-0005-0000-0000-0000D62C0000}"/>
    <cellStyle name="Akzent3 2" xfId="1371" hidden="1" xr:uid="{00000000-0005-0000-0000-0000D72C0000}"/>
    <cellStyle name="Akzent3 2" xfId="1341" hidden="1" xr:uid="{00000000-0005-0000-0000-0000D82C0000}"/>
    <cellStyle name="Akzent3 2" xfId="1312" hidden="1" xr:uid="{00000000-0005-0000-0000-0000D92C0000}"/>
    <cellStyle name="Akzent3 2" xfId="1282" hidden="1" xr:uid="{00000000-0005-0000-0000-0000DA2C0000}"/>
    <cellStyle name="Akzent3 2" xfId="1253" hidden="1" xr:uid="{00000000-0005-0000-0000-0000DB2C0000}"/>
    <cellStyle name="Akzent3 2" xfId="1237" hidden="1" xr:uid="{00000000-0005-0000-0000-0000DC2C0000}"/>
    <cellStyle name="Akzent3 2" xfId="1786" hidden="1" xr:uid="{00000000-0005-0000-0000-0000DD2C0000}"/>
    <cellStyle name="Akzent3 2" xfId="1193" hidden="1" xr:uid="{00000000-0005-0000-0000-0000DE2C0000}"/>
    <cellStyle name="Akzent3 2" xfId="1148" hidden="1" xr:uid="{00000000-0005-0000-0000-0000DF2C0000}"/>
    <cellStyle name="Akzent3 2" xfId="1134" hidden="1" xr:uid="{00000000-0005-0000-0000-0000E02C0000}"/>
    <cellStyle name="Akzent3 2" xfId="1087" hidden="1" xr:uid="{00000000-0005-0000-0000-0000E12C0000}"/>
    <cellStyle name="Akzent3 2" xfId="1075" hidden="1" xr:uid="{00000000-0005-0000-0000-0000E22C0000}"/>
    <cellStyle name="Akzent3 2" xfId="1030" hidden="1" xr:uid="{00000000-0005-0000-0000-0000E32C0000}"/>
    <cellStyle name="Akzent3 2" xfId="1015" hidden="1" xr:uid="{00000000-0005-0000-0000-0000E42C0000}"/>
    <cellStyle name="Akzent3 2" xfId="981" hidden="1" xr:uid="{00000000-0005-0000-0000-0000E52C0000}"/>
    <cellStyle name="Akzent3 2" xfId="956" hidden="1" xr:uid="{00000000-0005-0000-0000-0000E62C0000}"/>
    <cellStyle name="Akzent3 2" xfId="921" hidden="1" xr:uid="{00000000-0005-0000-0000-0000E72C0000}"/>
    <cellStyle name="Akzent3 2" xfId="891" hidden="1" xr:uid="{00000000-0005-0000-0000-0000E82C0000}"/>
    <cellStyle name="Akzent3 2" xfId="861" hidden="1" xr:uid="{00000000-0005-0000-0000-0000E92C0000}"/>
    <cellStyle name="Akzent3 2" xfId="831" hidden="1" xr:uid="{00000000-0005-0000-0000-0000EA2C0000}"/>
    <cellStyle name="Akzent3 2" xfId="800" hidden="1" xr:uid="{00000000-0005-0000-0000-0000EB2C0000}"/>
    <cellStyle name="Akzent3 2" xfId="763" hidden="1" xr:uid="{00000000-0005-0000-0000-0000EC2C0000}"/>
    <cellStyle name="Akzent3 2" xfId="743" hidden="1" xr:uid="{00000000-0005-0000-0000-0000ED2C0000}"/>
    <cellStyle name="Akzent3 2" xfId="711" hidden="1" xr:uid="{00000000-0005-0000-0000-0000EE2C0000}"/>
    <cellStyle name="Akzent3 2" xfId="680" hidden="1" xr:uid="{00000000-0005-0000-0000-0000EF2C0000}"/>
    <cellStyle name="Akzent3 2" xfId="640" hidden="1" xr:uid="{00000000-0005-0000-0000-0000F02C0000}"/>
    <cellStyle name="Akzent3 2" xfId="583" hidden="1" xr:uid="{00000000-0005-0000-0000-0000F12C0000}"/>
    <cellStyle name="Akzent3 2" xfId="574" hidden="1" xr:uid="{00000000-0005-0000-0000-0000F22C0000}"/>
    <cellStyle name="Akzent3 2" xfId="530" hidden="1" xr:uid="{00000000-0005-0000-0000-0000F32C0000}"/>
    <cellStyle name="Akzent3 2" xfId="492" hidden="1" xr:uid="{00000000-0005-0000-0000-0000F42C0000}"/>
    <cellStyle name="Akzent3 2" xfId="471" hidden="1" xr:uid="{00000000-0005-0000-0000-0000F52C0000}"/>
    <cellStyle name="Akzent3 2" xfId="427" hidden="1" xr:uid="{00000000-0005-0000-0000-0000F62C0000}"/>
    <cellStyle name="Akzent3 2" xfId="404" hidden="1" xr:uid="{00000000-0005-0000-0000-0000F72C0000}"/>
    <cellStyle name="Akzent3 2" xfId="372" hidden="1" xr:uid="{00000000-0005-0000-0000-0000F82C0000}"/>
    <cellStyle name="Akzent3 2" xfId="354" hidden="1" xr:uid="{00000000-0005-0000-0000-0000F92C0000}"/>
    <cellStyle name="Akzent3 2" xfId="6847" hidden="1" xr:uid="{00000000-0005-0000-0000-0000FA2C0000}"/>
    <cellStyle name="Akzent3 2" xfId="6866" hidden="1" xr:uid="{00000000-0005-0000-0000-0000FB2C0000}"/>
    <cellStyle name="Akzent3 2" xfId="6889" hidden="1" xr:uid="{00000000-0005-0000-0000-0000FC2C0000}"/>
    <cellStyle name="Akzent3 2" xfId="553" hidden="1" xr:uid="{00000000-0005-0000-0000-0000FD2C0000}"/>
    <cellStyle name="Akzent3 2" xfId="6916" hidden="1" xr:uid="{00000000-0005-0000-0000-0000FE2C0000}"/>
    <cellStyle name="Akzent3 2" xfId="6932" hidden="1" xr:uid="{00000000-0005-0000-0000-0000FF2C0000}"/>
    <cellStyle name="Akzent3 2" xfId="6955" hidden="1" xr:uid="{00000000-0005-0000-0000-0000002D0000}"/>
    <cellStyle name="Akzent3 2" xfId="6971" hidden="1" xr:uid="{00000000-0005-0000-0000-0000012D0000}"/>
    <cellStyle name="Akzent3 2" xfId="6994" hidden="1" xr:uid="{00000000-0005-0000-0000-0000022D0000}"/>
    <cellStyle name="Akzent3 2" xfId="7010" hidden="1" xr:uid="{00000000-0005-0000-0000-0000032D0000}"/>
    <cellStyle name="Akzent3 2" xfId="7028" hidden="1" xr:uid="{00000000-0005-0000-0000-0000042D0000}"/>
    <cellStyle name="Akzent3 2" xfId="7044" hidden="1" xr:uid="{00000000-0005-0000-0000-0000052D0000}"/>
    <cellStyle name="Akzent3 2" xfId="7061" hidden="1" xr:uid="{00000000-0005-0000-0000-0000062D0000}"/>
    <cellStyle name="Akzent3 2" xfId="7023" hidden="1" xr:uid="{00000000-0005-0000-0000-0000072D0000}"/>
    <cellStyle name="Akzent3 2" xfId="7003" hidden="1" xr:uid="{00000000-0005-0000-0000-0000082D0000}"/>
    <cellStyle name="Akzent3 2" xfId="6980" hidden="1" xr:uid="{00000000-0005-0000-0000-0000092D0000}"/>
    <cellStyle name="Akzent3 2" xfId="6964" hidden="1" xr:uid="{00000000-0005-0000-0000-00000A2D0000}"/>
    <cellStyle name="Akzent3 2" xfId="6941" hidden="1" xr:uid="{00000000-0005-0000-0000-00000B2D0000}"/>
    <cellStyle name="Akzent3 2" xfId="6925" hidden="1" xr:uid="{00000000-0005-0000-0000-00000C2D0000}"/>
    <cellStyle name="Akzent3 2" xfId="6902" hidden="1" xr:uid="{00000000-0005-0000-0000-00000D2D0000}"/>
    <cellStyle name="Akzent3 2" xfId="6888" hidden="1" xr:uid="{00000000-0005-0000-0000-00000E2D0000}"/>
    <cellStyle name="Akzent3 2" xfId="6860" hidden="1" xr:uid="{00000000-0005-0000-0000-00000F2D0000}"/>
    <cellStyle name="Akzent3 2" xfId="6853" hidden="1" xr:uid="{00000000-0005-0000-0000-0000102D0000}"/>
    <cellStyle name="Akzent3 2" xfId="6804" hidden="1" xr:uid="{00000000-0005-0000-0000-0000112D0000}"/>
    <cellStyle name="Akzent3 2" xfId="6771" hidden="1" xr:uid="{00000000-0005-0000-0000-0000122D0000}"/>
    <cellStyle name="Akzent3 2" xfId="6738" hidden="1" xr:uid="{00000000-0005-0000-0000-0000132D0000}"/>
    <cellStyle name="Akzent3 2" xfId="6701" hidden="1" xr:uid="{00000000-0005-0000-0000-0000142D0000}"/>
    <cellStyle name="Akzent3 2" xfId="6679" hidden="1" xr:uid="{00000000-0005-0000-0000-0000152D0000}"/>
    <cellStyle name="Akzent3 2" xfId="6641" hidden="1" xr:uid="{00000000-0005-0000-0000-0000162D0000}"/>
    <cellStyle name="Akzent3 2" xfId="6620" hidden="1" xr:uid="{00000000-0005-0000-0000-0000172D0000}"/>
    <cellStyle name="Akzent3 2" xfId="6582" hidden="1" xr:uid="{00000000-0005-0000-0000-0000182D0000}"/>
    <cellStyle name="Akzent3 2" xfId="6567" hidden="1" xr:uid="{00000000-0005-0000-0000-0000192D0000}"/>
    <cellStyle name="Akzent3 2" xfId="7040" hidden="1" xr:uid="{00000000-0005-0000-0000-00001A2D0000}"/>
    <cellStyle name="Akzent3 2" xfId="6500" hidden="1" xr:uid="{00000000-0005-0000-0000-00001B2D0000}"/>
    <cellStyle name="Akzent3 2" xfId="6463" hidden="1" xr:uid="{00000000-0005-0000-0000-00001C2D0000}"/>
    <cellStyle name="Akzent3 2" xfId="6442" hidden="1" xr:uid="{00000000-0005-0000-0000-00001D2D0000}"/>
    <cellStyle name="Akzent3 2" xfId="6403" hidden="1" xr:uid="{00000000-0005-0000-0000-00001E2D0000}"/>
    <cellStyle name="Akzent3 2" xfId="6375" hidden="1" xr:uid="{00000000-0005-0000-0000-00001F2D0000}"/>
    <cellStyle name="Akzent3 2" xfId="6344" hidden="1" xr:uid="{00000000-0005-0000-0000-0000202D0000}"/>
    <cellStyle name="Akzent3 2" xfId="6312" hidden="1" xr:uid="{00000000-0005-0000-0000-0000212D0000}"/>
    <cellStyle name="Akzent3 2" xfId="6250" hidden="1" xr:uid="{00000000-0005-0000-0000-0000222D0000}"/>
    <cellStyle name="Akzent3 2" xfId="6220" hidden="1" xr:uid="{00000000-0005-0000-0000-0000232D0000}"/>
    <cellStyle name="Akzent3 2" xfId="6841" hidden="1" xr:uid="{00000000-0005-0000-0000-0000242D0000}"/>
    <cellStyle name="Akzent3 2" xfId="6171" hidden="1" xr:uid="{00000000-0005-0000-0000-0000252D0000}"/>
    <cellStyle name="Akzent3 2" xfId="6137" hidden="1" xr:uid="{00000000-0005-0000-0000-0000262D0000}"/>
    <cellStyle name="Akzent3 2" xfId="6111" hidden="1" xr:uid="{00000000-0005-0000-0000-0000272D0000}"/>
    <cellStyle name="Akzent3 2" xfId="6077" hidden="1" xr:uid="{00000000-0005-0000-0000-0000282D0000}"/>
    <cellStyle name="Akzent3 2" xfId="6045" hidden="1" xr:uid="{00000000-0005-0000-0000-0000292D0000}"/>
    <cellStyle name="Akzent3 2" xfId="6018" hidden="1" xr:uid="{00000000-0005-0000-0000-00002A2D0000}"/>
    <cellStyle name="Akzent3 2" xfId="5986" hidden="1" xr:uid="{00000000-0005-0000-0000-00002B2D0000}"/>
    <cellStyle name="Akzent3 2" xfId="5959" hidden="1" xr:uid="{00000000-0005-0000-0000-00002C2D0000}"/>
    <cellStyle name="Akzent3 2" xfId="5927" hidden="1" xr:uid="{00000000-0005-0000-0000-00002D2D0000}"/>
    <cellStyle name="Akzent3 2" xfId="5891" hidden="1" xr:uid="{00000000-0005-0000-0000-00002E2D0000}"/>
    <cellStyle name="Akzent3 2" xfId="5848" hidden="1" xr:uid="{00000000-0005-0000-0000-00002F2D0000}"/>
    <cellStyle name="Akzent3 2" xfId="5810" hidden="1" xr:uid="{00000000-0005-0000-0000-0000302D0000}"/>
    <cellStyle name="Akzent3 2" xfId="5789" hidden="1" xr:uid="{00000000-0005-0000-0000-0000312D0000}"/>
    <cellStyle name="Akzent3 2" xfId="5743" hidden="1" xr:uid="{00000000-0005-0000-0000-0000322D0000}"/>
    <cellStyle name="Akzent3 2" xfId="5722" hidden="1" xr:uid="{00000000-0005-0000-0000-0000332D0000}"/>
    <cellStyle name="Akzent3 2" xfId="5691" hidden="1" xr:uid="{00000000-0005-0000-0000-0000342D0000}"/>
    <cellStyle name="Akzent3 2" xfId="5663" hidden="1" xr:uid="{00000000-0005-0000-0000-0000352D0000}"/>
    <cellStyle name="Akzent3 2" xfId="5632" hidden="1" xr:uid="{00000000-0005-0000-0000-0000362D0000}"/>
    <cellStyle name="Akzent3 2" xfId="5608" hidden="1" xr:uid="{00000000-0005-0000-0000-0000372D0000}"/>
    <cellStyle name="Akzent3 2" xfId="5571" hidden="1" xr:uid="{00000000-0005-0000-0000-0000382D0000}"/>
    <cellStyle name="Akzent3 2" xfId="5528" hidden="1" xr:uid="{00000000-0005-0000-0000-0000392D0000}"/>
    <cellStyle name="Akzent3 2" xfId="5495" hidden="1" xr:uid="{00000000-0005-0000-0000-00003A2D0000}"/>
    <cellStyle name="Akzent3 2" xfId="5465" hidden="1" xr:uid="{00000000-0005-0000-0000-00003B2D0000}"/>
    <cellStyle name="Akzent3 2" xfId="5434" hidden="1" xr:uid="{00000000-0005-0000-0000-00003C2D0000}"/>
    <cellStyle name="Akzent3 2" xfId="5405" hidden="1" xr:uid="{00000000-0005-0000-0000-00003D2D0000}"/>
    <cellStyle name="Akzent3 2" xfId="5368" hidden="1" xr:uid="{00000000-0005-0000-0000-00003E2D0000}"/>
    <cellStyle name="Akzent3 2" xfId="5346" hidden="1" xr:uid="{00000000-0005-0000-0000-00003F2D0000}"/>
    <cellStyle name="Akzent3 2" xfId="5309" hidden="1" xr:uid="{00000000-0005-0000-0000-0000402D0000}"/>
    <cellStyle name="Akzent3 2" xfId="5277" hidden="1" xr:uid="{00000000-0005-0000-0000-0000412D0000}"/>
    <cellStyle name="Akzent3 2" xfId="5878" hidden="1" xr:uid="{00000000-0005-0000-0000-0000422D0000}"/>
    <cellStyle name="Akzent3 2" xfId="5224" hidden="1" xr:uid="{00000000-0005-0000-0000-0000432D0000}"/>
    <cellStyle name="Akzent3 2" xfId="5190" hidden="1" xr:uid="{00000000-0005-0000-0000-0000442D0000}"/>
    <cellStyle name="Akzent3 2" xfId="5163" hidden="1" xr:uid="{00000000-0005-0000-0000-0000452D0000}"/>
    <cellStyle name="Akzent3 2" xfId="5127" hidden="1" xr:uid="{00000000-0005-0000-0000-0000462D0000}"/>
    <cellStyle name="Akzent3 2" xfId="5098" hidden="1" xr:uid="{00000000-0005-0000-0000-0000472D0000}"/>
    <cellStyle name="Akzent3 2" xfId="5068" hidden="1" xr:uid="{00000000-0005-0000-0000-0000482D0000}"/>
    <cellStyle name="Akzent3 2" xfId="5030" hidden="1" xr:uid="{00000000-0005-0000-0000-0000492D0000}"/>
    <cellStyle name="Akzent3 2" xfId="5008" hidden="1" xr:uid="{00000000-0005-0000-0000-00004A2D0000}"/>
    <cellStyle name="Akzent3 2" xfId="4971" hidden="1" xr:uid="{00000000-0005-0000-0000-00004B2D0000}"/>
    <cellStyle name="Akzent3 2" xfId="5559" hidden="1" xr:uid="{00000000-0005-0000-0000-00004C2D0000}"/>
    <cellStyle name="Akzent3 2" xfId="4924" hidden="1" xr:uid="{00000000-0005-0000-0000-00004D2D0000}"/>
    <cellStyle name="Akzent3 2" xfId="4900" hidden="1" xr:uid="{00000000-0005-0000-0000-00004E2D0000}"/>
    <cellStyle name="Akzent3 2" xfId="4865" hidden="1" xr:uid="{00000000-0005-0000-0000-00004F2D0000}"/>
    <cellStyle name="Akzent3 2" xfId="4833" hidden="1" xr:uid="{00000000-0005-0000-0000-0000502D0000}"/>
    <cellStyle name="Akzent3 2" xfId="4793" hidden="1" xr:uid="{00000000-0005-0000-0000-0000512D0000}"/>
    <cellStyle name="Akzent3 2" xfId="4769" hidden="1" xr:uid="{00000000-0005-0000-0000-0000522D0000}"/>
    <cellStyle name="Akzent3 2" xfId="4726" hidden="1" xr:uid="{00000000-0005-0000-0000-0000532D0000}"/>
    <cellStyle name="Akzent3 2" xfId="4707" hidden="1" xr:uid="{00000000-0005-0000-0000-0000542D0000}"/>
    <cellStyle name="Akzent3 2" xfId="4673" hidden="1" xr:uid="{00000000-0005-0000-0000-0000552D0000}"/>
    <cellStyle name="Akzent3 2" xfId="4647" hidden="1" xr:uid="{00000000-0005-0000-0000-0000562D0000}"/>
    <cellStyle name="Akzent3 2" xfId="4614" hidden="1" xr:uid="{00000000-0005-0000-0000-0000572D0000}"/>
    <cellStyle name="Akzent3 2" xfId="4583" hidden="1" xr:uid="{00000000-0005-0000-0000-0000582D0000}"/>
    <cellStyle name="Akzent3 2" xfId="4562" hidden="1" xr:uid="{00000000-0005-0000-0000-0000592D0000}"/>
    <cellStyle name="Akzent3 2" xfId="4516" hidden="1" xr:uid="{00000000-0005-0000-0000-00005A2D0000}"/>
    <cellStyle name="Akzent3 2" xfId="4497" hidden="1" xr:uid="{00000000-0005-0000-0000-00005B2D0000}"/>
    <cellStyle name="Akzent3 2" xfId="4457" hidden="1" xr:uid="{00000000-0005-0000-0000-00005C2D0000}"/>
    <cellStyle name="Akzent3 2" xfId="4437" hidden="1" xr:uid="{00000000-0005-0000-0000-00005D2D0000}"/>
    <cellStyle name="Akzent3 2" xfId="4398" hidden="1" xr:uid="{00000000-0005-0000-0000-00005E2D0000}"/>
    <cellStyle name="Akzent3 2" xfId="4374" hidden="1" xr:uid="{00000000-0005-0000-0000-00005F2D0000}"/>
    <cellStyle name="Akzent3 2" xfId="4316" hidden="1" xr:uid="{00000000-0005-0000-0000-0000602D0000}"/>
    <cellStyle name="Akzent3 2" xfId="4308" hidden="1" xr:uid="{00000000-0005-0000-0000-0000612D0000}"/>
    <cellStyle name="Akzent3 2" xfId="4273" hidden="1" xr:uid="{00000000-0005-0000-0000-0000622D0000}"/>
    <cellStyle name="Akzent3 2" xfId="4239" hidden="1" xr:uid="{00000000-0005-0000-0000-0000632D0000}"/>
    <cellStyle name="Akzent3 2" xfId="4204" hidden="1" xr:uid="{00000000-0005-0000-0000-0000642D0000}"/>
    <cellStyle name="Akzent3 2" xfId="4171" hidden="1" xr:uid="{00000000-0005-0000-0000-0000652D0000}"/>
    <cellStyle name="Akzent3 2" xfId="4134" hidden="1" xr:uid="{00000000-0005-0000-0000-0000662D0000}"/>
    <cellStyle name="Akzent3 2" xfId="4112" hidden="1" xr:uid="{00000000-0005-0000-0000-0000672D0000}"/>
    <cellStyle name="Akzent3 2" xfId="4051" hidden="1" xr:uid="{00000000-0005-0000-0000-0000682D0000}"/>
    <cellStyle name="Akzent3 2" xfId="4017" hidden="1" xr:uid="{00000000-0005-0000-0000-0000692D0000}"/>
    <cellStyle name="Akzent3 2" xfId="3992" hidden="1" xr:uid="{00000000-0005-0000-0000-00006A2D0000}"/>
    <cellStyle name="Akzent3 2" xfId="3954" hidden="1" xr:uid="{00000000-0005-0000-0000-00006B2D0000}"/>
    <cellStyle name="Akzent3 2" xfId="4291" hidden="1" xr:uid="{00000000-0005-0000-0000-00006C2D0000}"/>
    <cellStyle name="Akzent3 2" xfId="3902" hidden="1" xr:uid="{00000000-0005-0000-0000-00006D2D0000}"/>
    <cellStyle name="Akzent3 2" xfId="3868" hidden="1" xr:uid="{00000000-0005-0000-0000-00006E2D0000}"/>
    <cellStyle name="Akzent3 2" xfId="3836" hidden="1" xr:uid="{00000000-0005-0000-0000-00006F2D0000}"/>
    <cellStyle name="Akzent3 2" xfId="3804" hidden="1" xr:uid="{00000000-0005-0000-0000-0000702D0000}"/>
    <cellStyle name="Akzent3 2" xfId="3770" hidden="1" xr:uid="{00000000-0005-0000-0000-0000712D0000}"/>
    <cellStyle name="Akzent3 2" xfId="3739" hidden="1" xr:uid="{00000000-0005-0000-0000-0000722D0000}"/>
    <cellStyle name="Akzent3 2" xfId="3709" hidden="1" xr:uid="{00000000-0005-0000-0000-0000732D0000}"/>
    <cellStyle name="Akzent3 2" xfId="3661" hidden="1" xr:uid="{00000000-0005-0000-0000-0000742D0000}"/>
    <cellStyle name="Akzent3 2" xfId="3606" hidden="1" xr:uid="{00000000-0005-0000-0000-0000752D0000}"/>
    <cellStyle name="Akzent3 2" xfId="3590" hidden="1" xr:uid="{00000000-0005-0000-0000-0000762D0000}"/>
    <cellStyle name="Akzent3 2" xfId="3514" hidden="1" xr:uid="{00000000-0005-0000-0000-0000772D0000}"/>
    <cellStyle name="Akzent3 2" xfId="3464" hidden="1" xr:uid="{00000000-0005-0000-0000-0000782D0000}"/>
    <cellStyle name="Akzent3 2" xfId="3419" hidden="1" xr:uid="{00000000-0005-0000-0000-0000792D0000}"/>
    <cellStyle name="Akzent3 2" xfId="3394" hidden="1" xr:uid="{00000000-0005-0000-0000-00007A2D0000}"/>
    <cellStyle name="Akzent3 2" xfId="3337" hidden="1" xr:uid="{00000000-0005-0000-0000-00007B2D0000}"/>
    <cellStyle name="Akzent3 2" xfId="3293" hidden="1" xr:uid="{00000000-0005-0000-0000-00007C2D0000}"/>
    <cellStyle name="Akzent3 2" xfId="3267" hidden="1" xr:uid="{00000000-0005-0000-0000-00007D2D0000}"/>
    <cellStyle name="Akzent3 2" xfId="3227" hidden="1" xr:uid="{00000000-0005-0000-0000-00007E2D0000}"/>
    <cellStyle name="Akzent3 2" xfId="3200" hidden="1" xr:uid="{00000000-0005-0000-0000-00007F2D0000}"/>
    <cellStyle name="Akzent3 2" xfId="3166" hidden="1" xr:uid="{00000000-0005-0000-0000-0000802D0000}"/>
    <cellStyle name="Akzent3 2" xfId="3141" hidden="1" xr:uid="{00000000-0005-0000-0000-0000812D0000}"/>
    <cellStyle name="Akzent3 2" xfId="3095" hidden="1" xr:uid="{00000000-0005-0000-0000-0000822D0000}"/>
    <cellStyle name="Akzent3 2" xfId="3066" hidden="1" xr:uid="{00000000-0005-0000-0000-0000832D0000}"/>
    <cellStyle name="Akzent3 2" xfId="3031" hidden="1" xr:uid="{00000000-0005-0000-0000-0000842D0000}"/>
    <cellStyle name="Akzent3 2" xfId="3001" hidden="1" xr:uid="{00000000-0005-0000-0000-0000852D0000}"/>
    <cellStyle name="Akzent3 2" xfId="2939" hidden="1" xr:uid="{00000000-0005-0000-0000-0000862D0000}"/>
    <cellStyle name="Akzent3 2" xfId="2912" hidden="1" xr:uid="{00000000-0005-0000-0000-0000872D0000}"/>
    <cellStyle name="Akzent3 2" xfId="2874" hidden="1" xr:uid="{00000000-0005-0000-0000-0000882D0000}"/>
    <cellStyle name="Akzent3 2" xfId="2852" hidden="1" xr:uid="{00000000-0005-0000-0000-0000892D0000}"/>
    <cellStyle name="Akzent3 2" xfId="2812" hidden="1" xr:uid="{00000000-0005-0000-0000-00008A2D0000}"/>
    <cellStyle name="Akzent3 2" xfId="3505" hidden="1" xr:uid="{00000000-0005-0000-0000-00008B2D0000}"/>
    <cellStyle name="Akzent3 2" xfId="2754" hidden="1" xr:uid="{00000000-0005-0000-0000-00008C2D0000}"/>
    <cellStyle name="Akzent3 2" xfId="2733" hidden="1" xr:uid="{00000000-0005-0000-0000-00008D2D0000}"/>
    <cellStyle name="Akzent3 2" xfId="2691" hidden="1" xr:uid="{00000000-0005-0000-0000-00008E2D0000}"/>
    <cellStyle name="Akzent3 2" xfId="2668" hidden="1" xr:uid="{00000000-0005-0000-0000-00008F2D0000}"/>
    <cellStyle name="Akzent3 2" xfId="2634" hidden="1" xr:uid="{00000000-0005-0000-0000-0000902D0000}"/>
    <cellStyle name="Akzent3 2" xfId="2611" hidden="1" xr:uid="{00000000-0005-0000-0000-0000912D0000}"/>
    <cellStyle name="Akzent3 2" xfId="2574" hidden="1" xr:uid="{00000000-0005-0000-0000-0000922D0000}"/>
    <cellStyle name="Akzent3 2" xfId="2547" hidden="1" xr:uid="{00000000-0005-0000-0000-0000932D0000}"/>
    <cellStyle name="Akzent3 2" xfId="2515" hidden="1" xr:uid="{00000000-0005-0000-0000-0000942D0000}"/>
    <cellStyle name="Akzent3 2" xfId="3129" hidden="1" xr:uid="{00000000-0005-0000-0000-0000952D0000}"/>
    <cellStyle name="Akzent3 2" xfId="2463" hidden="1" xr:uid="{00000000-0005-0000-0000-0000962D0000}"/>
    <cellStyle name="Akzent3 2" xfId="2432" hidden="1" xr:uid="{00000000-0005-0000-0000-0000972D0000}"/>
    <cellStyle name="Akzent3 2" xfId="2404" hidden="1" xr:uid="{00000000-0005-0000-0000-0000982D0000}"/>
    <cellStyle name="Akzent3 2" xfId="2376" hidden="1" xr:uid="{00000000-0005-0000-0000-0000992D0000}"/>
    <cellStyle name="Akzent3 2" xfId="2353" hidden="1" xr:uid="{00000000-0005-0000-0000-00009A2D0000}"/>
    <cellStyle name="Akzent3 2" xfId="2316" hidden="1" xr:uid="{00000000-0005-0000-0000-00009B2D0000}"/>
    <cellStyle name="Akzent3 2" xfId="2293" hidden="1" xr:uid="{00000000-0005-0000-0000-00009C2D0000}"/>
    <cellStyle name="Akzent3 2" xfId="2258" hidden="1" xr:uid="{00000000-0005-0000-0000-00009D2D0000}"/>
    <cellStyle name="Akzent3 2" xfId="2230" hidden="1" xr:uid="{00000000-0005-0000-0000-00009E2D0000}"/>
    <cellStyle name="Akzent3 2" xfId="2186" hidden="1" xr:uid="{00000000-0005-0000-0000-00009F2D0000}"/>
    <cellStyle name="Akzent3 2" xfId="2141" hidden="1" xr:uid="{00000000-0005-0000-0000-0000A02D0000}"/>
    <cellStyle name="Akzent3 2" xfId="2115" hidden="1" xr:uid="{00000000-0005-0000-0000-0000A12D0000}"/>
    <cellStyle name="Akzent3 2" xfId="2080" hidden="1" xr:uid="{00000000-0005-0000-0000-0000A22D0000}"/>
    <cellStyle name="Akzent3 2" xfId="2047" hidden="1" xr:uid="{00000000-0005-0000-0000-0000A32D0000}"/>
    <cellStyle name="Akzent3 2" xfId="2018" hidden="1" xr:uid="{00000000-0005-0000-0000-0000A42D0000}"/>
    <cellStyle name="Akzent3 2" xfId="1988" hidden="1" xr:uid="{00000000-0005-0000-0000-0000A52D0000}"/>
    <cellStyle name="Akzent3 2" xfId="1955" hidden="1" xr:uid="{00000000-0005-0000-0000-0000A62D0000}"/>
    <cellStyle name="Akzent3 2" xfId="1929" hidden="1" xr:uid="{00000000-0005-0000-0000-0000A72D0000}"/>
    <cellStyle name="Akzent3 2" xfId="1895" hidden="1" xr:uid="{00000000-0005-0000-0000-0000A82D0000}"/>
    <cellStyle name="Akzent3 2" xfId="1869" hidden="1" xr:uid="{00000000-0005-0000-0000-0000A92D0000}"/>
    <cellStyle name="Akzent3 2" xfId="1820" hidden="1" xr:uid="{00000000-0005-0000-0000-0000AA2D0000}"/>
    <cellStyle name="Akzent3 2" xfId="1784" hidden="1" xr:uid="{00000000-0005-0000-0000-0000AB2D0000}"/>
    <cellStyle name="Akzent3 2" xfId="1751" hidden="1" xr:uid="{00000000-0005-0000-0000-0000AC2D0000}"/>
    <cellStyle name="Akzent3 2" xfId="1723" hidden="1" xr:uid="{00000000-0005-0000-0000-0000AD2D0000}"/>
    <cellStyle name="Akzent3 2" xfId="1684" hidden="1" xr:uid="{00000000-0005-0000-0000-0000AE2D0000}"/>
    <cellStyle name="Akzent3 2" xfId="1656" hidden="1" xr:uid="{00000000-0005-0000-0000-0000AF2D0000}"/>
    <cellStyle name="Akzent3 2" xfId="1624" hidden="1" xr:uid="{00000000-0005-0000-0000-0000B02D0000}"/>
    <cellStyle name="Akzent3 2" xfId="1589" hidden="1" xr:uid="{00000000-0005-0000-0000-0000B12D0000}"/>
    <cellStyle name="Akzent3 2" xfId="1564" hidden="1" xr:uid="{00000000-0005-0000-0000-0000B22D0000}"/>
    <cellStyle name="Akzent3 2" xfId="2179" hidden="1" xr:uid="{00000000-0005-0000-0000-0000B32D0000}"/>
    <cellStyle name="Akzent3 2" xfId="1503" hidden="1" xr:uid="{00000000-0005-0000-0000-0000B42D0000}"/>
    <cellStyle name="Akzent3 2" xfId="1478" hidden="1" xr:uid="{00000000-0005-0000-0000-0000B52D0000}"/>
    <cellStyle name="Akzent3 2" xfId="1449" hidden="1" xr:uid="{00000000-0005-0000-0000-0000B62D0000}"/>
    <cellStyle name="Akzent3 2" xfId="1408" hidden="1" xr:uid="{00000000-0005-0000-0000-0000B72D0000}"/>
    <cellStyle name="Akzent3 2" xfId="1389" hidden="1" xr:uid="{00000000-0005-0000-0000-0000B82D0000}"/>
    <cellStyle name="Akzent3 2" xfId="1349" hidden="1" xr:uid="{00000000-0005-0000-0000-0000B92D0000}"/>
    <cellStyle name="Akzent3 2" xfId="1327" hidden="1" xr:uid="{00000000-0005-0000-0000-0000BA2D0000}"/>
    <cellStyle name="Akzent3 2" xfId="1290" hidden="1" xr:uid="{00000000-0005-0000-0000-0000BB2D0000}"/>
    <cellStyle name="Akzent3 2" xfId="1265" hidden="1" xr:uid="{00000000-0005-0000-0000-0000BC2D0000}"/>
    <cellStyle name="Akzent3 2" xfId="1860" hidden="1" xr:uid="{00000000-0005-0000-0000-0000BD2D0000}"/>
    <cellStyle name="Akzent3 2" xfId="1220" hidden="1" xr:uid="{00000000-0005-0000-0000-0000BE2D0000}"/>
    <cellStyle name="Akzent3 2" xfId="1186" hidden="1" xr:uid="{00000000-0005-0000-0000-0000BF2D0000}"/>
    <cellStyle name="Akzent3 2" xfId="1162" hidden="1" xr:uid="{00000000-0005-0000-0000-0000C02D0000}"/>
    <cellStyle name="Akzent3 2" xfId="1121" hidden="1" xr:uid="{00000000-0005-0000-0000-0000C12D0000}"/>
    <cellStyle name="Akzent3 2" xfId="1094" hidden="1" xr:uid="{00000000-0005-0000-0000-0000C22D0000}"/>
    <cellStyle name="Akzent3 2" xfId="1062" hidden="1" xr:uid="{00000000-0005-0000-0000-0000C32D0000}"/>
    <cellStyle name="Akzent3 2" xfId="1031" hidden="1" xr:uid="{00000000-0005-0000-0000-0000C42D0000}"/>
    <cellStyle name="Akzent3 2" xfId="1002" hidden="1" xr:uid="{00000000-0005-0000-0000-0000C52D0000}"/>
    <cellStyle name="Akzent3 2" xfId="973" hidden="1" xr:uid="{00000000-0005-0000-0000-0000C62D0000}"/>
    <cellStyle name="Akzent3 2" xfId="943" hidden="1" xr:uid="{00000000-0005-0000-0000-0000C72D0000}"/>
    <cellStyle name="Akzent3 2" xfId="913" hidden="1" xr:uid="{00000000-0005-0000-0000-0000C82D0000}"/>
    <cellStyle name="Akzent3 2" xfId="875" hidden="1" xr:uid="{00000000-0005-0000-0000-0000C92D0000}"/>
    <cellStyle name="Akzent3 2" xfId="847" hidden="1" xr:uid="{00000000-0005-0000-0000-0000CA2D0000}"/>
    <cellStyle name="Akzent3 2" xfId="816" hidden="1" xr:uid="{00000000-0005-0000-0000-0000CB2D0000}"/>
    <cellStyle name="Akzent3 2" xfId="779" hidden="1" xr:uid="{00000000-0005-0000-0000-0000CC2D0000}"/>
    <cellStyle name="Akzent3 2" xfId="755" hidden="1" xr:uid="{00000000-0005-0000-0000-0000CD2D0000}"/>
    <cellStyle name="Akzent3 2" xfId="718" hidden="1" xr:uid="{00000000-0005-0000-0000-0000CE2D0000}"/>
    <cellStyle name="Akzent3 2" xfId="692" hidden="1" xr:uid="{00000000-0005-0000-0000-0000CF2D0000}"/>
    <cellStyle name="Akzent3 2" xfId="654" hidden="1" xr:uid="{00000000-0005-0000-0000-0000D02D0000}"/>
    <cellStyle name="Akzent3 2" xfId="587" hidden="1" xr:uid="{00000000-0005-0000-0000-0000D12D0000}"/>
    <cellStyle name="Akzent3 2" xfId="573" hidden="1" xr:uid="{00000000-0005-0000-0000-0000D22D0000}"/>
    <cellStyle name="Akzent3 2" xfId="522" hidden="1" xr:uid="{00000000-0005-0000-0000-0000D32D0000}"/>
    <cellStyle name="Akzent3 2" xfId="478" hidden="1" xr:uid="{00000000-0005-0000-0000-0000D42D0000}"/>
    <cellStyle name="Akzent3 2" xfId="456" hidden="1" xr:uid="{00000000-0005-0000-0000-0000D52D0000}"/>
    <cellStyle name="Akzent3 2" xfId="417" hidden="1" xr:uid="{00000000-0005-0000-0000-0000D62D0000}"/>
    <cellStyle name="Akzent3 2" xfId="394" hidden="1" xr:uid="{00000000-0005-0000-0000-0000D72D0000}"/>
    <cellStyle name="Akzent3 2" xfId="358" hidden="1" xr:uid="{00000000-0005-0000-0000-0000D82D0000}"/>
    <cellStyle name="Akzent3 2" xfId="3384" hidden="1" xr:uid="{00000000-0005-0000-0000-0000D92D0000}"/>
    <cellStyle name="Akzent3 2" xfId="1200" hidden="1" xr:uid="{00000000-0005-0000-0000-0000DA2D0000}"/>
    <cellStyle name="Akzent3 2" xfId="7070" hidden="1" xr:uid="{00000000-0005-0000-0000-0000DB2D0000}"/>
    <cellStyle name="Akzent3 2" xfId="7083" hidden="1" xr:uid="{00000000-0005-0000-0000-0000DC2D0000}"/>
    <cellStyle name="Akzent3 2" xfId="537" hidden="1" xr:uid="{00000000-0005-0000-0000-0000DD2D0000}"/>
    <cellStyle name="Akzent3 2" xfId="7097" hidden="1" xr:uid="{00000000-0005-0000-0000-0000DE2D0000}"/>
    <cellStyle name="Akzent3 2" xfId="7104" hidden="1" xr:uid="{00000000-0005-0000-0000-0000DF2D0000}"/>
    <cellStyle name="Akzent3 2" xfId="7117" hidden="1" xr:uid="{00000000-0005-0000-0000-0000E02D0000}"/>
    <cellStyle name="Akzent3 2" xfId="7124" hidden="1" xr:uid="{00000000-0005-0000-0000-0000E12D0000}"/>
    <cellStyle name="Akzent3 2" xfId="7137" hidden="1" xr:uid="{00000000-0005-0000-0000-0000E22D0000}"/>
    <cellStyle name="Akzent3 2" xfId="7144" hidden="1" xr:uid="{00000000-0005-0000-0000-0000E32D0000}"/>
    <cellStyle name="Akzent3 2" xfId="7157" hidden="1" xr:uid="{00000000-0005-0000-0000-0000E42D0000}"/>
    <cellStyle name="Akzent3 2" xfId="7164" hidden="1" xr:uid="{00000000-0005-0000-0000-0000E52D0000}"/>
    <cellStyle name="Akzent3 2" xfId="7177" hidden="1" xr:uid="{00000000-0005-0000-0000-0000E62D0000}"/>
    <cellStyle name="Akzent3 2" xfId="7192" hidden="1" xr:uid="{00000000-0005-0000-0000-0000E72D0000}"/>
    <cellStyle name="Akzent3 2" xfId="7273" hidden="1" xr:uid="{00000000-0005-0000-0000-0000E82D0000}"/>
    <cellStyle name="Akzent3 2" xfId="7364" hidden="1" xr:uid="{00000000-0005-0000-0000-0000E92D0000}"/>
    <cellStyle name="Akzent3 2" xfId="7394" hidden="1" xr:uid="{00000000-0005-0000-0000-0000EA2D0000}"/>
    <cellStyle name="Akzent3 2" xfId="7451" hidden="1" xr:uid="{00000000-0005-0000-0000-0000EB2D0000}"/>
    <cellStyle name="Akzent3 2" xfId="7499" hidden="1" xr:uid="{00000000-0005-0000-0000-0000EC2D0000}"/>
    <cellStyle name="Akzent3 2" xfId="7547" hidden="1" xr:uid="{00000000-0005-0000-0000-0000ED2D0000}"/>
    <cellStyle name="Akzent3 2" xfId="7638" hidden="1" xr:uid="{00000000-0005-0000-0000-0000EE2D0000}"/>
    <cellStyle name="Akzent3 2" xfId="7728" hidden="1" xr:uid="{00000000-0005-0000-0000-0000EF2D0000}"/>
    <cellStyle name="Akzent3 2" xfId="7825" hidden="1" xr:uid="{00000000-0005-0000-0000-0000F02D0000}"/>
    <cellStyle name="Akzent3 2" xfId="7880" hidden="1" xr:uid="{00000000-0005-0000-0000-0000F12D0000}"/>
    <cellStyle name="Akzent3 2" xfId="7919" hidden="1" xr:uid="{00000000-0005-0000-0000-0000F22D0000}"/>
    <cellStyle name="Akzent3 2" xfId="7990" hidden="1" xr:uid="{00000000-0005-0000-0000-0000F32D0000}"/>
    <cellStyle name="Akzent3 2" xfId="8052" hidden="1" xr:uid="{00000000-0005-0000-0000-0000F42D0000}"/>
    <cellStyle name="Akzent3 2" xfId="8096" hidden="1" xr:uid="{00000000-0005-0000-0000-0000F52D0000}"/>
    <cellStyle name="Akzent3 2" xfId="8158" hidden="1" xr:uid="{00000000-0005-0000-0000-0000F62D0000}"/>
    <cellStyle name="Akzent3 2" xfId="8205" hidden="1" xr:uid="{00000000-0005-0000-0000-0000F72D0000}"/>
    <cellStyle name="Akzent3 2" xfId="8260" hidden="1" xr:uid="{00000000-0005-0000-0000-0000F82D0000}"/>
    <cellStyle name="Akzent3 2" xfId="8308" hidden="1" xr:uid="{00000000-0005-0000-0000-0000F92D0000}"/>
    <cellStyle name="Akzent3 2" xfId="8353" hidden="1" xr:uid="{00000000-0005-0000-0000-0000FA2D0000}"/>
    <cellStyle name="Akzent3 2" xfId="8399" hidden="1" xr:uid="{00000000-0005-0000-0000-0000FB2D0000}"/>
    <cellStyle name="Akzent3 2" xfId="7281" hidden="1" xr:uid="{00000000-0005-0000-0000-0000FC2D0000}"/>
    <cellStyle name="Akzent3 2" xfId="8483" hidden="1" xr:uid="{00000000-0005-0000-0000-0000FD2D0000}"/>
    <cellStyle name="Akzent3 2" xfId="8551" hidden="1" xr:uid="{00000000-0005-0000-0000-0000FE2D0000}"/>
    <cellStyle name="Akzent3 2" xfId="8593" hidden="1" xr:uid="{00000000-0005-0000-0000-0000FF2D0000}"/>
    <cellStyle name="Akzent3 2" xfId="8658" hidden="1" xr:uid="{00000000-0005-0000-0000-0000002E0000}"/>
    <cellStyle name="Akzent3 2" xfId="8702" hidden="1" xr:uid="{00000000-0005-0000-0000-0000012E0000}"/>
    <cellStyle name="Akzent3 2" xfId="8758" hidden="1" xr:uid="{00000000-0005-0000-0000-0000022E0000}"/>
    <cellStyle name="Akzent3 2" xfId="8802" hidden="1" xr:uid="{00000000-0005-0000-0000-0000032E0000}"/>
    <cellStyle name="Akzent3 2" xfId="8857" hidden="1" xr:uid="{00000000-0005-0000-0000-0000042E0000}"/>
    <cellStyle name="Akzent3 2" xfId="8895" hidden="1" xr:uid="{00000000-0005-0000-0000-0000052E0000}"/>
    <cellStyle name="Akzent3 2" xfId="7933" hidden="1" xr:uid="{00000000-0005-0000-0000-0000062E0000}"/>
    <cellStyle name="Akzent3 2" xfId="8984" hidden="1" xr:uid="{00000000-0005-0000-0000-0000072E0000}"/>
    <cellStyle name="Akzent3 2" xfId="9039" hidden="1" xr:uid="{00000000-0005-0000-0000-0000082E0000}"/>
    <cellStyle name="Akzent3 2" xfId="9082" hidden="1" xr:uid="{00000000-0005-0000-0000-0000092E0000}"/>
    <cellStyle name="Akzent3 2" xfId="9145" hidden="1" xr:uid="{00000000-0005-0000-0000-00000A2E0000}"/>
    <cellStyle name="Akzent3 2" xfId="9182" hidden="1" xr:uid="{00000000-0005-0000-0000-00000B2E0000}"/>
    <cellStyle name="Akzent3 2" xfId="9250" hidden="1" xr:uid="{00000000-0005-0000-0000-00000C2E0000}"/>
    <cellStyle name="Akzent3 2" xfId="9285" hidden="1" xr:uid="{00000000-0005-0000-0000-00000D2E0000}"/>
    <cellStyle name="Akzent3 2" xfId="9346" hidden="1" xr:uid="{00000000-0005-0000-0000-00000E2E0000}"/>
    <cellStyle name="Akzent3 2" xfId="9391" hidden="1" xr:uid="{00000000-0005-0000-0000-00000F2E0000}"/>
    <cellStyle name="Akzent3 2" xfId="9460" hidden="1" xr:uid="{00000000-0005-0000-0000-0000102E0000}"/>
    <cellStyle name="Akzent3 2" xfId="9518" hidden="1" xr:uid="{00000000-0005-0000-0000-0000112E0000}"/>
    <cellStyle name="Akzent3 2" xfId="9594" hidden="1" xr:uid="{00000000-0005-0000-0000-0000122E0000}"/>
    <cellStyle name="Akzent3 2" xfId="9632" hidden="1" xr:uid="{00000000-0005-0000-0000-0000132E0000}"/>
    <cellStyle name="Akzent3 2" xfId="9697" hidden="1" xr:uid="{00000000-0005-0000-0000-0000142E0000}"/>
    <cellStyle name="Akzent3 2" xfId="9738" hidden="1" xr:uid="{00000000-0005-0000-0000-0000152E0000}"/>
    <cellStyle name="Akzent3 2" xfId="9785" hidden="1" xr:uid="{00000000-0005-0000-0000-0000162E0000}"/>
    <cellStyle name="Akzent3 2" xfId="9843" hidden="1" xr:uid="{00000000-0005-0000-0000-0000172E0000}"/>
    <cellStyle name="Akzent3 2" xfId="9882" hidden="1" xr:uid="{00000000-0005-0000-0000-0000182E0000}"/>
    <cellStyle name="Akzent3 2" xfId="9940" hidden="1" xr:uid="{00000000-0005-0000-0000-0000192E0000}"/>
    <cellStyle name="Akzent3 2" xfId="9991" hidden="1" xr:uid="{00000000-0005-0000-0000-00001A2E0000}"/>
    <cellStyle name="Akzent3 2" xfId="10054" hidden="1" xr:uid="{00000000-0005-0000-0000-00001B2E0000}"/>
    <cellStyle name="Akzent3 2" xfId="10120" hidden="1" xr:uid="{00000000-0005-0000-0000-00001C2E0000}"/>
    <cellStyle name="Akzent3 2" xfId="10171" hidden="1" xr:uid="{00000000-0005-0000-0000-00001D2E0000}"/>
    <cellStyle name="Akzent3 2" xfId="10226" hidden="1" xr:uid="{00000000-0005-0000-0000-00001E2E0000}"/>
    <cellStyle name="Akzent3 2" xfId="10281" hidden="1" xr:uid="{00000000-0005-0000-0000-00001F2E0000}"/>
    <cellStyle name="Akzent3 2" xfId="10328" hidden="1" xr:uid="{00000000-0005-0000-0000-0000202E0000}"/>
    <cellStyle name="Akzent3 2" xfId="10380" hidden="1" xr:uid="{00000000-0005-0000-0000-0000212E0000}"/>
    <cellStyle name="Akzent3 2" xfId="10435" hidden="1" xr:uid="{00000000-0005-0000-0000-0000222E0000}"/>
    <cellStyle name="Akzent3 2" xfId="10478" hidden="1" xr:uid="{00000000-0005-0000-0000-0000232E0000}"/>
    <cellStyle name="Akzent3 2" xfId="9476" hidden="1" xr:uid="{00000000-0005-0000-0000-0000242E0000}"/>
    <cellStyle name="Akzent3 2" xfId="10568" hidden="1" xr:uid="{00000000-0005-0000-0000-0000252E0000}"/>
    <cellStyle name="Akzent3 2" xfId="10630" hidden="1" xr:uid="{00000000-0005-0000-0000-0000262E0000}"/>
    <cellStyle name="Akzent3 2" xfId="10682" hidden="1" xr:uid="{00000000-0005-0000-0000-0000272E0000}"/>
    <cellStyle name="Akzent3 2" xfId="10744" hidden="1" xr:uid="{00000000-0005-0000-0000-0000282E0000}"/>
    <cellStyle name="Akzent3 2" xfId="10787" hidden="1" xr:uid="{00000000-0005-0000-0000-0000292E0000}"/>
    <cellStyle name="Akzent3 2" xfId="10840" hidden="1" xr:uid="{00000000-0005-0000-0000-00002A2E0000}"/>
    <cellStyle name="Akzent3 2" xfId="10893" hidden="1" xr:uid="{00000000-0005-0000-0000-00002B2E0000}"/>
    <cellStyle name="Akzent3 2" xfId="10942" hidden="1" xr:uid="{00000000-0005-0000-0000-00002C2E0000}"/>
    <cellStyle name="Akzent3 2" xfId="10995" hidden="1" xr:uid="{00000000-0005-0000-0000-00002D2E0000}"/>
    <cellStyle name="Akzent3 2" xfId="10007" hidden="1" xr:uid="{00000000-0005-0000-0000-00002E2E0000}"/>
    <cellStyle name="Akzent3 2" xfId="11079" hidden="1" xr:uid="{00000000-0005-0000-0000-00002F2E0000}"/>
    <cellStyle name="Akzent3 2" xfId="11135" hidden="1" xr:uid="{00000000-0005-0000-0000-0000302E0000}"/>
    <cellStyle name="Akzent3 2" xfId="11175" hidden="1" xr:uid="{00000000-0005-0000-0000-0000312E0000}"/>
    <cellStyle name="Akzent3 2" xfId="11244" hidden="1" xr:uid="{00000000-0005-0000-0000-0000322E0000}"/>
    <cellStyle name="Akzent3 2" xfId="11291" hidden="1" xr:uid="{00000000-0005-0000-0000-0000332E0000}"/>
    <cellStyle name="Akzent3 2" xfId="11342" hidden="1" xr:uid="{00000000-0005-0000-0000-0000342E0000}"/>
    <cellStyle name="Akzent3 2" xfId="11392" hidden="1" xr:uid="{00000000-0005-0000-0000-0000352E0000}"/>
    <cellStyle name="Akzent3 2" xfId="11442" hidden="1" xr:uid="{00000000-0005-0000-0000-0000362E0000}"/>
    <cellStyle name="Akzent3 2" xfId="11493" hidden="1" xr:uid="{00000000-0005-0000-0000-0000372E0000}"/>
    <cellStyle name="Akzent3 2" xfId="11538" hidden="1" xr:uid="{00000000-0005-0000-0000-0000382E0000}"/>
    <cellStyle name="Akzent3 2" xfId="11610" hidden="1" xr:uid="{00000000-0005-0000-0000-0000392E0000}"/>
    <cellStyle name="Akzent3 2" xfId="11648" hidden="1" xr:uid="{00000000-0005-0000-0000-00003A2E0000}"/>
    <cellStyle name="Akzent3 2" xfId="11711" hidden="1" xr:uid="{00000000-0005-0000-0000-00003B2E0000}"/>
    <cellStyle name="Akzent3 2" xfId="11746" hidden="1" xr:uid="{00000000-0005-0000-0000-00003C2E0000}"/>
    <cellStyle name="Akzent3 2" xfId="11808" hidden="1" xr:uid="{00000000-0005-0000-0000-00003D2E0000}"/>
    <cellStyle name="Akzent3 2" xfId="11851" hidden="1" xr:uid="{00000000-0005-0000-0000-00003E2E0000}"/>
    <cellStyle name="Akzent3 2" xfId="11904" hidden="1" xr:uid="{00000000-0005-0000-0000-00003F2E0000}"/>
    <cellStyle name="Akzent3 2" xfId="11957" hidden="1" xr:uid="{00000000-0005-0000-0000-0000402E0000}"/>
    <cellStyle name="Akzent3 2" xfId="11989" hidden="1" xr:uid="{00000000-0005-0000-0000-0000412E0000}"/>
    <cellStyle name="Akzent3 2" xfId="12102" hidden="1" xr:uid="{00000000-0005-0000-0000-0000422E0000}"/>
    <cellStyle name="Akzent3 2" xfId="12105" hidden="1" xr:uid="{00000000-0005-0000-0000-0000432E0000}"/>
    <cellStyle name="Akzent3 2" xfId="12143" hidden="1" xr:uid="{00000000-0005-0000-0000-0000442E0000}"/>
    <cellStyle name="Akzent3 2" xfId="12206" hidden="1" xr:uid="{00000000-0005-0000-0000-0000452E0000}"/>
    <cellStyle name="Akzent3 2" xfId="12274" hidden="1" xr:uid="{00000000-0005-0000-0000-0000462E0000}"/>
    <cellStyle name="Akzent3 2" xfId="12311" hidden="1" xr:uid="{00000000-0005-0000-0000-0000472E0000}"/>
    <cellStyle name="Akzent3 2" xfId="12382" hidden="1" xr:uid="{00000000-0005-0000-0000-0000482E0000}"/>
    <cellStyle name="Akzent3 2" xfId="12416" hidden="1" xr:uid="{00000000-0005-0000-0000-0000492E0000}"/>
    <cellStyle name="Akzent3 2" xfId="12476" hidden="1" xr:uid="{00000000-0005-0000-0000-00004A2E0000}"/>
    <cellStyle name="Akzent3 2" xfId="12530" hidden="1" xr:uid="{00000000-0005-0000-0000-00004B2E0000}"/>
    <cellStyle name="Akzent3 2" xfId="12579" hidden="1" xr:uid="{00000000-0005-0000-0000-00004C2E0000}"/>
    <cellStyle name="Akzent3 2" xfId="12638" hidden="1" xr:uid="{00000000-0005-0000-0000-00004D2E0000}"/>
    <cellStyle name="Akzent3 2" xfId="12125" hidden="1" xr:uid="{00000000-0005-0000-0000-00004E2E0000}"/>
    <cellStyle name="Akzent3 2" xfId="12720" hidden="1" xr:uid="{00000000-0005-0000-0000-00004F2E0000}"/>
    <cellStyle name="Akzent3 2" xfId="12804" hidden="1" xr:uid="{00000000-0005-0000-0000-0000502E0000}"/>
    <cellStyle name="Akzent3 2" xfId="12852" hidden="1" xr:uid="{00000000-0005-0000-0000-0000512E0000}"/>
    <cellStyle name="Akzent3 2" xfId="12918" hidden="1" xr:uid="{00000000-0005-0000-0000-0000522E0000}"/>
    <cellStyle name="Akzent3 2" xfId="12974" hidden="1" xr:uid="{00000000-0005-0000-0000-0000532E0000}"/>
    <cellStyle name="Akzent3 2" xfId="13020" hidden="1" xr:uid="{00000000-0005-0000-0000-0000542E0000}"/>
    <cellStyle name="Akzent3 2" xfId="13078" hidden="1" xr:uid="{00000000-0005-0000-0000-0000552E0000}"/>
    <cellStyle name="Akzent3 2" xfId="13159" hidden="1" xr:uid="{00000000-0005-0000-0000-0000562E0000}"/>
    <cellStyle name="Akzent3 2" xfId="13205" hidden="1" xr:uid="{00000000-0005-0000-0000-0000572E0000}"/>
    <cellStyle name="Akzent3 2" xfId="13246" hidden="1" xr:uid="{00000000-0005-0000-0000-0000582E0000}"/>
    <cellStyle name="Akzent3 2" xfId="13365" hidden="1" xr:uid="{00000000-0005-0000-0000-0000592E0000}"/>
    <cellStyle name="Akzent3 2" xfId="13424" hidden="1" xr:uid="{00000000-0005-0000-0000-00005A2E0000}"/>
    <cellStyle name="Akzent3 2" xfId="13489" hidden="1" xr:uid="{00000000-0005-0000-0000-00005B2E0000}"/>
    <cellStyle name="Akzent3 2" xfId="13548" hidden="1" xr:uid="{00000000-0005-0000-0000-00005C2E0000}"/>
    <cellStyle name="Akzent3 2" xfId="13627" hidden="1" xr:uid="{00000000-0005-0000-0000-00005D2E0000}"/>
    <cellStyle name="Akzent3 2" xfId="13677" hidden="1" xr:uid="{00000000-0005-0000-0000-00005E2E0000}"/>
    <cellStyle name="Akzent3 2" xfId="13740" hidden="1" xr:uid="{00000000-0005-0000-0000-00005F2E0000}"/>
    <cellStyle name="Akzent3 2" xfId="13777" hidden="1" xr:uid="{00000000-0005-0000-0000-0000602E0000}"/>
    <cellStyle name="Akzent3 2" xfId="13839" hidden="1" xr:uid="{00000000-0005-0000-0000-0000612E0000}"/>
    <cellStyle name="Akzent3 2" xfId="13878" hidden="1" xr:uid="{00000000-0005-0000-0000-0000622E0000}"/>
    <cellStyle name="Akzent3 2" xfId="13944" hidden="1" xr:uid="{00000000-0005-0000-0000-0000632E0000}"/>
    <cellStyle name="Akzent3 2" xfId="14026" hidden="1" xr:uid="{00000000-0005-0000-0000-0000642E0000}"/>
    <cellStyle name="Akzent3 2" xfId="14080" hidden="1" xr:uid="{00000000-0005-0000-0000-0000652E0000}"/>
    <cellStyle name="Akzent3 2" xfId="14151" hidden="1" xr:uid="{00000000-0005-0000-0000-0000662E0000}"/>
    <cellStyle name="Akzent3 2" xfId="14214" hidden="1" xr:uid="{00000000-0005-0000-0000-0000672E0000}"/>
    <cellStyle name="Akzent3 2" xfId="14267" hidden="1" xr:uid="{00000000-0005-0000-0000-0000682E0000}"/>
    <cellStyle name="Akzent3 2" xfId="14318" hidden="1" xr:uid="{00000000-0005-0000-0000-0000692E0000}"/>
    <cellStyle name="Akzent3 2" xfId="14379" hidden="1" xr:uid="{00000000-0005-0000-0000-00006A2E0000}"/>
    <cellStyle name="Akzent3 2" xfId="14456" hidden="1" xr:uid="{00000000-0005-0000-0000-00006B2E0000}"/>
    <cellStyle name="Akzent3 2" xfId="14492" hidden="1" xr:uid="{00000000-0005-0000-0000-00006C2E0000}"/>
    <cellStyle name="Akzent3 2" xfId="13377" hidden="1" xr:uid="{00000000-0005-0000-0000-00006D2E0000}"/>
    <cellStyle name="Akzent3 2" xfId="14619" hidden="1" xr:uid="{00000000-0005-0000-0000-00006E2E0000}"/>
    <cellStyle name="Akzent3 2" xfId="14664" hidden="1" xr:uid="{00000000-0005-0000-0000-00006F2E0000}"/>
    <cellStyle name="Akzent3 2" xfId="14719" hidden="1" xr:uid="{00000000-0005-0000-0000-0000702E0000}"/>
    <cellStyle name="Akzent3 2" xfId="14768" hidden="1" xr:uid="{00000000-0005-0000-0000-0000712E0000}"/>
    <cellStyle name="Akzent3 2" xfId="14822" hidden="1" xr:uid="{00000000-0005-0000-0000-0000722E0000}"/>
    <cellStyle name="Akzent3 2" xfId="14876" hidden="1" xr:uid="{00000000-0005-0000-0000-0000732E0000}"/>
    <cellStyle name="Akzent3 2" xfId="14921" hidden="1" xr:uid="{00000000-0005-0000-0000-0000742E0000}"/>
    <cellStyle name="Akzent3 2" xfId="14987" hidden="1" xr:uid="{00000000-0005-0000-0000-0000752E0000}"/>
    <cellStyle name="Akzent3 2" xfId="15054" hidden="1" xr:uid="{00000000-0005-0000-0000-0000762E0000}"/>
    <cellStyle name="Akzent3 2" xfId="13955" hidden="1" xr:uid="{00000000-0005-0000-0000-0000772E0000}"/>
    <cellStyle name="Akzent3 2" xfId="15141" hidden="1" xr:uid="{00000000-0005-0000-0000-0000782E0000}"/>
    <cellStyle name="Akzent3 2" xfId="15184" hidden="1" xr:uid="{00000000-0005-0000-0000-0000792E0000}"/>
    <cellStyle name="Akzent3 2" xfId="15235" hidden="1" xr:uid="{00000000-0005-0000-0000-00007A2E0000}"/>
    <cellStyle name="Akzent3 2" xfId="15302" hidden="1" xr:uid="{00000000-0005-0000-0000-00007B2E0000}"/>
    <cellStyle name="Akzent3 2" xfId="15343" hidden="1" xr:uid="{00000000-0005-0000-0000-00007C2E0000}"/>
    <cellStyle name="Akzent3 2" xfId="15391" hidden="1" xr:uid="{00000000-0005-0000-0000-00007D2E0000}"/>
    <cellStyle name="Akzent3 2" xfId="15464" hidden="1" xr:uid="{00000000-0005-0000-0000-00007E2E0000}"/>
    <cellStyle name="Akzent3 2" xfId="15516" hidden="1" xr:uid="{00000000-0005-0000-0000-00007F2E0000}"/>
    <cellStyle name="Akzent3 2" xfId="15573" hidden="1" xr:uid="{00000000-0005-0000-0000-0000802E0000}"/>
    <cellStyle name="Akzent3 2" xfId="15644" hidden="1" xr:uid="{00000000-0005-0000-0000-0000812E0000}"/>
    <cellStyle name="Akzent3 2" xfId="15711" hidden="1" xr:uid="{00000000-0005-0000-0000-0000822E0000}"/>
    <cellStyle name="Akzent3 2" xfId="15771" hidden="1" xr:uid="{00000000-0005-0000-0000-0000832E0000}"/>
    <cellStyle name="Akzent3 2" xfId="15816" hidden="1" xr:uid="{00000000-0005-0000-0000-0000842E0000}"/>
    <cellStyle name="Akzent3 2" xfId="15865" hidden="1" xr:uid="{00000000-0005-0000-0000-0000852E0000}"/>
    <cellStyle name="Akzent3 2" xfId="15937" hidden="1" xr:uid="{00000000-0005-0000-0000-0000862E0000}"/>
    <cellStyle name="Akzent3 2" xfId="15999" hidden="1" xr:uid="{00000000-0005-0000-0000-0000872E0000}"/>
    <cellStyle name="Akzent3 2" xfId="16051" hidden="1" xr:uid="{00000000-0005-0000-0000-0000882E0000}"/>
    <cellStyle name="Akzent3 2" xfId="16098" hidden="1" xr:uid="{00000000-0005-0000-0000-0000892E0000}"/>
    <cellStyle name="Akzent3 2" xfId="16147" hidden="1" xr:uid="{00000000-0005-0000-0000-00008A2E0000}"/>
    <cellStyle name="Akzent3 2" xfId="16200" hidden="1" xr:uid="{00000000-0005-0000-0000-00008B2E0000}"/>
    <cellStyle name="Akzent3 2" xfId="16261" hidden="1" xr:uid="{00000000-0005-0000-0000-00008C2E0000}"/>
    <cellStyle name="Akzent3 2" xfId="16327" hidden="1" xr:uid="{00000000-0005-0000-0000-00008D2E0000}"/>
    <cellStyle name="Akzent3 2" xfId="16363" hidden="1" xr:uid="{00000000-0005-0000-0000-00008E2E0000}"/>
    <cellStyle name="Akzent3 2" xfId="16425" hidden="1" xr:uid="{00000000-0005-0000-0000-00008F2E0000}"/>
    <cellStyle name="Akzent3 2" xfId="16468" hidden="1" xr:uid="{00000000-0005-0000-0000-0000902E0000}"/>
    <cellStyle name="Akzent3 2" xfId="16531" hidden="1" xr:uid="{00000000-0005-0000-0000-0000912E0000}"/>
    <cellStyle name="Akzent3 2" xfId="16581" hidden="1" xr:uid="{00000000-0005-0000-0000-0000922E0000}"/>
    <cellStyle name="Akzent3 2" xfId="16630" hidden="1" xr:uid="{00000000-0005-0000-0000-0000932E0000}"/>
    <cellStyle name="Akzent3 2" xfId="16675" hidden="1" xr:uid="{00000000-0005-0000-0000-0000942E0000}"/>
    <cellStyle name="Akzent3 2" xfId="15655" hidden="1" xr:uid="{00000000-0005-0000-0000-0000952E0000}"/>
    <cellStyle name="Akzent3 2" xfId="16758" hidden="1" xr:uid="{00000000-0005-0000-0000-0000962E0000}"/>
    <cellStyle name="Akzent3 2" xfId="16829" hidden="1" xr:uid="{00000000-0005-0000-0000-0000972E0000}"/>
    <cellStyle name="Akzent3 2" xfId="16865" hidden="1" xr:uid="{00000000-0005-0000-0000-0000982E0000}"/>
    <cellStyle name="Akzent3 2" xfId="16929" hidden="1" xr:uid="{00000000-0005-0000-0000-0000992E0000}"/>
    <cellStyle name="Akzent3 2" xfId="16970" hidden="1" xr:uid="{00000000-0005-0000-0000-00009A2E0000}"/>
    <cellStyle name="Akzent3 2" xfId="17029" hidden="1" xr:uid="{00000000-0005-0000-0000-00009B2E0000}"/>
    <cellStyle name="Akzent3 2" xfId="17082" hidden="1" xr:uid="{00000000-0005-0000-0000-00009C2E0000}"/>
    <cellStyle name="Akzent3 2" xfId="17128" hidden="1" xr:uid="{00000000-0005-0000-0000-00009D2E0000}"/>
    <cellStyle name="Akzent3 2" xfId="17181" hidden="1" xr:uid="{00000000-0005-0000-0000-00009E2E0000}"/>
    <cellStyle name="Akzent3 2" xfId="16219" hidden="1" xr:uid="{00000000-0005-0000-0000-00009F2E0000}"/>
    <cellStyle name="Akzent3 2" xfId="17267" hidden="1" xr:uid="{00000000-0005-0000-0000-0000A02E0000}"/>
    <cellStyle name="Akzent3 2" xfId="17329" hidden="1" xr:uid="{00000000-0005-0000-0000-0000A12E0000}"/>
    <cellStyle name="Akzent3 2" xfId="17371" hidden="1" xr:uid="{00000000-0005-0000-0000-0000A22E0000}"/>
    <cellStyle name="Akzent3 2" xfId="17427" hidden="1" xr:uid="{00000000-0005-0000-0000-0000A32E0000}"/>
    <cellStyle name="Akzent3 2" xfId="17471" hidden="1" xr:uid="{00000000-0005-0000-0000-0000A42E0000}"/>
    <cellStyle name="Akzent3 2" xfId="17526" hidden="1" xr:uid="{00000000-0005-0000-0000-0000A52E0000}"/>
    <cellStyle name="Akzent3 2" xfId="17575" hidden="1" xr:uid="{00000000-0005-0000-0000-0000A62E0000}"/>
    <cellStyle name="Akzent3 2" xfId="17626" hidden="1" xr:uid="{00000000-0005-0000-0000-0000A72E0000}"/>
    <cellStyle name="Akzent3 2" xfId="17670" hidden="1" xr:uid="{00000000-0005-0000-0000-0000A82E0000}"/>
    <cellStyle name="Akzent3 2" xfId="17735" hidden="1" xr:uid="{00000000-0005-0000-0000-0000A92E0000}"/>
    <cellStyle name="Akzent3 2" xfId="17790" hidden="1" xr:uid="{00000000-0005-0000-0000-0000AA2E0000}"/>
    <cellStyle name="Akzent3 2" xfId="17847" hidden="1" xr:uid="{00000000-0005-0000-0000-0000AB2E0000}"/>
    <cellStyle name="Akzent3 2" xfId="17902" hidden="1" xr:uid="{00000000-0005-0000-0000-0000AC2E0000}"/>
    <cellStyle name="Akzent3 2" xfId="17959" hidden="1" xr:uid="{00000000-0005-0000-0000-0000AD2E0000}"/>
    <cellStyle name="Akzent3 2" xfId="17996" hidden="1" xr:uid="{00000000-0005-0000-0000-0000AE2E0000}"/>
    <cellStyle name="Akzent3 2" xfId="18053" hidden="1" xr:uid="{00000000-0005-0000-0000-0000AF2E0000}"/>
    <cellStyle name="Akzent3 2" xfId="18100" hidden="1" xr:uid="{00000000-0005-0000-0000-0000B02E0000}"/>
    <cellStyle name="Akzent3 2" xfId="18162" hidden="1" xr:uid="{00000000-0005-0000-0000-0000B12E0000}"/>
    <cellStyle name="Akzent3 2" xfId="18196" hidden="1" xr:uid="{00000000-0005-0000-0000-0000B22E0000}"/>
    <cellStyle name="Akzent3 2" xfId="18300" hidden="1" xr:uid="{00000000-0005-0000-0000-0000B32E0000}"/>
    <cellStyle name="Akzent3 2" xfId="18312" hidden="1" xr:uid="{00000000-0005-0000-0000-0000B42E0000}"/>
    <cellStyle name="Akzent3 2" xfId="18350" hidden="1" xr:uid="{00000000-0005-0000-0000-0000B52E0000}"/>
    <cellStyle name="Akzent3 2" xfId="18409" hidden="1" xr:uid="{00000000-0005-0000-0000-0000B62E0000}"/>
    <cellStyle name="Akzent3 2" xfId="18469" hidden="1" xr:uid="{00000000-0005-0000-0000-0000B72E0000}"/>
    <cellStyle name="Akzent3 2" xfId="18519" hidden="1" xr:uid="{00000000-0005-0000-0000-0000B82E0000}"/>
    <cellStyle name="Akzent3 2" xfId="18578" hidden="1" xr:uid="{00000000-0005-0000-0000-0000B92E0000}"/>
    <cellStyle name="Akzent3 2" xfId="18622" hidden="1" xr:uid="{00000000-0005-0000-0000-0000BA2E0000}"/>
    <cellStyle name="Akzent3 2" xfId="18676" hidden="1" xr:uid="{00000000-0005-0000-0000-0000BB2E0000}"/>
    <cellStyle name="Akzent3 2" xfId="18724" hidden="1" xr:uid="{00000000-0005-0000-0000-0000BC2E0000}"/>
    <cellStyle name="Akzent3 2" xfId="18777" hidden="1" xr:uid="{00000000-0005-0000-0000-0000BD2E0000}"/>
    <cellStyle name="Akzent3 2" xfId="18829" hidden="1" xr:uid="{00000000-0005-0000-0000-0000BE2E0000}"/>
    <cellStyle name="Akzent3 2" xfId="18335" hidden="1" xr:uid="{00000000-0005-0000-0000-0000BF2E0000}"/>
    <cellStyle name="Akzent3 2" xfId="18912" hidden="1" xr:uid="{00000000-0005-0000-0000-0000C02E0000}"/>
    <cellStyle name="Akzent3 2" xfId="18972" hidden="1" xr:uid="{00000000-0005-0000-0000-0000C12E0000}"/>
    <cellStyle name="Akzent3 2" xfId="19029" hidden="1" xr:uid="{00000000-0005-0000-0000-0000C22E0000}"/>
    <cellStyle name="Akzent3 2" xfId="19085" hidden="1" xr:uid="{00000000-0005-0000-0000-0000C32E0000}"/>
    <cellStyle name="Akzent3 2" xfId="19129" hidden="1" xr:uid="{00000000-0005-0000-0000-0000C42E0000}"/>
    <cellStyle name="Akzent3 2" xfId="19187" hidden="1" xr:uid="{00000000-0005-0000-0000-0000C52E0000}"/>
    <cellStyle name="Akzent3 2" xfId="19233" hidden="1" xr:uid="{00000000-0005-0000-0000-0000C62E0000}"/>
    <cellStyle name="Akzent3 2" xfId="19291" hidden="1" xr:uid="{00000000-0005-0000-0000-0000C72E0000}"/>
    <cellStyle name="Akzent3 2" xfId="19335" hidden="1" xr:uid="{00000000-0005-0000-0000-0000C82E0000}"/>
    <cellStyle name="Akzent3 2" xfId="19214" hidden="1" xr:uid="{00000000-0005-0000-0000-0000C92E0000}"/>
    <cellStyle name="Akzent3 2" xfId="19157" hidden="1" xr:uid="{00000000-0005-0000-0000-0000CA2E0000}"/>
    <cellStyle name="Akzent3 2" xfId="19101" hidden="1" xr:uid="{00000000-0005-0000-0000-0000CB2E0000}"/>
    <cellStyle name="Akzent3 2" xfId="19039" hidden="1" xr:uid="{00000000-0005-0000-0000-0000CC2E0000}"/>
    <cellStyle name="Akzent3 2" xfId="18987" hidden="1" xr:uid="{00000000-0005-0000-0000-0000CD2E0000}"/>
    <cellStyle name="Akzent3 2" xfId="18933" hidden="1" xr:uid="{00000000-0005-0000-0000-0000CE2E0000}"/>
    <cellStyle name="Akzent3 2" xfId="18885" hidden="1" xr:uid="{00000000-0005-0000-0000-0000CF2E0000}"/>
    <cellStyle name="Akzent3 2" xfId="18827" hidden="1" xr:uid="{00000000-0005-0000-0000-0000D02E0000}"/>
    <cellStyle name="Akzent3 2" xfId="18770" hidden="1" xr:uid="{00000000-0005-0000-0000-0000D12E0000}"/>
    <cellStyle name="Akzent3 2" xfId="18733" hidden="1" xr:uid="{00000000-0005-0000-0000-0000D22E0000}"/>
    <cellStyle name="Akzent3 2" xfId="18661" hidden="1" xr:uid="{00000000-0005-0000-0000-0000D32E0000}"/>
    <cellStyle name="Akzent3 2" xfId="18600" hidden="1" xr:uid="{00000000-0005-0000-0000-0000D42E0000}"/>
    <cellStyle name="Akzent3 2" xfId="18549" hidden="1" xr:uid="{00000000-0005-0000-0000-0000D52E0000}"/>
    <cellStyle name="Akzent3 2" xfId="18485" hidden="1" xr:uid="{00000000-0005-0000-0000-0000D62E0000}"/>
    <cellStyle name="Akzent3 2" xfId="18438" hidden="1" xr:uid="{00000000-0005-0000-0000-0000D72E0000}"/>
    <cellStyle name="Akzent3 2" xfId="18373" hidden="1" xr:uid="{00000000-0005-0000-0000-0000D82E0000}"/>
    <cellStyle name="Akzent3 2" xfId="18316" hidden="1" xr:uid="{00000000-0005-0000-0000-0000D92E0000}"/>
    <cellStyle name="Akzent3 2" xfId="18231" hidden="1" xr:uid="{00000000-0005-0000-0000-0000DA2E0000}"/>
    <cellStyle name="Akzent3 2" xfId="18185" hidden="1" xr:uid="{00000000-0005-0000-0000-0000DB2E0000}"/>
    <cellStyle name="Akzent3 2" xfId="19268" hidden="1" xr:uid="{00000000-0005-0000-0000-0000DC2E0000}"/>
    <cellStyle name="Akzent3 2" xfId="18090" hidden="1" xr:uid="{00000000-0005-0000-0000-0000DD2E0000}"/>
    <cellStyle name="Akzent3 2" xfId="18028" hidden="1" xr:uid="{00000000-0005-0000-0000-0000DE2E0000}"/>
    <cellStyle name="Akzent3 2" xfId="17982" hidden="1" xr:uid="{00000000-0005-0000-0000-0000DF2E0000}"/>
    <cellStyle name="Akzent3 2" xfId="17919" hidden="1" xr:uid="{00000000-0005-0000-0000-0000E02E0000}"/>
    <cellStyle name="Akzent3 2" xfId="17864" hidden="1" xr:uid="{00000000-0005-0000-0000-0000E12E0000}"/>
    <cellStyle name="Akzent3 2" xfId="17809" hidden="1" xr:uid="{00000000-0005-0000-0000-0000E22E0000}"/>
    <cellStyle name="Akzent3 2" xfId="17768" hidden="1" xr:uid="{00000000-0005-0000-0000-0000E32E0000}"/>
    <cellStyle name="Akzent3 2" xfId="17704" hidden="1" xr:uid="{00000000-0005-0000-0000-0000E42E0000}"/>
    <cellStyle name="Akzent3 2" xfId="17654" hidden="1" xr:uid="{00000000-0005-0000-0000-0000E52E0000}"/>
    <cellStyle name="Akzent3 2" xfId="18712" hidden="1" xr:uid="{00000000-0005-0000-0000-0000E62E0000}"/>
    <cellStyle name="Akzent3 2" xfId="17558" hidden="1" xr:uid="{00000000-0005-0000-0000-0000E72E0000}"/>
    <cellStyle name="Akzent3 2" xfId="17495" hidden="1" xr:uid="{00000000-0005-0000-0000-0000E82E0000}"/>
    <cellStyle name="Akzent3 2" xfId="17446" hidden="1" xr:uid="{00000000-0005-0000-0000-0000E92E0000}"/>
    <cellStyle name="Akzent3 2" xfId="17384" hidden="1" xr:uid="{00000000-0005-0000-0000-0000EA2E0000}"/>
    <cellStyle name="Akzent3 2" xfId="17346" hidden="1" xr:uid="{00000000-0005-0000-0000-0000EB2E0000}"/>
    <cellStyle name="Akzent3 2" xfId="17288" hidden="1" xr:uid="{00000000-0005-0000-0000-0000EC2E0000}"/>
    <cellStyle name="Akzent3 2" xfId="17241" hidden="1" xr:uid="{00000000-0005-0000-0000-0000ED2E0000}"/>
    <cellStyle name="Akzent3 2" xfId="17188" hidden="1" xr:uid="{00000000-0005-0000-0000-0000EE2E0000}"/>
    <cellStyle name="Akzent3 2" xfId="17126" hidden="1" xr:uid="{00000000-0005-0000-0000-0000EF2E0000}"/>
    <cellStyle name="Akzent3 2" xfId="17049" hidden="1" xr:uid="{00000000-0005-0000-0000-0000F02E0000}"/>
    <cellStyle name="Akzent3 2" xfId="16982" hidden="1" xr:uid="{00000000-0005-0000-0000-0000F12E0000}"/>
    <cellStyle name="Akzent3 2" xfId="16908" hidden="1" xr:uid="{00000000-0005-0000-0000-0000F22E0000}"/>
    <cellStyle name="Akzent3 2" xfId="16874" hidden="1" xr:uid="{00000000-0005-0000-0000-0000F32E0000}"/>
    <cellStyle name="Akzent3 2" xfId="16804" hidden="1" xr:uid="{00000000-0005-0000-0000-0000F42E0000}"/>
    <cellStyle name="Akzent3 2" xfId="16753" hidden="1" xr:uid="{00000000-0005-0000-0000-0000F52E0000}"/>
    <cellStyle name="Akzent3 2" xfId="16715" hidden="1" xr:uid="{00000000-0005-0000-0000-0000F62E0000}"/>
    <cellStyle name="Akzent3 2" xfId="16658" hidden="1" xr:uid="{00000000-0005-0000-0000-0000F72E0000}"/>
    <cellStyle name="Akzent3 2" xfId="16600" hidden="1" xr:uid="{00000000-0005-0000-0000-0000F82E0000}"/>
    <cellStyle name="Akzent3 2" xfId="16560" hidden="1" xr:uid="{00000000-0005-0000-0000-0000F92E0000}"/>
    <cellStyle name="Akzent3 2" xfId="16488" hidden="1" xr:uid="{00000000-0005-0000-0000-0000FA2E0000}"/>
    <cellStyle name="Akzent3 2" xfId="16424" hidden="1" xr:uid="{00000000-0005-0000-0000-0000FB2E0000}"/>
    <cellStyle name="Akzent3 2" xfId="16361" hidden="1" xr:uid="{00000000-0005-0000-0000-0000FC2E0000}"/>
    <cellStyle name="Akzent3 2" xfId="16316" hidden="1" xr:uid="{00000000-0005-0000-0000-0000FD2E0000}"/>
    <cellStyle name="Akzent3 2" xfId="16253" hidden="1" xr:uid="{00000000-0005-0000-0000-0000FE2E0000}"/>
    <cellStyle name="Akzent3 2" xfId="16211" hidden="1" xr:uid="{00000000-0005-0000-0000-0000FF2E0000}"/>
    <cellStyle name="Akzent3 2" xfId="16146" hidden="1" xr:uid="{00000000-0005-0000-0000-0000002F0000}"/>
    <cellStyle name="Akzent3 2" xfId="16092" hidden="1" xr:uid="{00000000-0005-0000-0000-0000012F0000}"/>
    <cellStyle name="Akzent3 2" xfId="16038" hidden="1" xr:uid="{00000000-0005-0000-0000-0000022F0000}"/>
    <cellStyle name="Akzent3 2" xfId="15988" hidden="1" xr:uid="{00000000-0005-0000-0000-0000032F0000}"/>
    <cellStyle name="Akzent3 2" xfId="17041" hidden="1" xr:uid="{00000000-0005-0000-0000-0000042F0000}"/>
    <cellStyle name="Akzent3 2" xfId="15855" hidden="1" xr:uid="{00000000-0005-0000-0000-0000052F0000}"/>
    <cellStyle name="Akzent3 2" xfId="15803" hidden="1" xr:uid="{00000000-0005-0000-0000-0000062F0000}"/>
    <cellStyle name="Akzent3 2" xfId="15751" hidden="1" xr:uid="{00000000-0005-0000-0000-0000072F0000}"/>
    <cellStyle name="Akzent3 2" xfId="15695" hidden="1" xr:uid="{00000000-0005-0000-0000-0000082F0000}"/>
    <cellStyle name="Akzent3 2" xfId="15643" hidden="1" xr:uid="{00000000-0005-0000-0000-0000092F0000}"/>
    <cellStyle name="Akzent3 2" xfId="15586" hidden="1" xr:uid="{00000000-0005-0000-0000-00000A2F0000}"/>
    <cellStyle name="Akzent3 2" xfId="15539" hidden="1" xr:uid="{00000000-0005-0000-0000-00000B2F0000}"/>
    <cellStyle name="Akzent3 2" xfId="15483" hidden="1" xr:uid="{00000000-0005-0000-0000-00000C2F0000}"/>
    <cellStyle name="Akzent3 2" xfId="15411" hidden="1" xr:uid="{00000000-0005-0000-0000-00000D2F0000}"/>
    <cellStyle name="Akzent3 2" xfId="16481" hidden="1" xr:uid="{00000000-0005-0000-0000-00000E2F0000}"/>
    <cellStyle name="Akzent3 2" xfId="15311" hidden="1" xr:uid="{00000000-0005-0000-0000-00000F2F0000}"/>
    <cellStyle name="Akzent3 2" xfId="15252" hidden="1" xr:uid="{00000000-0005-0000-0000-0000102F0000}"/>
    <cellStyle name="Akzent3 2" xfId="15196" hidden="1" xr:uid="{00000000-0005-0000-0000-0000112F0000}"/>
    <cellStyle name="Akzent3 2" xfId="15146" hidden="1" xr:uid="{00000000-0005-0000-0000-0000122F0000}"/>
    <cellStyle name="Akzent3 2" xfId="15090" hidden="1" xr:uid="{00000000-0005-0000-0000-0000132F0000}"/>
    <cellStyle name="Akzent3 2" xfId="15037" hidden="1" xr:uid="{00000000-0005-0000-0000-0000142F0000}"/>
    <cellStyle name="Akzent3 2" xfId="14967" hidden="1" xr:uid="{00000000-0005-0000-0000-0000152F0000}"/>
    <cellStyle name="Akzent3 2" xfId="14902" hidden="1" xr:uid="{00000000-0005-0000-0000-0000162F0000}"/>
    <cellStyle name="Akzent3 2" xfId="14862" hidden="1" xr:uid="{00000000-0005-0000-0000-0000172F0000}"/>
    <cellStyle name="Akzent3 2" xfId="14788" hidden="1" xr:uid="{00000000-0005-0000-0000-0000182F0000}"/>
    <cellStyle name="Akzent3 2" xfId="14744" hidden="1" xr:uid="{00000000-0005-0000-0000-0000192F0000}"/>
    <cellStyle name="Akzent3 2" xfId="14668" hidden="1" xr:uid="{00000000-0005-0000-0000-00001A2F0000}"/>
    <cellStyle name="Akzent3 2" xfId="14637" hidden="1" xr:uid="{00000000-0005-0000-0000-00001B2F0000}"/>
    <cellStyle name="Akzent3 2" xfId="14543" hidden="1" xr:uid="{00000000-0005-0000-0000-00001C2F0000}"/>
    <cellStyle name="Akzent3 2" xfId="14491" hidden="1" xr:uid="{00000000-0005-0000-0000-00001D2F0000}"/>
    <cellStyle name="Akzent3 2" xfId="14436" hidden="1" xr:uid="{00000000-0005-0000-0000-00001E2F0000}"/>
    <cellStyle name="Akzent3 2" xfId="14364" hidden="1" xr:uid="{00000000-0005-0000-0000-00001F2F0000}"/>
    <cellStyle name="Akzent3 2" xfId="14301" hidden="1" xr:uid="{00000000-0005-0000-0000-0000202F0000}"/>
    <cellStyle name="Akzent3 2" xfId="14252" hidden="1" xr:uid="{00000000-0005-0000-0000-0000212F0000}"/>
    <cellStyle name="Akzent3 2" xfId="14145" hidden="1" xr:uid="{00000000-0005-0000-0000-0000222F0000}"/>
    <cellStyle name="Akzent3 2" xfId="14139" hidden="1" xr:uid="{00000000-0005-0000-0000-0000232F0000}"/>
    <cellStyle name="Akzent3 2" xfId="14082" hidden="1" xr:uid="{00000000-0005-0000-0000-0000242F0000}"/>
    <cellStyle name="Akzent3 2" xfId="14033" hidden="1" xr:uid="{00000000-0005-0000-0000-0000252F0000}"/>
    <cellStyle name="Akzent3 2" xfId="13943" hidden="1" xr:uid="{00000000-0005-0000-0000-0000262F0000}"/>
    <cellStyle name="Akzent3 2" xfId="13881" hidden="1" xr:uid="{00000000-0005-0000-0000-0000272F0000}"/>
    <cellStyle name="Akzent3 2" xfId="13819" hidden="1" xr:uid="{00000000-0005-0000-0000-0000282F0000}"/>
    <cellStyle name="Akzent3 2" xfId="13767" hidden="1" xr:uid="{00000000-0005-0000-0000-0000292F0000}"/>
    <cellStyle name="Akzent3 2" xfId="13706" hidden="1" xr:uid="{00000000-0005-0000-0000-00002A2F0000}"/>
    <cellStyle name="Akzent3 2" xfId="13645" hidden="1" xr:uid="{00000000-0005-0000-0000-00002B2F0000}"/>
    <cellStyle name="Akzent3 2" xfId="13595" hidden="1" xr:uid="{00000000-0005-0000-0000-00002C2F0000}"/>
    <cellStyle name="Akzent3 2" xfId="13529" hidden="1" xr:uid="{00000000-0005-0000-0000-00002D2F0000}"/>
    <cellStyle name="Akzent3 2" xfId="14115" hidden="1" xr:uid="{00000000-0005-0000-0000-00002E2F0000}"/>
    <cellStyle name="Akzent3 2" xfId="13408" hidden="1" xr:uid="{00000000-0005-0000-0000-00002F2F0000}"/>
    <cellStyle name="Akzent3 2" xfId="13343" hidden="1" xr:uid="{00000000-0005-0000-0000-0000302F0000}"/>
    <cellStyle name="Akzent3 2" xfId="13248" hidden="1" xr:uid="{00000000-0005-0000-0000-0000312F0000}"/>
    <cellStyle name="Akzent3 2" xfId="13190" hidden="1" xr:uid="{00000000-0005-0000-0000-0000322F0000}"/>
    <cellStyle name="Akzent3 2" xfId="13123" hidden="1" xr:uid="{00000000-0005-0000-0000-0000332F0000}"/>
    <cellStyle name="Akzent3 2" xfId="13045" hidden="1" xr:uid="{00000000-0005-0000-0000-0000342F0000}"/>
    <cellStyle name="Akzent3 2" xfId="12995" hidden="1" xr:uid="{00000000-0005-0000-0000-0000352F0000}"/>
    <cellStyle name="Akzent3 2" xfId="12939" hidden="1" xr:uid="{00000000-0005-0000-0000-0000362F0000}"/>
    <cellStyle name="Akzent3 2" xfId="12880" hidden="1" xr:uid="{00000000-0005-0000-0000-0000372F0000}"/>
    <cellStyle name="Akzent3 2" xfId="12843" hidden="1" xr:uid="{00000000-0005-0000-0000-0000382F0000}"/>
    <cellStyle name="Akzent3 2" xfId="12742" hidden="1" xr:uid="{00000000-0005-0000-0000-0000392F0000}"/>
    <cellStyle name="Akzent3 2" xfId="12669" hidden="1" xr:uid="{00000000-0005-0000-0000-00003A2F0000}"/>
    <cellStyle name="Akzent3 2" xfId="12598" hidden="1" xr:uid="{00000000-0005-0000-0000-00003B2F0000}"/>
    <cellStyle name="Akzent3 2" xfId="12548" hidden="1" xr:uid="{00000000-0005-0000-0000-00003C2F0000}"/>
    <cellStyle name="Akzent3 2" xfId="12475" hidden="1" xr:uid="{00000000-0005-0000-0000-00003D2F0000}"/>
    <cellStyle name="Akzent3 2" xfId="12436" hidden="1" xr:uid="{00000000-0005-0000-0000-00003E2F0000}"/>
    <cellStyle name="Akzent3 2" xfId="12369" hidden="1" xr:uid="{00000000-0005-0000-0000-00003F2F0000}"/>
    <cellStyle name="Akzent3 2" xfId="12332" hidden="1" xr:uid="{00000000-0005-0000-0000-0000402F0000}"/>
    <cellStyle name="Akzent3 2" xfId="12263" hidden="1" xr:uid="{00000000-0005-0000-0000-0000412F0000}"/>
    <cellStyle name="Akzent3 2" xfId="12224" hidden="1" xr:uid="{00000000-0005-0000-0000-0000422F0000}"/>
    <cellStyle name="Akzent3 2" xfId="12168" hidden="1" xr:uid="{00000000-0005-0000-0000-0000432F0000}"/>
    <cellStyle name="Akzent3 2" xfId="12074" hidden="1" xr:uid="{00000000-0005-0000-0000-0000442F0000}"/>
    <cellStyle name="Akzent3 2" xfId="12001" hidden="1" xr:uid="{00000000-0005-0000-0000-0000452F0000}"/>
    <cellStyle name="Akzent3 2" xfId="11965" hidden="1" xr:uid="{00000000-0005-0000-0000-0000462F0000}"/>
    <cellStyle name="Akzent3 2" xfId="11894" hidden="1" xr:uid="{00000000-0005-0000-0000-0000472F0000}"/>
    <cellStyle name="Akzent3 2" xfId="11845" hidden="1" xr:uid="{00000000-0005-0000-0000-0000482F0000}"/>
    <cellStyle name="Akzent3 2" xfId="11786" hidden="1" xr:uid="{00000000-0005-0000-0000-0000492F0000}"/>
    <cellStyle name="Akzent3 2" xfId="11732" hidden="1" xr:uid="{00000000-0005-0000-0000-00004A2F0000}"/>
    <cellStyle name="Akzent3 2" xfId="11693" hidden="1" xr:uid="{00000000-0005-0000-0000-00004B2F0000}"/>
    <cellStyle name="Akzent3 2" xfId="11625" hidden="1" xr:uid="{00000000-0005-0000-0000-00004C2F0000}"/>
    <cellStyle name="Akzent3 2" xfId="12721" hidden="1" xr:uid="{00000000-0005-0000-0000-00004D2F0000}"/>
    <cellStyle name="Akzent3 2" xfId="11544" hidden="1" xr:uid="{00000000-0005-0000-0000-00004E2F0000}"/>
    <cellStyle name="Akzent3 2" xfId="11494" hidden="1" xr:uid="{00000000-0005-0000-0000-00004F2F0000}"/>
    <cellStyle name="Akzent3 2" xfId="11436" hidden="1" xr:uid="{00000000-0005-0000-0000-0000502F0000}"/>
    <cellStyle name="Akzent3 2" xfId="11380" hidden="1" xr:uid="{00000000-0005-0000-0000-0000512F0000}"/>
    <cellStyle name="Akzent3 2" xfId="11320" hidden="1" xr:uid="{00000000-0005-0000-0000-0000522F0000}"/>
    <cellStyle name="Akzent3 2" xfId="11268" hidden="1" xr:uid="{00000000-0005-0000-0000-0000532F0000}"/>
    <cellStyle name="Akzent3 2" xfId="11218" hidden="1" xr:uid="{00000000-0005-0000-0000-0000542F0000}"/>
    <cellStyle name="Akzent3 2" xfId="11168" hidden="1" xr:uid="{00000000-0005-0000-0000-0000552F0000}"/>
    <cellStyle name="Akzent3 2" xfId="11121" hidden="1" xr:uid="{00000000-0005-0000-0000-0000562F0000}"/>
    <cellStyle name="Akzent3 2" xfId="12156" hidden="1" xr:uid="{00000000-0005-0000-0000-0000572F0000}"/>
    <cellStyle name="Akzent3 2" xfId="11023" hidden="1" xr:uid="{00000000-0005-0000-0000-0000582F0000}"/>
    <cellStyle name="Akzent3 2" xfId="10963" hidden="1" xr:uid="{00000000-0005-0000-0000-0000592F0000}"/>
    <cellStyle name="Akzent3 2" xfId="10915" hidden="1" xr:uid="{00000000-0005-0000-0000-00005A2F0000}"/>
    <cellStyle name="Akzent3 2" xfId="10850" hidden="1" xr:uid="{00000000-0005-0000-0000-00005B2F0000}"/>
    <cellStyle name="Akzent3 2" xfId="10802" hidden="1" xr:uid="{00000000-0005-0000-0000-00005C2F0000}"/>
    <cellStyle name="Akzent3 2" xfId="10738" hidden="1" xr:uid="{00000000-0005-0000-0000-00005D2F0000}"/>
    <cellStyle name="Akzent3 2" xfId="10700" hidden="1" xr:uid="{00000000-0005-0000-0000-00005E2F0000}"/>
    <cellStyle name="Akzent3 2" xfId="10626" hidden="1" xr:uid="{00000000-0005-0000-0000-00005F2F0000}"/>
    <cellStyle name="Akzent3 2" xfId="10591" hidden="1" xr:uid="{00000000-0005-0000-0000-0000602F0000}"/>
    <cellStyle name="Akzent3 2" xfId="10509" hidden="1" xr:uid="{00000000-0005-0000-0000-0000612F0000}"/>
    <cellStyle name="Akzent3 2" xfId="10444" hidden="1" xr:uid="{00000000-0005-0000-0000-0000622F0000}"/>
    <cellStyle name="Akzent3 2" xfId="10374" hidden="1" xr:uid="{00000000-0005-0000-0000-0000632F0000}"/>
    <cellStyle name="Akzent3 2" xfId="10319" hidden="1" xr:uid="{00000000-0005-0000-0000-0000642F0000}"/>
    <cellStyle name="Akzent3 2" xfId="10268" hidden="1" xr:uid="{00000000-0005-0000-0000-0000652F0000}"/>
    <cellStyle name="Akzent3 2" xfId="10199" hidden="1" xr:uid="{00000000-0005-0000-0000-0000662F0000}"/>
    <cellStyle name="Akzent3 2" xfId="10154" hidden="1" xr:uid="{00000000-0005-0000-0000-0000672F0000}"/>
    <cellStyle name="Akzent3 2" xfId="10099" hidden="1" xr:uid="{00000000-0005-0000-0000-0000682F0000}"/>
    <cellStyle name="Akzent3 2" xfId="10040" hidden="1" xr:uid="{00000000-0005-0000-0000-0000692F0000}"/>
    <cellStyle name="Akzent3 2" xfId="9986" hidden="1" xr:uid="{00000000-0005-0000-0000-00006A2F0000}"/>
    <cellStyle name="Akzent3 2" xfId="9934" hidden="1" xr:uid="{00000000-0005-0000-0000-00006B2F0000}"/>
    <cellStyle name="Akzent3 2" xfId="9864" hidden="1" xr:uid="{00000000-0005-0000-0000-00006C2F0000}"/>
    <cellStyle name="Akzent3 2" xfId="9799" hidden="1" xr:uid="{00000000-0005-0000-0000-00006D2F0000}"/>
    <cellStyle name="Akzent3 2" xfId="9756" hidden="1" xr:uid="{00000000-0005-0000-0000-00006E2F0000}"/>
    <cellStyle name="Akzent3 2" xfId="9684" hidden="1" xr:uid="{00000000-0005-0000-0000-00006F2F0000}"/>
    <cellStyle name="Akzent3 2" xfId="9642" hidden="1" xr:uid="{00000000-0005-0000-0000-0000702F0000}"/>
    <cellStyle name="Akzent3 2" xfId="9583" hidden="1" xr:uid="{00000000-0005-0000-0000-0000712F0000}"/>
    <cellStyle name="Akzent3 2" xfId="9531" hidden="1" xr:uid="{00000000-0005-0000-0000-0000722F0000}"/>
    <cellStyle name="Akzent3 2" xfId="9496" hidden="1" xr:uid="{00000000-0005-0000-0000-0000732F0000}"/>
    <cellStyle name="Akzent3 2" xfId="9423" hidden="1" xr:uid="{00000000-0005-0000-0000-0000742F0000}"/>
    <cellStyle name="Akzent3 2" xfId="10493" hidden="1" xr:uid="{00000000-0005-0000-0000-0000752F0000}"/>
    <cellStyle name="Akzent3 2" xfId="9326" hidden="1" xr:uid="{00000000-0005-0000-0000-0000762F0000}"/>
    <cellStyle name="Akzent3 2" xfId="9272" hidden="1" xr:uid="{00000000-0005-0000-0000-0000772F0000}"/>
    <cellStyle name="Akzent3 2" xfId="9222" hidden="1" xr:uid="{00000000-0005-0000-0000-0000782F0000}"/>
    <cellStyle name="Akzent3 2" xfId="9156" hidden="1" xr:uid="{00000000-0005-0000-0000-0000792F0000}"/>
    <cellStyle name="Akzent3 2" xfId="9116" hidden="1" xr:uid="{00000000-0005-0000-0000-00007A2F0000}"/>
    <cellStyle name="Akzent3 2" xfId="9051" hidden="1" xr:uid="{00000000-0005-0000-0000-00007B2F0000}"/>
    <cellStyle name="Akzent3 2" xfId="9011" hidden="1" xr:uid="{00000000-0005-0000-0000-00007C2F0000}"/>
    <cellStyle name="Akzent3 2" xfId="8956" hidden="1" xr:uid="{00000000-0005-0000-0000-00007D2F0000}"/>
    <cellStyle name="Akzent3 2" xfId="8917" hidden="1" xr:uid="{00000000-0005-0000-0000-00007E2F0000}"/>
    <cellStyle name="Akzent3 2" xfId="9915" hidden="1" xr:uid="{00000000-0005-0000-0000-00007F2F0000}"/>
    <cellStyle name="Akzent3 2" xfId="8825" hidden="1" xr:uid="{00000000-0005-0000-0000-0000802F0000}"/>
    <cellStyle name="Akzent3 2" xfId="8754" hidden="1" xr:uid="{00000000-0005-0000-0000-0000812F0000}"/>
    <cellStyle name="Akzent3 2" xfId="8719" hidden="1" xr:uid="{00000000-0005-0000-0000-0000822F0000}"/>
    <cellStyle name="Akzent3 2" xfId="8638" hidden="1" xr:uid="{00000000-0005-0000-0000-0000832F0000}"/>
    <cellStyle name="Akzent3 2" xfId="8603" hidden="1" xr:uid="{00000000-0005-0000-0000-0000842F0000}"/>
    <cellStyle name="Akzent3 2" xfId="8529" hidden="1" xr:uid="{00000000-0005-0000-0000-0000852F0000}"/>
    <cellStyle name="Akzent3 2" xfId="8494" hidden="1" xr:uid="{00000000-0005-0000-0000-0000862F0000}"/>
    <cellStyle name="Akzent3 2" xfId="8444" hidden="1" xr:uid="{00000000-0005-0000-0000-0000872F0000}"/>
    <cellStyle name="Akzent3 2" xfId="8388" hidden="1" xr:uid="{00000000-0005-0000-0000-0000882F0000}"/>
    <cellStyle name="Akzent3 2" xfId="8328" hidden="1" xr:uid="{00000000-0005-0000-0000-0000892F0000}"/>
    <cellStyle name="Akzent3 2" xfId="8271" hidden="1" xr:uid="{00000000-0005-0000-0000-00008A2F0000}"/>
    <cellStyle name="Akzent3 2" xfId="8213" hidden="1" xr:uid="{00000000-0005-0000-0000-00008B2F0000}"/>
    <cellStyle name="Akzent3 2" xfId="8163" hidden="1" xr:uid="{00000000-0005-0000-0000-00008C2F0000}"/>
    <cellStyle name="Akzent3 2" xfId="8094" hidden="1" xr:uid="{00000000-0005-0000-0000-00008D2F0000}"/>
    <cellStyle name="Akzent3 2" xfId="8043" hidden="1" xr:uid="{00000000-0005-0000-0000-00008E2F0000}"/>
    <cellStyle name="Akzent3 2" xfId="7987" hidden="1" xr:uid="{00000000-0005-0000-0000-00008F2F0000}"/>
    <cellStyle name="Akzent3 2" xfId="7939" hidden="1" xr:uid="{00000000-0005-0000-0000-0000902F0000}"/>
    <cellStyle name="Akzent3 2" xfId="7878" hidden="1" xr:uid="{00000000-0005-0000-0000-0000912F0000}"/>
    <cellStyle name="Akzent3 2" xfId="7814" hidden="1" xr:uid="{00000000-0005-0000-0000-0000922F0000}"/>
    <cellStyle name="Akzent3 2" xfId="7635" hidden="1" xr:uid="{00000000-0005-0000-0000-0000932F0000}"/>
    <cellStyle name="Akzent3 2" xfId="7627" hidden="1" xr:uid="{00000000-0005-0000-0000-0000942F0000}"/>
    <cellStyle name="Akzent3 2" xfId="7569" hidden="1" xr:uid="{00000000-0005-0000-0000-0000952F0000}"/>
    <cellStyle name="Akzent3 2" xfId="7505" hidden="1" xr:uid="{00000000-0005-0000-0000-0000962F0000}"/>
    <cellStyle name="Akzent3 2" xfId="7455" hidden="1" xr:uid="{00000000-0005-0000-0000-0000972F0000}"/>
    <cellStyle name="Akzent3 2" xfId="7388" hidden="1" xr:uid="{00000000-0005-0000-0000-0000982F0000}"/>
    <cellStyle name="Akzent3 2" xfId="7351" hidden="1" xr:uid="{00000000-0005-0000-0000-0000992F0000}"/>
    <cellStyle name="Akzent3 2" xfId="7282" hidden="1" xr:uid="{00000000-0005-0000-0000-00009A2F0000}"/>
    <cellStyle name="Akzent3 2" xfId="7231" hidden="1" xr:uid="{00000000-0005-0000-0000-00009B2F0000}"/>
    <cellStyle name="Akzent3 2" xfId="19409" hidden="1" xr:uid="{00000000-0005-0000-0000-00009C2F0000}"/>
    <cellStyle name="Akzent3 2" xfId="19455" hidden="1" xr:uid="{00000000-0005-0000-0000-00009D2F0000}"/>
    <cellStyle name="Akzent3 2" xfId="19492" hidden="1" xr:uid="{00000000-0005-0000-0000-00009E2F0000}"/>
    <cellStyle name="Akzent3 2" xfId="7592" hidden="1" xr:uid="{00000000-0005-0000-0000-00009F2F0000}"/>
    <cellStyle name="Akzent3 2" xfId="19575" hidden="1" xr:uid="{00000000-0005-0000-0000-0000A02F0000}"/>
    <cellStyle name="Akzent3 2" xfId="19622" hidden="1" xr:uid="{00000000-0005-0000-0000-0000A12F0000}"/>
    <cellStyle name="Akzent3 2" xfId="19666" hidden="1" xr:uid="{00000000-0005-0000-0000-0000A22F0000}"/>
    <cellStyle name="Akzent3 2" xfId="19711" hidden="1" xr:uid="{00000000-0005-0000-0000-0000A32F0000}"/>
    <cellStyle name="Akzent3 2" xfId="19759" hidden="1" xr:uid="{00000000-0005-0000-0000-0000A42F0000}"/>
    <cellStyle name="Akzent3 2" xfId="19806" hidden="1" xr:uid="{00000000-0005-0000-0000-0000A52F0000}"/>
    <cellStyle name="Akzent3 2" xfId="19837" hidden="1" xr:uid="{00000000-0005-0000-0000-0000A62F0000}"/>
    <cellStyle name="Akzent3 2" xfId="19890" hidden="1" xr:uid="{00000000-0005-0000-0000-0000A72F0000}"/>
    <cellStyle name="Akzent3 2" xfId="19931" hidden="1" xr:uid="{00000000-0005-0000-0000-0000A82F0000}"/>
    <cellStyle name="Akzent3 2" xfId="19827" hidden="1" xr:uid="{00000000-0005-0000-0000-0000A92F0000}"/>
    <cellStyle name="Akzent3 2" xfId="19775" hidden="1" xr:uid="{00000000-0005-0000-0000-0000AA2F0000}"/>
    <cellStyle name="Akzent3 2" xfId="19728" hidden="1" xr:uid="{00000000-0005-0000-0000-0000AB2F0000}"/>
    <cellStyle name="Akzent3 2" xfId="19682" hidden="1" xr:uid="{00000000-0005-0000-0000-0000AC2F0000}"/>
    <cellStyle name="Akzent3 2" xfId="19631" hidden="1" xr:uid="{00000000-0005-0000-0000-0000AD2F0000}"/>
    <cellStyle name="Akzent3 2" xfId="19589" hidden="1" xr:uid="{00000000-0005-0000-0000-0000AE2F0000}"/>
    <cellStyle name="Akzent3 2" xfId="19540" hidden="1" xr:uid="{00000000-0005-0000-0000-0000AF2F0000}"/>
    <cellStyle name="Akzent3 2" xfId="19491" hidden="1" xr:uid="{00000000-0005-0000-0000-0000B02F0000}"/>
    <cellStyle name="Akzent3 2" xfId="19448" hidden="1" xr:uid="{00000000-0005-0000-0000-0000B12F0000}"/>
    <cellStyle name="Akzent3 2" xfId="19417" hidden="1" xr:uid="{00000000-0005-0000-0000-0000B22F0000}"/>
    <cellStyle name="Akzent3 2" xfId="19304" hidden="1" xr:uid="{00000000-0005-0000-0000-0000B32F0000}"/>
    <cellStyle name="Akzent3 2" xfId="19226" hidden="1" xr:uid="{00000000-0005-0000-0000-0000B42F0000}"/>
    <cellStyle name="Akzent3 2" xfId="19180" hidden="1" xr:uid="{00000000-0005-0000-0000-0000B52F0000}"/>
    <cellStyle name="Akzent3 2" xfId="19099" hidden="1" xr:uid="{00000000-0005-0000-0000-0000B62F0000}"/>
    <cellStyle name="Akzent3 2" xfId="19059" hidden="1" xr:uid="{00000000-0005-0000-0000-0000B72F0000}"/>
    <cellStyle name="Akzent3 2" xfId="18988" hidden="1" xr:uid="{00000000-0005-0000-0000-0000B82F0000}"/>
    <cellStyle name="Akzent3 2" xfId="18941" hidden="1" xr:uid="{00000000-0005-0000-0000-0000B92F0000}"/>
    <cellStyle name="Akzent3 2" xfId="18877" hidden="1" xr:uid="{00000000-0005-0000-0000-0000BA2F0000}"/>
    <cellStyle name="Akzent3 2" xfId="18839" hidden="1" xr:uid="{00000000-0005-0000-0000-0000BB2F0000}"/>
    <cellStyle name="Akzent3 2" xfId="19876" hidden="1" xr:uid="{00000000-0005-0000-0000-0000BC2F0000}"/>
    <cellStyle name="Akzent3 2" xfId="18725" hidden="1" xr:uid="{00000000-0005-0000-0000-0000BD2F0000}"/>
    <cellStyle name="Akzent3 2" xfId="18651" hidden="1" xr:uid="{00000000-0005-0000-0000-0000BE2F0000}"/>
    <cellStyle name="Akzent3 2" xfId="18611" hidden="1" xr:uid="{00000000-0005-0000-0000-0000BF2F0000}"/>
    <cellStyle name="Akzent3 2" xfId="18536" hidden="1" xr:uid="{00000000-0005-0000-0000-0000C02F0000}"/>
    <cellStyle name="Akzent3 2" xfId="18492" hidden="1" xr:uid="{00000000-0005-0000-0000-0000C12F0000}"/>
    <cellStyle name="Akzent3 2" xfId="18423" hidden="1" xr:uid="{00000000-0005-0000-0000-0000C22F0000}"/>
    <cellStyle name="Akzent3 2" xfId="18366" hidden="1" xr:uid="{00000000-0005-0000-0000-0000C32F0000}"/>
    <cellStyle name="Akzent3 2" xfId="18281" hidden="1" xr:uid="{00000000-0005-0000-0000-0000C42F0000}"/>
    <cellStyle name="Akzent3 2" xfId="18223" hidden="1" xr:uid="{00000000-0005-0000-0000-0000C52F0000}"/>
    <cellStyle name="Akzent3 2" xfId="19400" hidden="1" xr:uid="{00000000-0005-0000-0000-0000C62F0000}"/>
    <cellStyle name="Akzent3 2" xfId="18124" hidden="1" xr:uid="{00000000-0005-0000-0000-0000C72F0000}"/>
    <cellStyle name="Akzent3 2" xfId="18049" hidden="1" xr:uid="{00000000-0005-0000-0000-0000C82F0000}"/>
    <cellStyle name="Akzent3 2" xfId="18013" hidden="1" xr:uid="{00000000-0005-0000-0000-0000C92F0000}"/>
    <cellStyle name="Akzent3 2" xfId="17937" hidden="1" xr:uid="{00000000-0005-0000-0000-0000CA2F0000}"/>
    <cellStyle name="Akzent3 2" xfId="17893" hidden="1" xr:uid="{00000000-0005-0000-0000-0000CB2F0000}"/>
    <cellStyle name="Akzent3 2" xfId="17829" hidden="1" xr:uid="{00000000-0005-0000-0000-0000CC2F0000}"/>
    <cellStyle name="Akzent3 2" xfId="17779" hidden="1" xr:uid="{00000000-0005-0000-0000-0000CD2F0000}"/>
    <cellStyle name="Akzent3 2" xfId="17720" hidden="1" xr:uid="{00000000-0005-0000-0000-0000CE2F0000}"/>
    <cellStyle name="Akzent3 2" xfId="17665" hidden="1" xr:uid="{00000000-0005-0000-0000-0000CF2F0000}"/>
    <cellStyle name="Akzent3 2" xfId="17584" hidden="1" xr:uid="{00000000-0005-0000-0000-0000D02F0000}"/>
    <cellStyle name="Akzent3 2" xfId="17507" hidden="1" xr:uid="{00000000-0005-0000-0000-0000D12F0000}"/>
    <cellStyle name="Akzent3 2" xfId="17437" hidden="1" xr:uid="{00000000-0005-0000-0000-0000D22F0000}"/>
    <cellStyle name="Akzent3 2" xfId="17397" hidden="1" xr:uid="{00000000-0005-0000-0000-0000D32F0000}"/>
    <cellStyle name="Akzent3 2" xfId="17321" hidden="1" xr:uid="{00000000-0005-0000-0000-0000D42F0000}"/>
    <cellStyle name="Akzent3 2" xfId="17284" hidden="1" xr:uid="{00000000-0005-0000-0000-0000D52F0000}"/>
    <cellStyle name="Akzent3 2" xfId="17220" hidden="1" xr:uid="{00000000-0005-0000-0000-0000D62F0000}"/>
    <cellStyle name="Akzent3 2" xfId="17167" hidden="1" xr:uid="{00000000-0005-0000-0000-0000D72F0000}"/>
    <cellStyle name="Akzent3 2" xfId="17112" hidden="1" xr:uid="{00000000-0005-0000-0000-0000D82F0000}"/>
    <cellStyle name="Akzent3 2" xfId="17062" hidden="1" xr:uid="{00000000-0005-0000-0000-0000D92F0000}"/>
    <cellStyle name="Akzent3 2" xfId="16990" hidden="1" xr:uid="{00000000-0005-0000-0000-0000DA2F0000}"/>
    <cellStyle name="Akzent3 2" xfId="16923" hidden="1" xr:uid="{00000000-0005-0000-0000-0000DB2F0000}"/>
    <cellStyle name="Akzent3 2" xfId="16854" hidden="1" xr:uid="{00000000-0005-0000-0000-0000DC2F0000}"/>
    <cellStyle name="Akzent3 2" xfId="16812" hidden="1" xr:uid="{00000000-0005-0000-0000-0000DD2F0000}"/>
    <cellStyle name="Akzent3 2" xfId="16739" hidden="1" xr:uid="{00000000-0005-0000-0000-0000DE2F0000}"/>
    <cellStyle name="Akzent3 2" xfId="16703" hidden="1" xr:uid="{00000000-0005-0000-0000-0000DF2F0000}"/>
    <cellStyle name="Akzent3 2" xfId="16629" hidden="1" xr:uid="{00000000-0005-0000-0000-0000E02F0000}"/>
    <cellStyle name="Akzent3 2" xfId="16592" hidden="1" xr:uid="{00000000-0005-0000-0000-0000E12F0000}"/>
    <cellStyle name="Akzent3 2" xfId="16518" hidden="1" xr:uid="{00000000-0005-0000-0000-0000E22F0000}"/>
    <cellStyle name="Akzent3 2" xfId="16463" hidden="1" xr:uid="{00000000-0005-0000-0000-0000E32F0000}"/>
    <cellStyle name="Akzent3 2" xfId="17570" hidden="1" xr:uid="{00000000-0005-0000-0000-0000E42F0000}"/>
    <cellStyle name="Akzent3 2" xfId="16370" hidden="1" xr:uid="{00000000-0005-0000-0000-0000E52F0000}"/>
    <cellStyle name="Akzent3 2" xfId="16299" hidden="1" xr:uid="{00000000-0005-0000-0000-0000E62F0000}"/>
    <cellStyle name="Akzent3 2" xfId="16247" hidden="1" xr:uid="{00000000-0005-0000-0000-0000E72F0000}"/>
    <cellStyle name="Akzent3 2" xfId="16177" hidden="1" xr:uid="{00000000-0005-0000-0000-0000E82F0000}"/>
    <cellStyle name="Akzent3 2" xfId="16128" hidden="1" xr:uid="{00000000-0005-0000-0000-0000E92F0000}"/>
    <cellStyle name="Akzent3 2" xfId="16070" hidden="1" xr:uid="{00000000-0005-0000-0000-0000EA2F0000}"/>
    <cellStyle name="Akzent3 2" xfId="16010" hidden="1" xr:uid="{00000000-0005-0000-0000-0000EB2F0000}"/>
    <cellStyle name="Akzent3 2" xfId="15949" hidden="1" xr:uid="{00000000-0005-0000-0000-0000EC2F0000}"/>
    <cellStyle name="Akzent3 2" xfId="15875" hidden="1" xr:uid="{00000000-0005-0000-0000-0000ED2F0000}"/>
    <cellStyle name="Akzent3 2" xfId="16981" hidden="1" xr:uid="{00000000-0005-0000-0000-0000EE2F0000}"/>
    <cellStyle name="Akzent3 2" xfId="15779" hidden="1" xr:uid="{00000000-0005-0000-0000-0000EF2F0000}"/>
    <cellStyle name="Akzent3 2" xfId="15723" hidden="1" xr:uid="{00000000-0005-0000-0000-0000F02F0000}"/>
    <cellStyle name="Akzent3 2" xfId="15661" hidden="1" xr:uid="{00000000-0005-0000-0000-0000F12F0000}"/>
    <cellStyle name="Akzent3 2" xfId="15597" hidden="1" xr:uid="{00000000-0005-0000-0000-0000F22F0000}"/>
    <cellStyle name="Akzent3 2" xfId="15541" hidden="1" xr:uid="{00000000-0005-0000-0000-0000F32F0000}"/>
    <cellStyle name="Akzent3 2" xfId="15480" hidden="1" xr:uid="{00000000-0005-0000-0000-0000F42F0000}"/>
    <cellStyle name="Akzent3 2" xfId="15392" hidden="1" xr:uid="{00000000-0005-0000-0000-0000F52F0000}"/>
    <cellStyle name="Akzent3 2" xfId="15340" hidden="1" xr:uid="{00000000-0005-0000-0000-0000F62F0000}"/>
    <cellStyle name="Akzent3 2" xfId="15291" hidden="1" xr:uid="{00000000-0005-0000-0000-0000F72F0000}"/>
    <cellStyle name="Akzent3 2" xfId="15216" hidden="1" xr:uid="{00000000-0005-0000-0000-0000F82F0000}"/>
    <cellStyle name="Akzent3 2" xfId="15166" hidden="1" xr:uid="{00000000-0005-0000-0000-0000F92F0000}"/>
    <cellStyle name="Akzent3 2" xfId="15099" hidden="1" xr:uid="{00000000-0005-0000-0000-0000FA2F0000}"/>
    <cellStyle name="Akzent3 2" xfId="15070" hidden="1" xr:uid="{00000000-0005-0000-0000-0000FB2F0000}"/>
    <cellStyle name="Akzent3 2" xfId="14959" hidden="1" xr:uid="{00000000-0005-0000-0000-0000FC2F0000}"/>
    <cellStyle name="Akzent3 2" xfId="14911" hidden="1" xr:uid="{00000000-0005-0000-0000-0000FD2F0000}"/>
    <cellStyle name="Akzent3 2" xfId="14851" hidden="1" xr:uid="{00000000-0005-0000-0000-0000FE2F0000}"/>
    <cellStyle name="Akzent3 2" xfId="14800" hidden="1" xr:uid="{00000000-0005-0000-0000-0000FF2F0000}"/>
    <cellStyle name="Akzent3 2" xfId="14743" hidden="1" xr:uid="{00000000-0005-0000-0000-000000300000}"/>
    <cellStyle name="Akzent3 2" xfId="14696" hidden="1" xr:uid="{00000000-0005-0000-0000-000001300000}"/>
    <cellStyle name="Akzent3 2" xfId="14591" hidden="1" xr:uid="{00000000-0005-0000-0000-000002300000}"/>
    <cellStyle name="Akzent3 2" xfId="14586" hidden="1" xr:uid="{00000000-0005-0000-0000-000003300000}"/>
    <cellStyle name="Akzent3 2" xfId="14529" hidden="1" xr:uid="{00000000-0005-0000-0000-000004300000}"/>
    <cellStyle name="Akzent3 2" xfId="14472" hidden="1" xr:uid="{00000000-0005-0000-0000-000005300000}"/>
    <cellStyle name="Akzent3 2" xfId="14378" hidden="1" xr:uid="{00000000-0005-0000-0000-000006300000}"/>
    <cellStyle name="Akzent3 2" xfId="14309" hidden="1" xr:uid="{00000000-0005-0000-0000-000007300000}"/>
    <cellStyle name="Akzent3 2" xfId="14241" hidden="1" xr:uid="{00000000-0005-0000-0000-000008300000}"/>
    <cellStyle name="Akzent3 2" xfId="14204" hidden="1" xr:uid="{00000000-0005-0000-0000-000009300000}"/>
    <cellStyle name="Akzent3 2" xfId="14096" hidden="1" xr:uid="{00000000-0005-0000-0000-00000A300000}"/>
    <cellStyle name="Akzent3 2" xfId="14039" hidden="1" xr:uid="{00000000-0005-0000-0000-00000B300000}"/>
    <cellStyle name="Akzent3 2" xfId="13976" hidden="1" xr:uid="{00000000-0005-0000-0000-00000C300000}"/>
    <cellStyle name="Akzent3 2" xfId="13900" hidden="1" xr:uid="{00000000-0005-0000-0000-00000D300000}"/>
    <cellStyle name="Akzent3 2" xfId="14557" hidden="1" xr:uid="{00000000-0005-0000-0000-00000E300000}"/>
    <cellStyle name="Akzent3 2" xfId="13795" hidden="1" xr:uid="{00000000-0005-0000-0000-00000F300000}"/>
    <cellStyle name="Akzent3 2" xfId="13721" hidden="1" xr:uid="{00000000-0005-0000-0000-000010300000}"/>
    <cellStyle name="Akzent3 2" xfId="13667" hidden="1" xr:uid="{00000000-0005-0000-0000-000011300000}"/>
    <cellStyle name="Akzent3 2" xfId="13603" hidden="1" xr:uid="{00000000-0005-0000-0000-000012300000}"/>
    <cellStyle name="Akzent3 2" xfId="13528" hidden="1" xr:uid="{00000000-0005-0000-0000-000013300000}"/>
    <cellStyle name="Akzent3 2" xfId="13445" hidden="1" xr:uid="{00000000-0005-0000-0000-000014300000}"/>
    <cellStyle name="Akzent3 2" xfId="13392" hidden="1" xr:uid="{00000000-0005-0000-0000-000015300000}"/>
    <cellStyle name="Akzent3 2" xfId="13313" hidden="1" xr:uid="{00000000-0005-0000-0000-000016300000}"/>
    <cellStyle name="Akzent3 2" xfId="13234" hidden="1" xr:uid="{00000000-0005-0000-0000-000017300000}"/>
    <cellStyle name="Akzent3 2" xfId="13200" hidden="1" xr:uid="{00000000-0005-0000-0000-000018300000}"/>
    <cellStyle name="Akzent3 2" xfId="13081" hidden="1" xr:uid="{00000000-0005-0000-0000-000019300000}"/>
    <cellStyle name="Akzent3 2" xfId="13004" hidden="1" xr:uid="{00000000-0005-0000-0000-00001A300000}"/>
    <cellStyle name="Akzent3 2" xfId="12927" hidden="1" xr:uid="{00000000-0005-0000-0000-00001B300000}"/>
    <cellStyle name="Akzent3 2" xfId="12874" hidden="1" xr:uid="{00000000-0005-0000-0000-00001C300000}"/>
    <cellStyle name="Akzent3 2" xfId="12784" hidden="1" xr:uid="{00000000-0005-0000-0000-00001D300000}"/>
    <cellStyle name="Akzent3 2" xfId="12706" hidden="1" xr:uid="{00000000-0005-0000-0000-00001E300000}"/>
    <cellStyle name="Akzent3 2" xfId="12655" hidden="1" xr:uid="{00000000-0005-0000-0000-00001F300000}"/>
    <cellStyle name="Akzent3 2" xfId="12600" hidden="1" xr:uid="{00000000-0005-0000-0000-000020300000}"/>
    <cellStyle name="Akzent3 2" xfId="12540" hidden="1" xr:uid="{00000000-0005-0000-0000-000021300000}"/>
    <cellStyle name="Akzent3 2" xfId="12490" hidden="1" xr:uid="{00000000-0005-0000-0000-000022300000}"/>
    <cellStyle name="Akzent3 2" xfId="12427" hidden="1" xr:uid="{00000000-0005-0000-0000-000023300000}"/>
    <cellStyle name="Akzent3 2" xfId="12356" hidden="1" xr:uid="{00000000-0005-0000-0000-000024300000}"/>
    <cellStyle name="Akzent3 2" xfId="12294" hidden="1" xr:uid="{00000000-0005-0000-0000-000025300000}"/>
    <cellStyle name="Akzent3 2" xfId="12245" hidden="1" xr:uid="{00000000-0005-0000-0000-000026300000}"/>
    <cellStyle name="Akzent3 2" xfId="12167" hidden="1" xr:uid="{00000000-0005-0000-0000-000027300000}"/>
    <cellStyle name="Akzent3 2" xfId="12098" hidden="1" xr:uid="{00000000-0005-0000-0000-000028300000}"/>
    <cellStyle name="Akzent3 2" xfId="12029" hidden="1" xr:uid="{00000000-0005-0000-0000-000029300000}"/>
    <cellStyle name="Akzent3 2" xfId="11973" hidden="1" xr:uid="{00000000-0005-0000-0000-00002A300000}"/>
    <cellStyle name="Akzent3 2" xfId="11917" hidden="1" xr:uid="{00000000-0005-0000-0000-00002B300000}"/>
    <cellStyle name="Akzent3 2" xfId="11859" hidden="1" xr:uid="{00000000-0005-0000-0000-00002C300000}"/>
    <cellStyle name="Akzent3 2" xfId="13058" hidden="1" xr:uid="{00000000-0005-0000-0000-00002D300000}"/>
    <cellStyle name="Akzent3 2" xfId="11753" hidden="1" xr:uid="{00000000-0005-0000-0000-00002E300000}"/>
    <cellStyle name="Akzent3 2" xfId="11710" hidden="1" xr:uid="{00000000-0005-0000-0000-00002F300000}"/>
    <cellStyle name="Akzent3 2" xfId="11635" hidden="1" xr:uid="{00000000-0005-0000-0000-000030300000}"/>
    <cellStyle name="Akzent3 2" xfId="11588" hidden="1" xr:uid="{00000000-0005-0000-0000-000031300000}"/>
    <cellStyle name="Akzent3 2" xfId="11526" hidden="1" xr:uid="{00000000-0005-0000-0000-000032300000}"/>
    <cellStyle name="Akzent3 2" xfId="11481" hidden="1" xr:uid="{00000000-0005-0000-0000-000033300000}"/>
    <cellStyle name="Akzent3 2" xfId="11412" hidden="1" xr:uid="{00000000-0005-0000-0000-000034300000}"/>
    <cellStyle name="Akzent3 2" xfId="11366" hidden="1" xr:uid="{00000000-0005-0000-0000-000035300000}"/>
    <cellStyle name="Akzent3 2" xfId="11310" hidden="1" xr:uid="{00000000-0005-0000-0000-000036300000}"/>
    <cellStyle name="Akzent3 2" xfId="12408" hidden="1" xr:uid="{00000000-0005-0000-0000-000037300000}"/>
    <cellStyle name="Akzent3 2" xfId="11211" hidden="1" xr:uid="{00000000-0005-0000-0000-000038300000}"/>
    <cellStyle name="Akzent3 2" xfId="11148" hidden="1" xr:uid="{00000000-0005-0000-0000-000039300000}"/>
    <cellStyle name="Akzent3 2" xfId="11097" hidden="1" xr:uid="{00000000-0005-0000-0000-00003A300000}"/>
    <cellStyle name="Akzent3 2" xfId="11034" hidden="1" xr:uid="{00000000-0005-0000-0000-00003B300000}"/>
    <cellStyle name="Akzent3 2" xfId="10988" hidden="1" xr:uid="{00000000-0005-0000-0000-00003C300000}"/>
    <cellStyle name="Akzent3 2" xfId="10924" hidden="1" xr:uid="{00000000-0005-0000-0000-00003D300000}"/>
    <cellStyle name="Akzent3 2" xfId="10882" hidden="1" xr:uid="{00000000-0005-0000-0000-00003E300000}"/>
    <cellStyle name="Akzent3 2" xfId="10809" hidden="1" xr:uid="{00000000-0005-0000-0000-00003F300000}"/>
    <cellStyle name="Akzent3 2" xfId="10759" hidden="1" xr:uid="{00000000-0005-0000-0000-000040300000}"/>
    <cellStyle name="Akzent3 2" xfId="10675" hidden="1" xr:uid="{00000000-0005-0000-0000-000041300000}"/>
    <cellStyle name="Akzent3 2" xfId="10604" hidden="1" xr:uid="{00000000-0005-0000-0000-000042300000}"/>
    <cellStyle name="Akzent3 2" xfId="10536" hidden="1" xr:uid="{00000000-0005-0000-0000-000043300000}"/>
    <cellStyle name="Akzent3 2" xfId="10485" hidden="1" xr:uid="{00000000-0005-0000-0000-000044300000}"/>
    <cellStyle name="Akzent3 2" xfId="10412" hidden="1" xr:uid="{00000000-0005-0000-0000-000045300000}"/>
    <cellStyle name="Akzent3 2" xfId="10359" hidden="1" xr:uid="{00000000-0005-0000-0000-000046300000}"/>
    <cellStyle name="Akzent3 2" xfId="10301" hidden="1" xr:uid="{00000000-0005-0000-0000-000047300000}"/>
    <cellStyle name="Akzent3 2" xfId="10248" hidden="1" xr:uid="{00000000-0005-0000-0000-000048300000}"/>
    <cellStyle name="Akzent3 2" xfId="10180" hidden="1" xr:uid="{00000000-0005-0000-0000-000049300000}"/>
    <cellStyle name="Akzent3 2" xfId="10134" hidden="1" xr:uid="{00000000-0005-0000-0000-00004A300000}"/>
    <cellStyle name="Akzent3 2" xfId="10070" hidden="1" xr:uid="{00000000-0005-0000-0000-00004B300000}"/>
    <cellStyle name="Akzent3 2" xfId="9997" hidden="1" xr:uid="{00000000-0005-0000-0000-00004C300000}"/>
    <cellStyle name="Akzent3 2" xfId="9928" hidden="1" xr:uid="{00000000-0005-0000-0000-00004D300000}"/>
    <cellStyle name="Akzent3 2" xfId="9871" hidden="1" xr:uid="{00000000-0005-0000-0000-00004E300000}"/>
    <cellStyle name="Akzent3 2" xfId="9809" hidden="1" xr:uid="{00000000-0005-0000-0000-00004F300000}"/>
    <cellStyle name="Akzent3 2" xfId="9758" hidden="1" xr:uid="{00000000-0005-0000-0000-000050300000}"/>
    <cellStyle name="Akzent3 2" xfId="9700" hidden="1" xr:uid="{00000000-0005-0000-0000-000051300000}"/>
    <cellStyle name="Akzent3 2" xfId="9645" hidden="1" xr:uid="{00000000-0005-0000-0000-000052300000}"/>
    <cellStyle name="Akzent3 2" xfId="9584" hidden="1" xr:uid="{00000000-0005-0000-0000-000053300000}"/>
    <cellStyle name="Akzent3 2" xfId="9525" hidden="1" xr:uid="{00000000-0005-0000-0000-000054300000}"/>
    <cellStyle name="Akzent3 2" xfId="10667" hidden="1" xr:uid="{00000000-0005-0000-0000-000055300000}"/>
    <cellStyle name="Akzent3 2" xfId="9422" hidden="1" xr:uid="{00000000-0005-0000-0000-000056300000}"/>
    <cellStyle name="Akzent3 2" xfId="9375" hidden="1" xr:uid="{00000000-0005-0000-0000-000057300000}"/>
    <cellStyle name="Akzent3 2" xfId="9309" hidden="1" xr:uid="{00000000-0005-0000-0000-000058300000}"/>
    <cellStyle name="Akzent3 2" xfId="9249" hidden="1" xr:uid="{00000000-0005-0000-0000-000059300000}"/>
    <cellStyle name="Akzent3 2" xfId="9194" hidden="1" xr:uid="{00000000-0005-0000-0000-00005A300000}"/>
    <cellStyle name="Akzent3 2" xfId="9134" hidden="1" xr:uid="{00000000-0005-0000-0000-00005B300000}"/>
    <cellStyle name="Akzent3 2" xfId="9093" hidden="1" xr:uid="{00000000-0005-0000-0000-00005C300000}"/>
    <cellStyle name="Akzent3 2" xfId="9021" hidden="1" xr:uid="{00000000-0005-0000-0000-00005D300000}"/>
    <cellStyle name="Akzent3 2" xfId="8983" hidden="1" xr:uid="{00000000-0005-0000-0000-00005E300000}"/>
    <cellStyle name="Akzent3 2" xfId="10064" hidden="1" xr:uid="{00000000-0005-0000-0000-00005F300000}"/>
    <cellStyle name="Akzent3 2" xfId="8889" hidden="1" xr:uid="{00000000-0005-0000-0000-000060300000}"/>
    <cellStyle name="Akzent3 2" xfId="8826" hidden="1" xr:uid="{00000000-0005-0000-0000-000061300000}"/>
    <cellStyle name="Akzent3 2" xfId="8776" hidden="1" xr:uid="{00000000-0005-0000-0000-000062300000}"/>
    <cellStyle name="Akzent3 2" xfId="8705" hidden="1" xr:uid="{00000000-0005-0000-0000-000063300000}"/>
    <cellStyle name="Akzent3 2" xfId="8652" hidden="1" xr:uid="{00000000-0005-0000-0000-000064300000}"/>
    <cellStyle name="Akzent3 2" xfId="8587" hidden="1" xr:uid="{00000000-0005-0000-0000-000065300000}"/>
    <cellStyle name="Akzent3 2" xfId="8538" hidden="1" xr:uid="{00000000-0005-0000-0000-000066300000}"/>
    <cellStyle name="Akzent3 2" xfId="8473" hidden="1" xr:uid="{00000000-0005-0000-0000-000067300000}"/>
    <cellStyle name="Akzent3 2" xfId="8445" hidden="1" xr:uid="{00000000-0005-0000-0000-000068300000}"/>
    <cellStyle name="Akzent3 2" xfId="8371" hidden="1" xr:uid="{00000000-0005-0000-0000-000069300000}"/>
    <cellStyle name="Akzent3 2" xfId="8319" hidden="1" xr:uid="{00000000-0005-0000-0000-00006A300000}"/>
    <cellStyle name="Akzent3 2" xfId="8242" hidden="1" xr:uid="{00000000-0005-0000-0000-00006B300000}"/>
    <cellStyle name="Akzent3 2" xfId="8194" hidden="1" xr:uid="{00000000-0005-0000-0000-00006C300000}"/>
    <cellStyle name="Akzent3 2" xfId="8128" hidden="1" xr:uid="{00000000-0005-0000-0000-00006D300000}"/>
    <cellStyle name="Akzent3 2" xfId="8077" hidden="1" xr:uid="{00000000-0005-0000-0000-00006E300000}"/>
    <cellStyle name="Akzent3 2" xfId="8015" hidden="1" xr:uid="{00000000-0005-0000-0000-00006F300000}"/>
    <cellStyle name="Akzent3 2" xfId="7958" hidden="1" xr:uid="{00000000-0005-0000-0000-000070300000}"/>
    <cellStyle name="Akzent3 2" xfId="7898" hidden="1" xr:uid="{00000000-0005-0000-0000-000071300000}"/>
    <cellStyle name="Akzent3 2" xfId="7841" hidden="1" xr:uid="{00000000-0005-0000-0000-000072300000}"/>
    <cellStyle name="Akzent3 2" xfId="7652" hidden="1" xr:uid="{00000000-0005-0000-0000-000073300000}"/>
    <cellStyle name="Akzent3 2" xfId="7634" hidden="1" xr:uid="{00000000-0005-0000-0000-000074300000}"/>
    <cellStyle name="Akzent3 2" xfId="7561" hidden="1" xr:uid="{00000000-0005-0000-0000-000075300000}"/>
    <cellStyle name="Akzent3 2" xfId="7491" hidden="1" xr:uid="{00000000-0005-0000-0000-000076300000}"/>
    <cellStyle name="Akzent3 2" xfId="7437" hidden="1" xr:uid="{00000000-0005-0000-0000-000077300000}"/>
    <cellStyle name="Akzent3 2" xfId="7372" hidden="1" xr:uid="{00000000-0005-0000-0000-000078300000}"/>
    <cellStyle name="Akzent3 2" xfId="7324" hidden="1" xr:uid="{00000000-0005-0000-0000-000079300000}"/>
    <cellStyle name="Akzent3 2" xfId="7255" hidden="1" xr:uid="{00000000-0005-0000-0000-00007A300000}"/>
    <cellStyle name="Akzent3 2" xfId="19321" hidden="1" xr:uid="{00000000-0005-0000-0000-00007B300000}"/>
    <cellStyle name="Akzent3 2" xfId="19286" hidden="1" xr:uid="{00000000-0005-0000-0000-00007C300000}"/>
    <cellStyle name="Akzent3 2" xfId="19981" hidden="1" xr:uid="{00000000-0005-0000-0000-00007D300000}"/>
    <cellStyle name="Akzent3 2" xfId="20018" hidden="1" xr:uid="{00000000-0005-0000-0000-00007E300000}"/>
    <cellStyle name="Akzent3 2" xfId="7590" hidden="1" xr:uid="{00000000-0005-0000-0000-00007F300000}"/>
    <cellStyle name="Akzent3 2" xfId="20080" hidden="1" xr:uid="{00000000-0005-0000-0000-000080300000}"/>
    <cellStyle name="Akzent3 2" xfId="20119" hidden="1" xr:uid="{00000000-0005-0000-0000-000081300000}"/>
    <cellStyle name="Akzent3 2" xfId="20160" hidden="1" xr:uid="{00000000-0005-0000-0000-000082300000}"/>
    <cellStyle name="Akzent3 2" xfId="20196" hidden="1" xr:uid="{00000000-0005-0000-0000-000083300000}"/>
    <cellStyle name="Akzent3 2" xfId="20237" hidden="1" xr:uid="{00000000-0005-0000-0000-000084300000}"/>
    <cellStyle name="Akzent3 2" xfId="20272" hidden="1" xr:uid="{00000000-0005-0000-0000-000085300000}"/>
    <cellStyle name="Akzent3 2" xfId="20303" hidden="1" xr:uid="{00000000-0005-0000-0000-000086300000}"/>
    <cellStyle name="Akzent3 2" xfId="20338" hidden="1" xr:uid="{00000000-0005-0000-0000-000087300000}"/>
    <cellStyle name="Akzent3 2" xfId="20377" hidden="1" xr:uid="{00000000-0005-0000-0000-000088300000}"/>
    <cellStyle name="Akzent3 2" xfId="20293" hidden="1" xr:uid="{00000000-0005-0000-0000-000089300000}"/>
    <cellStyle name="Akzent3 2" xfId="20249" hidden="1" xr:uid="{00000000-0005-0000-0000-00008A300000}"/>
    <cellStyle name="Akzent3 2" xfId="20210" hidden="1" xr:uid="{00000000-0005-0000-0000-00008B300000}"/>
    <cellStyle name="Akzent3 2" xfId="20169" hidden="1" xr:uid="{00000000-0005-0000-0000-00008C300000}"/>
    <cellStyle name="Akzent3 2" xfId="20130" hidden="1" xr:uid="{00000000-0005-0000-0000-00008D300000}"/>
    <cellStyle name="Akzent3 2" xfId="20094" hidden="1" xr:uid="{00000000-0005-0000-0000-00008E300000}"/>
    <cellStyle name="Akzent3 2" xfId="20051" hidden="1" xr:uid="{00000000-0005-0000-0000-00008F300000}"/>
    <cellStyle name="Akzent3 2" xfId="20014" hidden="1" xr:uid="{00000000-0005-0000-0000-000090300000}"/>
    <cellStyle name="Akzent3 2" xfId="19975" hidden="1" xr:uid="{00000000-0005-0000-0000-000091300000}"/>
    <cellStyle name="Akzent3 2" xfId="19942" hidden="1" xr:uid="{00000000-0005-0000-0000-000092300000}"/>
    <cellStyle name="Akzent3 2" xfId="19864" hidden="1" xr:uid="{00000000-0005-0000-0000-000093300000}"/>
    <cellStyle name="Akzent3 2" xfId="19799" hidden="1" xr:uid="{00000000-0005-0000-0000-000094300000}"/>
    <cellStyle name="Akzent3 2" xfId="19760" hidden="1" xr:uid="{00000000-0005-0000-0000-000095300000}"/>
    <cellStyle name="Akzent3 2" xfId="19698" hidden="1" xr:uid="{00000000-0005-0000-0000-000096300000}"/>
    <cellStyle name="Akzent3 2" xfId="19657" hidden="1" xr:uid="{00000000-0005-0000-0000-000097300000}"/>
    <cellStyle name="Akzent3 2" xfId="19598" hidden="1" xr:uid="{00000000-0005-0000-0000-000098300000}"/>
    <cellStyle name="Akzent3 2" xfId="19556" hidden="1" xr:uid="{00000000-0005-0000-0000-000099300000}"/>
    <cellStyle name="Akzent3 2" xfId="19508" hidden="1" xr:uid="{00000000-0005-0000-0000-00009A300000}"/>
    <cellStyle name="Akzent3 2" xfId="19464" hidden="1" xr:uid="{00000000-0005-0000-0000-00009B300000}"/>
    <cellStyle name="Akzent3 2" xfId="20331" hidden="1" xr:uid="{00000000-0005-0000-0000-00009C300000}"/>
    <cellStyle name="Akzent3 2" xfId="19355" hidden="1" xr:uid="{00000000-0005-0000-0000-00009D300000}"/>
    <cellStyle name="Akzent3 2" xfId="19287" hidden="1" xr:uid="{00000000-0005-0000-0000-00009E300000}"/>
    <cellStyle name="Akzent3 2" xfId="19241" hidden="1" xr:uid="{00000000-0005-0000-0000-00009F300000}"/>
    <cellStyle name="Akzent3 2" xfId="19168" hidden="1" xr:uid="{00000000-0005-0000-0000-0000A0300000}"/>
    <cellStyle name="Akzent3 2" xfId="19118" hidden="1" xr:uid="{00000000-0005-0000-0000-0000A1300000}"/>
    <cellStyle name="Akzent3 2" xfId="19048" hidden="1" xr:uid="{00000000-0005-0000-0000-0000A2300000}"/>
    <cellStyle name="Akzent3 2" xfId="18994" hidden="1" xr:uid="{00000000-0005-0000-0000-0000A3300000}"/>
    <cellStyle name="Akzent3 2" xfId="18925" hidden="1" xr:uid="{00000000-0005-0000-0000-0000A4300000}"/>
    <cellStyle name="Akzent3 2" xfId="18869" hidden="1" xr:uid="{00000000-0005-0000-0000-0000A5300000}"/>
    <cellStyle name="Akzent3 2" xfId="19916" hidden="1" xr:uid="{00000000-0005-0000-0000-0000A6300000}"/>
    <cellStyle name="Akzent3 2" xfId="18762" hidden="1" xr:uid="{00000000-0005-0000-0000-0000A7300000}"/>
    <cellStyle name="Akzent3 2" xfId="18688" hidden="1" xr:uid="{00000000-0005-0000-0000-0000A8300000}"/>
    <cellStyle name="Akzent3 2" xfId="18640" hidden="1" xr:uid="{00000000-0005-0000-0000-0000A9300000}"/>
    <cellStyle name="Akzent3 2" xfId="18561" hidden="1" xr:uid="{00000000-0005-0000-0000-0000AA300000}"/>
    <cellStyle name="Akzent3 2" xfId="18518" hidden="1" xr:uid="{00000000-0005-0000-0000-0000AB300000}"/>
    <cellStyle name="Akzent3 2" xfId="18451" hidden="1" xr:uid="{00000000-0005-0000-0000-0000AC300000}"/>
    <cellStyle name="Akzent3 2" xfId="18399" hidden="1" xr:uid="{00000000-0005-0000-0000-0000AD300000}"/>
    <cellStyle name="Akzent3 2" xfId="18306" hidden="1" xr:uid="{00000000-0005-0000-0000-0000AE300000}"/>
    <cellStyle name="Akzent3 2" xfId="18239" hidden="1" xr:uid="{00000000-0005-0000-0000-0000AF300000}"/>
    <cellStyle name="Akzent3 2" xfId="18149" hidden="1" xr:uid="{00000000-0005-0000-0000-0000B0300000}"/>
    <cellStyle name="Akzent3 2" xfId="18072" hidden="1" xr:uid="{00000000-0005-0000-0000-0000B1300000}"/>
    <cellStyle name="Akzent3 2" xfId="18004" hidden="1" xr:uid="{00000000-0005-0000-0000-0000B2300000}"/>
    <cellStyle name="Akzent3 2" xfId="17953" hidden="1" xr:uid="{00000000-0005-0000-0000-0000B3300000}"/>
    <cellStyle name="Akzent3 2" xfId="17880" hidden="1" xr:uid="{00000000-0005-0000-0000-0000B4300000}"/>
    <cellStyle name="Akzent3 2" xfId="17839" hidden="1" xr:uid="{00000000-0005-0000-0000-0000B5300000}"/>
    <cellStyle name="Akzent3 2" xfId="17762" hidden="1" xr:uid="{00000000-0005-0000-0000-0000B6300000}"/>
    <cellStyle name="Akzent3 2" xfId="17713" hidden="1" xr:uid="{00000000-0005-0000-0000-0000B7300000}"/>
    <cellStyle name="Akzent3 2" xfId="17643" hidden="1" xr:uid="{00000000-0005-0000-0000-0000B8300000}"/>
    <cellStyle name="Akzent3 2" xfId="17601" hidden="1" xr:uid="{00000000-0005-0000-0000-0000B9300000}"/>
    <cellStyle name="Akzent3 2" xfId="17520" hidden="1" xr:uid="{00000000-0005-0000-0000-0000BA300000}"/>
    <cellStyle name="Akzent3 2" xfId="17460" hidden="1" xr:uid="{00000000-0005-0000-0000-0000BB300000}"/>
    <cellStyle name="Akzent3 2" xfId="17389" hidden="1" xr:uid="{00000000-0005-0000-0000-0000BC300000}"/>
    <cellStyle name="Akzent3 2" xfId="17344" hidden="1" xr:uid="{00000000-0005-0000-0000-0000BD300000}"/>
    <cellStyle name="Akzent3 2" xfId="17262" hidden="1" xr:uid="{00000000-0005-0000-0000-0000BE300000}"/>
    <cellStyle name="Akzent3 2" xfId="17218" hidden="1" xr:uid="{00000000-0005-0000-0000-0000BF300000}"/>
    <cellStyle name="Akzent3 2" xfId="17147" hidden="1" xr:uid="{00000000-0005-0000-0000-0000C0300000}"/>
    <cellStyle name="Akzent3 2" xfId="17104" hidden="1" xr:uid="{00000000-0005-0000-0000-0000C1300000}"/>
    <cellStyle name="Akzent3 2" xfId="17018" hidden="1" xr:uid="{00000000-0005-0000-0000-0000C2300000}"/>
    <cellStyle name="Akzent3 2" xfId="16969" hidden="1" xr:uid="{00000000-0005-0000-0000-0000C3300000}"/>
    <cellStyle name="Akzent3 2" xfId="18137" hidden="1" xr:uid="{00000000-0005-0000-0000-0000C4300000}"/>
    <cellStyle name="Akzent3 2" xfId="16864" hidden="1" xr:uid="{00000000-0005-0000-0000-0000C5300000}"/>
    <cellStyle name="Akzent3 2" xfId="16790" hidden="1" xr:uid="{00000000-0005-0000-0000-0000C6300000}"/>
    <cellStyle name="Akzent3 2" xfId="16747" hidden="1" xr:uid="{00000000-0005-0000-0000-0000C7300000}"/>
    <cellStyle name="Akzent3 2" xfId="16670" hidden="1" xr:uid="{00000000-0005-0000-0000-0000C8300000}"/>
    <cellStyle name="Akzent3 2" xfId="16616" hidden="1" xr:uid="{00000000-0005-0000-0000-0000C9300000}"/>
    <cellStyle name="Akzent3 2" xfId="16564" hidden="1" xr:uid="{00000000-0005-0000-0000-0000CA300000}"/>
    <cellStyle name="Akzent3 2" xfId="16499" hidden="1" xr:uid="{00000000-0005-0000-0000-0000CB300000}"/>
    <cellStyle name="Akzent3 2" xfId="16438" hidden="1" xr:uid="{00000000-0005-0000-0000-0000CC300000}"/>
    <cellStyle name="Akzent3 2" xfId="16382" hidden="1" xr:uid="{00000000-0005-0000-0000-0000CD300000}"/>
    <cellStyle name="Akzent3 2" xfId="17514" hidden="1" xr:uid="{00000000-0005-0000-0000-0000CE300000}"/>
    <cellStyle name="Akzent3 2" xfId="16287" hidden="1" xr:uid="{00000000-0005-0000-0000-0000CF300000}"/>
    <cellStyle name="Akzent3 2" xfId="16209" hidden="1" xr:uid="{00000000-0005-0000-0000-0000D0300000}"/>
    <cellStyle name="Akzent3 2" xfId="16159" hidden="1" xr:uid="{00000000-0005-0000-0000-0000D1300000}"/>
    <cellStyle name="Akzent3 2" xfId="16079" hidden="1" xr:uid="{00000000-0005-0000-0000-0000D2300000}"/>
    <cellStyle name="Akzent3 2" xfId="16027" hidden="1" xr:uid="{00000000-0005-0000-0000-0000D3300000}"/>
    <cellStyle name="Akzent3 2" xfId="15961" hidden="1" xr:uid="{00000000-0005-0000-0000-0000D4300000}"/>
    <cellStyle name="Akzent3 2" xfId="15878" hidden="1" xr:uid="{00000000-0005-0000-0000-0000D5300000}"/>
    <cellStyle name="Akzent3 2" xfId="15828" hidden="1" xr:uid="{00000000-0005-0000-0000-0000D6300000}"/>
    <cellStyle name="Akzent3 2" xfId="15762" hidden="1" xr:uid="{00000000-0005-0000-0000-0000D7300000}"/>
    <cellStyle name="Akzent3 2" xfId="15703" hidden="1" xr:uid="{00000000-0005-0000-0000-0000D8300000}"/>
    <cellStyle name="Akzent3 2" xfId="15624" hidden="1" xr:uid="{00000000-0005-0000-0000-0000D9300000}"/>
    <cellStyle name="Akzent3 2" xfId="15554" hidden="1" xr:uid="{00000000-0005-0000-0000-0000DA300000}"/>
    <cellStyle name="Akzent3 2" xfId="15509" hidden="1" xr:uid="{00000000-0005-0000-0000-0000DB300000}"/>
    <cellStyle name="Akzent3 2" xfId="15405" hidden="1" xr:uid="{00000000-0005-0000-0000-0000DC300000}"/>
    <cellStyle name="Akzent3 2" xfId="15353" hidden="1" xr:uid="{00000000-0005-0000-0000-0000DD300000}"/>
    <cellStyle name="Akzent3 2" xfId="15282" hidden="1" xr:uid="{00000000-0005-0000-0000-0000DE300000}"/>
    <cellStyle name="Akzent3 2" xfId="15245" hidden="1" xr:uid="{00000000-0005-0000-0000-0000DF300000}"/>
    <cellStyle name="Akzent3 2" xfId="15174" hidden="1" xr:uid="{00000000-0005-0000-0000-0000E0300000}"/>
    <cellStyle name="Akzent3 2" xfId="15129" hidden="1" xr:uid="{00000000-0005-0000-0000-0000E1300000}"/>
    <cellStyle name="Akzent3 2" xfId="15021" hidden="1" xr:uid="{00000000-0005-0000-0000-0000E2300000}"/>
    <cellStyle name="Akzent3 2" xfId="15017" hidden="1" xr:uid="{00000000-0005-0000-0000-0000E3300000}"/>
    <cellStyle name="Akzent3 2" xfId="14951" hidden="1" xr:uid="{00000000-0005-0000-0000-0000E4300000}"/>
    <cellStyle name="Akzent3 2" xfId="14890" hidden="1" xr:uid="{00000000-0005-0000-0000-0000E5300000}"/>
    <cellStyle name="Akzent3 2" xfId="14815" hidden="1" xr:uid="{00000000-0005-0000-0000-0000E6300000}"/>
    <cellStyle name="Akzent3 2" xfId="14758" hidden="1" xr:uid="{00000000-0005-0000-0000-0000E7300000}"/>
    <cellStyle name="Akzent3 2" xfId="14695" hidden="1" xr:uid="{00000000-0005-0000-0000-0000E8300000}"/>
    <cellStyle name="Akzent3 2" xfId="14643" hidden="1" xr:uid="{00000000-0005-0000-0000-0000E9300000}"/>
    <cellStyle name="Akzent3 2" xfId="14548" hidden="1" xr:uid="{00000000-0005-0000-0000-0000EA300000}"/>
    <cellStyle name="Akzent3 2" xfId="14482" hidden="1" xr:uid="{00000000-0005-0000-0000-0000EB300000}"/>
    <cellStyle name="Akzent3 2" xfId="14414" hidden="1" xr:uid="{00000000-0005-0000-0000-0000EC300000}"/>
    <cellStyle name="Akzent3 2" xfId="14341" hidden="1" xr:uid="{00000000-0005-0000-0000-0000ED300000}"/>
    <cellStyle name="Akzent3 2" xfId="14980" hidden="1" xr:uid="{00000000-0005-0000-0000-0000EE300000}"/>
    <cellStyle name="Akzent3 2" xfId="14228" hidden="1" xr:uid="{00000000-0005-0000-0000-0000EF300000}"/>
    <cellStyle name="Akzent3 2" xfId="14153" hidden="1" xr:uid="{00000000-0005-0000-0000-0000F0300000}"/>
    <cellStyle name="Akzent3 2" xfId="14059" hidden="1" xr:uid="{00000000-0005-0000-0000-0000F1300000}"/>
    <cellStyle name="Akzent3 2" xfId="14007" hidden="1" xr:uid="{00000000-0005-0000-0000-0000F2300000}"/>
    <cellStyle name="Akzent3 2" xfId="13913" hidden="1" xr:uid="{00000000-0005-0000-0000-0000F3300000}"/>
    <cellStyle name="Akzent3 2" xfId="13847" hidden="1" xr:uid="{00000000-0005-0000-0000-0000F4300000}"/>
    <cellStyle name="Akzent3 2" xfId="13785" hidden="1" xr:uid="{00000000-0005-0000-0000-0000F5300000}"/>
    <cellStyle name="Akzent3 2" xfId="13722" hidden="1" xr:uid="{00000000-0005-0000-0000-0000F6300000}"/>
    <cellStyle name="Akzent3 2" xfId="13657" hidden="1" xr:uid="{00000000-0005-0000-0000-0000F7300000}"/>
    <cellStyle name="Akzent3 2" xfId="13619" hidden="1" xr:uid="{00000000-0005-0000-0000-0000F8300000}"/>
    <cellStyle name="Akzent3 2" xfId="13492" hidden="1" xr:uid="{00000000-0005-0000-0000-0000F9300000}"/>
    <cellStyle name="Akzent3 2" xfId="13411" hidden="1" xr:uid="{00000000-0005-0000-0000-0000FA300000}"/>
    <cellStyle name="Akzent3 2" xfId="13328" hidden="1" xr:uid="{00000000-0005-0000-0000-0000FB300000}"/>
    <cellStyle name="Akzent3 2" xfId="13235" hidden="1" xr:uid="{00000000-0005-0000-0000-0000FC300000}"/>
    <cellStyle name="Akzent3 2" xfId="13144" hidden="1" xr:uid="{00000000-0005-0000-0000-0000FD300000}"/>
    <cellStyle name="Akzent3 2" xfId="13070" hidden="1" xr:uid="{00000000-0005-0000-0000-0000FE300000}"/>
    <cellStyle name="Akzent3 2" xfId="12992" hidden="1" xr:uid="{00000000-0005-0000-0000-0000FF300000}"/>
    <cellStyle name="Akzent3 2" xfId="12960" hidden="1" xr:uid="{00000000-0005-0000-0000-000000310000}"/>
    <cellStyle name="Akzent3 2" xfId="12867" hidden="1" xr:uid="{00000000-0005-0000-0000-000001310000}"/>
    <cellStyle name="Akzent3 2" xfId="12818" hidden="1" xr:uid="{00000000-0005-0000-0000-000002310000}"/>
    <cellStyle name="Akzent3 2" xfId="12732" hidden="1" xr:uid="{00000000-0005-0000-0000-000003310000}"/>
    <cellStyle name="Akzent3 2" xfId="12660" hidden="1" xr:uid="{00000000-0005-0000-0000-000004310000}"/>
    <cellStyle name="Akzent3 2" xfId="12571" hidden="1" xr:uid="{00000000-0005-0000-0000-000005310000}"/>
    <cellStyle name="Akzent3 2" xfId="12524" hidden="1" xr:uid="{00000000-0005-0000-0000-000006310000}"/>
    <cellStyle name="Akzent3 2" xfId="12445" hidden="1" xr:uid="{00000000-0005-0000-0000-000007310000}"/>
    <cellStyle name="Akzent3 2" xfId="12393" hidden="1" xr:uid="{00000000-0005-0000-0000-000008310000}"/>
    <cellStyle name="Akzent3 2" xfId="12331" hidden="1" xr:uid="{00000000-0005-0000-0000-000009310000}"/>
    <cellStyle name="Akzent3 2" xfId="12282" hidden="1" xr:uid="{00000000-0005-0000-0000-00000A310000}"/>
    <cellStyle name="Akzent3 2" xfId="12202" hidden="1" xr:uid="{00000000-0005-0000-0000-00000B310000}"/>
    <cellStyle name="Akzent3 2" xfId="12144" hidden="1" xr:uid="{00000000-0005-0000-0000-00000C310000}"/>
    <cellStyle name="Akzent3 2" xfId="13468" hidden="1" xr:uid="{00000000-0005-0000-0000-00000D310000}"/>
    <cellStyle name="Akzent3 2" xfId="12010" hidden="1" xr:uid="{00000000-0005-0000-0000-00000E310000}"/>
    <cellStyle name="Akzent3 2" xfId="11940" hidden="1" xr:uid="{00000000-0005-0000-0000-00000F310000}"/>
    <cellStyle name="Akzent3 2" xfId="11880" hidden="1" xr:uid="{00000000-0005-0000-0000-000010310000}"/>
    <cellStyle name="Akzent3 2" xfId="11820" hidden="1" xr:uid="{00000000-0005-0000-0000-000011310000}"/>
    <cellStyle name="Akzent3 2" xfId="11755" hidden="1" xr:uid="{00000000-0005-0000-0000-000012310000}"/>
    <cellStyle name="Akzent3 2" xfId="11722" hidden="1" xr:uid="{00000000-0005-0000-0000-000013310000}"/>
    <cellStyle name="Akzent3 2" xfId="11634" hidden="1" xr:uid="{00000000-0005-0000-0000-000014310000}"/>
    <cellStyle name="Akzent3 2" xfId="11600" hidden="1" xr:uid="{00000000-0005-0000-0000-000015310000}"/>
    <cellStyle name="Akzent3 2" xfId="11528" hidden="1" xr:uid="{00000000-0005-0000-0000-000016310000}"/>
    <cellStyle name="Akzent3 2" xfId="12705" hidden="1" xr:uid="{00000000-0005-0000-0000-000017310000}"/>
    <cellStyle name="Akzent3 2" xfId="11425" hidden="1" xr:uid="{00000000-0005-0000-0000-000018310000}"/>
    <cellStyle name="Akzent3 2" xfId="11359" hidden="1" xr:uid="{00000000-0005-0000-0000-000019310000}"/>
    <cellStyle name="Akzent3 2" xfId="11304" hidden="1" xr:uid="{00000000-0005-0000-0000-00001A310000}"/>
    <cellStyle name="Akzent3 2" xfId="11230" hidden="1" xr:uid="{00000000-0005-0000-0000-00001B310000}"/>
    <cellStyle name="Akzent3 2" xfId="11183" hidden="1" xr:uid="{00000000-0005-0000-0000-00001C310000}"/>
    <cellStyle name="Akzent3 2" xfId="11118" hidden="1" xr:uid="{00000000-0005-0000-0000-00001D310000}"/>
    <cellStyle name="Akzent3 2" xfId="11072" hidden="1" xr:uid="{00000000-0005-0000-0000-00001E310000}"/>
    <cellStyle name="Akzent3 2" xfId="11009" hidden="1" xr:uid="{00000000-0005-0000-0000-00001F310000}"/>
    <cellStyle name="Akzent3 2" xfId="10956" hidden="1" xr:uid="{00000000-0005-0000-0000-000020310000}"/>
    <cellStyle name="Akzent3 2" xfId="10873" hidden="1" xr:uid="{00000000-0005-0000-0000-000021310000}"/>
    <cellStyle name="Akzent3 2" xfId="10794" hidden="1" xr:uid="{00000000-0005-0000-0000-000022310000}"/>
    <cellStyle name="Akzent3 2" xfId="10718" hidden="1" xr:uid="{00000000-0005-0000-0000-000023310000}"/>
    <cellStyle name="Akzent3 2" xfId="10664" hidden="1" xr:uid="{00000000-0005-0000-0000-000024310000}"/>
    <cellStyle name="Akzent3 2" xfId="10584" hidden="1" xr:uid="{00000000-0005-0000-0000-000025310000}"/>
    <cellStyle name="Akzent3 2" xfId="10544" hidden="1" xr:uid="{00000000-0005-0000-0000-000026310000}"/>
    <cellStyle name="Akzent3 2" xfId="10462" hidden="1" xr:uid="{00000000-0005-0000-0000-000027310000}"/>
    <cellStyle name="Akzent3 2" xfId="10420" hidden="1" xr:uid="{00000000-0005-0000-0000-000028310000}"/>
    <cellStyle name="Akzent3 2" xfId="10340" hidden="1" xr:uid="{00000000-0005-0000-0000-000029310000}"/>
    <cellStyle name="Akzent3 2" xfId="10303" hidden="1" xr:uid="{00000000-0005-0000-0000-00002A310000}"/>
    <cellStyle name="Akzent3 2" xfId="10225" hidden="1" xr:uid="{00000000-0005-0000-0000-00002B310000}"/>
    <cellStyle name="Akzent3 2" xfId="10162" hidden="1" xr:uid="{00000000-0005-0000-0000-00002C310000}"/>
    <cellStyle name="Akzent3 2" xfId="10084" hidden="1" xr:uid="{00000000-0005-0000-0000-00002D310000}"/>
    <cellStyle name="Akzent3 2" xfId="10027" hidden="1" xr:uid="{00000000-0005-0000-0000-00002E310000}"/>
    <cellStyle name="Akzent3 2" xfId="9957" hidden="1" xr:uid="{00000000-0005-0000-0000-00002F310000}"/>
    <cellStyle name="Akzent3 2" xfId="9883" hidden="1" xr:uid="{00000000-0005-0000-0000-000030310000}"/>
    <cellStyle name="Akzent3 2" xfId="9837" hidden="1" xr:uid="{00000000-0005-0000-0000-000031310000}"/>
    <cellStyle name="Akzent3 2" xfId="9766" hidden="1" xr:uid="{00000000-0005-0000-0000-000032310000}"/>
    <cellStyle name="Akzent3 2" xfId="9715" hidden="1" xr:uid="{00000000-0005-0000-0000-000033310000}"/>
    <cellStyle name="Akzent3 2" xfId="9651" hidden="1" xr:uid="{00000000-0005-0000-0000-000034310000}"/>
    <cellStyle name="Akzent3 2" xfId="10860" hidden="1" xr:uid="{00000000-0005-0000-0000-000035310000}"/>
    <cellStyle name="Akzent3 2" xfId="9547" hidden="1" xr:uid="{00000000-0005-0000-0000-000036310000}"/>
    <cellStyle name="Akzent3 2" xfId="9504" hidden="1" xr:uid="{00000000-0005-0000-0000-000037310000}"/>
    <cellStyle name="Akzent3 2" xfId="9414" hidden="1" xr:uid="{00000000-0005-0000-0000-000038310000}"/>
    <cellStyle name="Akzent3 2" xfId="9365" hidden="1" xr:uid="{00000000-0005-0000-0000-000039310000}"/>
    <cellStyle name="Akzent3 2" xfId="9298" hidden="1" xr:uid="{00000000-0005-0000-0000-00003A310000}"/>
    <cellStyle name="Akzent3 2" xfId="9237" hidden="1" xr:uid="{00000000-0005-0000-0000-00003B310000}"/>
    <cellStyle name="Akzent3 2" xfId="9181" hidden="1" xr:uid="{00000000-0005-0000-0000-00003C310000}"/>
    <cellStyle name="Akzent3 2" xfId="9123" hidden="1" xr:uid="{00000000-0005-0000-0000-00003D310000}"/>
    <cellStyle name="Akzent3 2" xfId="9072" hidden="1" xr:uid="{00000000-0005-0000-0000-00003E310000}"/>
    <cellStyle name="Akzent3 2" xfId="10215" hidden="1" xr:uid="{00000000-0005-0000-0000-00003F310000}"/>
    <cellStyle name="Akzent3 2" xfId="8974" hidden="1" xr:uid="{00000000-0005-0000-0000-000040310000}"/>
    <cellStyle name="Akzent3 2" xfId="8906" hidden="1" xr:uid="{00000000-0005-0000-0000-000041310000}"/>
    <cellStyle name="Akzent3 2" xfId="8858" hidden="1" xr:uid="{00000000-0005-0000-0000-000042310000}"/>
    <cellStyle name="Akzent3 2" xfId="8791" hidden="1" xr:uid="{00000000-0005-0000-0000-000043310000}"/>
    <cellStyle name="Akzent3 2" xfId="8731" hidden="1" xr:uid="{00000000-0005-0000-0000-000044310000}"/>
    <cellStyle name="Akzent3 2" xfId="8668" hidden="1" xr:uid="{00000000-0005-0000-0000-000045310000}"/>
    <cellStyle name="Akzent3 2" xfId="8612" hidden="1" xr:uid="{00000000-0005-0000-0000-000046310000}"/>
    <cellStyle name="Akzent3 2" xfId="8547" hidden="1" xr:uid="{00000000-0005-0000-0000-000047310000}"/>
    <cellStyle name="Akzent3 2" xfId="8504" hidden="1" xr:uid="{00000000-0005-0000-0000-000048310000}"/>
    <cellStyle name="Akzent3 2" xfId="8427" hidden="1" xr:uid="{00000000-0005-0000-0000-000049310000}"/>
    <cellStyle name="Akzent3 2" xfId="8375" hidden="1" xr:uid="{00000000-0005-0000-0000-00004A310000}"/>
    <cellStyle name="Akzent3 2" xfId="8296" hidden="1" xr:uid="{00000000-0005-0000-0000-00004B310000}"/>
    <cellStyle name="Akzent3 2" xfId="8249" hidden="1" xr:uid="{00000000-0005-0000-0000-00004C310000}"/>
    <cellStyle name="Akzent3 2" xfId="8175" hidden="1" xr:uid="{00000000-0005-0000-0000-00004D310000}"/>
    <cellStyle name="Akzent3 2" xfId="8126" hidden="1" xr:uid="{00000000-0005-0000-0000-00004E310000}"/>
    <cellStyle name="Akzent3 2" xfId="8055" hidden="1" xr:uid="{00000000-0005-0000-0000-00004F310000}"/>
    <cellStyle name="Akzent3 2" xfId="8007" hidden="1" xr:uid="{00000000-0005-0000-0000-000050310000}"/>
    <cellStyle name="Akzent3 2" xfId="7926" hidden="1" xr:uid="{00000000-0005-0000-0000-000051310000}"/>
    <cellStyle name="Akzent3 2" xfId="7889" hidden="1" xr:uid="{00000000-0005-0000-0000-000052310000}"/>
    <cellStyle name="Akzent3 2" xfId="7716" hidden="1" xr:uid="{00000000-0005-0000-0000-000053310000}"/>
    <cellStyle name="Akzent3 2" xfId="7705" hidden="1" xr:uid="{00000000-0005-0000-0000-000054310000}"/>
    <cellStyle name="Akzent3 2" xfId="7582" hidden="1" xr:uid="{00000000-0005-0000-0000-000055310000}"/>
    <cellStyle name="Akzent3 2" xfId="7512" hidden="1" xr:uid="{00000000-0005-0000-0000-000056310000}"/>
    <cellStyle name="Akzent3 2" xfId="7462" hidden="1" xr:uid="{00000000-0005-0000-0000-000057310000}"/>
    <cellStyle name="Akzent3 2" xfId="7378" hidden="1" xr:uid="{00000000-0005-0000-0000-000058310000}"/>
    <cellStyle name="Akzent3 2" xfId="7333" hidden="1" xr:uid="{00000000-0005-0000-0000-000059310000}"/>
    <cellStyle name="Akzent3 2" xfId="7254" hidden="1" xr:uid="{00000000-0005-0000-0000-00005A310000}"/>
    <cellStyle name="Akzent3 2" xfId="19920" hidden="1" xr:uid="{00000000-0005-0000-0000-00005B310000}"/>
    <cellStyle name="Akzent3 2" xfId="19953" hidden="1" xr:uid="{00000000-0005-0000-0000-00005C310000}"/>
    <cellStyle name="Akzent3 2" xfId="20411" hidden="1" xr:uid="{00000000-0005-0000-0000-00005D310000}"/>
    <cellStyle name="Akzent3 2" xfId="20447" hidden="1" xr:uid="{00000000-0005-0000-0000-00005E310000}"/>
    <cellStyle name="Akzent3 2" xfId="7662" hidden="1" xr:uid="{00000000-0005-0000-0000-00005F310000}"/>
    <cellStyle name="Akzent3 2" xfId="20489" hidden="1" xr:uid="{00000000-0005-0000-0000-000060310000}"/>
    <cellStyle name="Akzent3 2" xfId="20519" hidden="1" xr:uid="{00000000-0005-0000-0000-000061310000}"/>
    <cellStyle name="Akzent3 2" xfId="20549" hidden="1" xr:uid="{00000000-0005-0000-0000-000062310000}"/>
    <cellStyle name="Akzent3 2" xfId="20579" hidden="1" xr:uid="{00000000-0005-0000-0000-000063310000}"/>
    <cellStyle name="Akzent3 2" xfId="20603" hidden="1" xr:uid="{00000000-0005-0000-0000-000064310000}"/>
    <cellStyle name="Akzent3 2" xfId="20640" hidden="1" xr:uid="{00000000-0005-0000-0000-000065310000}"/>
    <cellStyle name="Akzent3 2" xfId="20660" hidden="1" xr:uid="{00000000-0005-0000-0000-000066310000}"/>
    <cellStyle name="Akzent3 2" xfId="20685" hidden="1" xr:uid="{00000000-0005-0000-0000-000067310000}"/>
    <cellStyle name="Akzent3 2" xfId="20717" hidden="1" xr:uid="{00000000-0005-0000-0000-000068310000}"/>
    <cellStyle name="Akzent3 2" xfId="20655" hidden="1" xr:uid="{00000000-0005-0000-0000-000069310000}"/>
    <cellStyle name="Akzent3 2" xfId="20618" hidden="1" xr:uid="{00000000-0005-0000-0000-00006A310000}"/>
    <cellStyle name="Akzent3 2" xfId="20588" hidden="1" xr:uid="{00000000-0005-0000-0000-00006B310000}"/>
    <cellStyle name="Akzent3 2" xfId="20558" hidden="1" xr:uid="{00000000-0005-0000-0000-00006C310000}"/>
    <cellStyle name="Akzent3 2" xfId="20528" hidden="1" xr:uid="{00000000-0005-0000-0000-00006D310000}"/>
    <cellStyle name="Akzent3 2" xfId="20501" hidden="1" xr:uid="{00000000-0005-0000-0000-00006E310000}"/>
    <cellStyle name="Akzent3 2" xfId="20468" hidden="1" xr:uid="{00000000-0005-0000-0000-00006F310000}"/>
    <cellStyle name="Akzent3 2" xfId="20443" hidden="1" xr:uid="{00000000-0005-0000-0000-000070310000}"/>
    <cellStyle name="Akzent3 2" xfId="20405" hidden="1" xr:uid="{00000000-0005-0000-0000-000071310000}"/>
    <cellStyle name="Akzent3 2" xfId="20388" hidden="1" xr:uid="{00000000-0005-0000-0000-000072310000}"/>
    <cellStyle name="Akzent3 2" xfId="20323" hidden="1" xr:uid="{00000000-0005-0000-0000-000073310000}"/>
    <cellStyle name="Akzent3 2" xfId="20265" hidden="1" xr:uid="{00000000-0005-0000-0000-000074310000}"/>
    <cellStyle name="Akzent3 2" xfId="20241" hidden="1" xr:uid="{00000000-0005-0000-0000-000075310000}"/>
    <cellStyle name="Akzent3 2" xfId="20183" hidden="1" xr:uid="{00000000-0005-0000-0000-000076310000}"/>
    <cellStyle name="Akzent3 2" xfId="20155" hidden="1" xr:uid="{00000000-0005-0000-0000-000077310000}"/>
    <cellStyle name="Akzent3 2" xfId="20103" hidden="1" xr:uid="{00000000-0005-0000-0000-000078310000}"/>
    <cellStyle name="Akzent3 2" xfId="20070" hidden="1" xr:uid="{00000000-0005-0000-0000-000079310000}"/>
    <cellStyle name="Akzent3 2" xfId="20032" hidden="1" xr:uid="{00000000-0005-0000-0000-00007A310000}"/>
    <cellStyle name="Akzent3 2" xfId="19990" hidden="1" xr:uid="{00000000-0005-0000-0000-00007B310000}"/>
    <cellStyle name="Akzent3 2" xfId="20679" hidden="1" xr:uid="{00000000-0005-0000-0000-00007C310000}"/>
    <cellStyle name="Akzent3 2" xfId="19918" hidden="1" xr:uid="{00000000-0005-0000-0000-00007D310000}"/>
    <cellStyle name="Akzent3 2" xfId="19853" hidden="1" xr:uid="{00000000-0005-0000-0000-00007E310000}"/>
    <cellStyle name="Akzent3 2" xfId="19816" hidden="1" xr:uid="{00000000-0005-0000-0000-00007F310000}"/>
    <cellStyle name="Akzent3 2" xfId="19744" hidden="1" xr:uid="{00000000-0005-0000-0000-000080310000}"/>
    <cellStyle name="Akzent3 2" xfId="19705" hidden="1" xr:uid="{00000000-0005-0000-0000-000081310000}"/>
    <cellStyle name="Akzent3 2" xfId="19644" hidden="1" xr:uid="{00000000-0005-0000-0000-000082310000}"/>
    <cellStyle name="Akzent3 2" xfId="19605" hidden="1" xr:uid="{00000000-0005-0000-0000-000083310000}"/>
    <cellStyle name="Akzent3 2" xfId="19542" hidden="1" xr:uid="{00000000-0005-0000-0000-000084310000}"/>
    <cellStyle name="Akzent3 2" xfId="19506" hidden="1" xr:uid="{00000000-0005-0000-0000-000085310000}"/>
    <cellStyle name="Akzent3 2" xfId="20372" hidden="1" xr:uid="{00000000-0005-0000-0000-000086310000}"/>
    <cellStyle name="Akzent3 2" xfId="19410" hidden="1" xr:uid="{00000000-0005-0000-0000-000087310000}"/>
    <cellStyle name="Akzent3 2" xfId="19332" hidden="1" xr:uid="{00000000-0005-0000-0000-000088310000}"/>
    <cellStyle name="Akzent3 2" xfId="19270" hidden="1" xr:uid="{00000000-0005-0000-0000-000089310000}"/>
    <cellStyle name="Akzent3 2" xfId="19197" hidden="1" xr:uid="{00000000-0005-0000-0000-00008A310000}"/>
    <cellStyle name="Akzent3 2" xfId="19150" hidden="1" xr:uid="{00000000-0005-0000-0000-00008B310000}"/>
    <cellStyle name="Akzent3 2" xfId="19067" hidden="1" xr:uid="{00000000-0005-0000-0000-00008C310000}"/>
    <cellStyle name="Akzent3 2" xfId="19020" hidden="1" xr:uid="{00000000-0005-0000-0000-00008D310000}"/>
    <cellStyle name="Akzent3 2" xfId="18951" hidden="1" xr:uid="{00000000-0005-0000-0000-00008E310000}"/>
    <cellStyle name="Akzent3 2" xfId="18894" hidden="1" xr:uid="{00000000-0005-0000-0000-00008F310000}"/>
    <cellStyle name="Akzent3 2" xfId="18794" hidden="1" xr:uid="{00000000-0005-0000-0000-000090310000}"/>
    <cellStyle name="Akzent3 2" xfId="18714" hidden="1" xr:uid="{00000000-0005-0000-0000-000091310000}"/>
    <cellStyle name="Akzent3 2" xfId="18639" hidden="1" xr:uid="{00000000-0005-0000-0000-000092310000}"/>
    <cellStyle name="Akzent3 2" xfId="18590" hidden="1" xr:uid="{00000000-0005-0000-0000-000093310000}"/>
    <cellStyle name="Akzent3 2" xfId="18504" hidden="1" xr:uid="{00000000-0005-0000-0000-000094310000}"/>
    <cellStyle name="Akzent3 2" xfId="18458" hidden="1" xr:uid="{00000000-0005-0000-0000-000095310000}"/>
    <cellStyle name="Akzent3 2" xfId="18386" hidden="1" xr:uid="{00000000-0005-0000-0000-000096310000}"/>
    <cellStyle name="Akzent3 2" xfId="18305" hidden="1" xr:uid="{00000000-0005-0000-0000-000097310000}"/>
    <cellStyle name="Akzent3 2" xfId="18216" hidden="1" xr:uid="{00000000-0005-0000-0000-000098310000}"/>
    <cellStyle name="Akzent3 2" xfId="18172" hidden="1" xr:uid="{00000000-0005-0000-0000-000099310000}"/>
    <cellStyle name="Akzent3 2" xfId="18097" hidden="1" xr:uid="{00000000-0005-0000-0000-00009A310000}"/>
    <cellStyle name="Akzent3 2" xfId="18027" hidden="1" xr:uid="{00000000-0005-0000-0000-00009B310000}"/>
    <cellStyle name="Akzent3 2" xfId="17946" hidden="1" xr:uid="{00000000-0005-0000-0000-00009C310000}"/>
    <cellStyle name="Akzent3 2" xfId="17910" hidden="1" xr:uid="{00000000-0005-0000-0000-00009D310000}"/>
    <cellStyle name="Akzent3 2" xfId="17817" hidden="1" xr:uid="{00000000-0005-0000-0000-00009E310000}"/>
    <cellStyle name="Akzent3 2" xfId="17766" hidden="1" xr:uid="{00000000-0005-0000-0000-00009F310000}"/>
    <cellStyle name="Akzent3 2" xfId="17691" hidden="1" xr:uid="{00000000-0005-0000-0000-0000A0310000}"/>
    <cellStyle name="Akzent3 2" xfId="17635" hidden="1" xr:uid="{00000000-0005-0000-0000-0000A1310000}"/>
    <cellStyle name="Akzent3 2" xfId="17565" hidden="1" xr:uid="{00000000-0005-0000-0000-0000A2310000}"/>
    <cellStyle name="Akzent3 2" xfId="17506" hidden="1" xr:uid="{00000000-0005-0000-0000-0000A3310000}"/>
    <cellStyle name="Akzent3 2" xfId="18783" hidden="1" xr:uid="{00000000-0005-0000-0000-0000A4310000}"/>
    <cellStyle name="Akzent3 2" xfId="17404" hidden="1" xr:uid="{00000000-0005-0000-0000-0000A5310000}"/>
    <cellStyle name="Akzent3 2" xfId="17315" hidden="1" xr:uid="{00000000-0005-0000-0000-0000A6310000}"/>
    <cellStyle name="Akzent3 2" xfId="17275" hidden="1" xr:uid="{00000000-0005-0000-0000-0000A7310000}"/>
    <cellStyle name="Akzent3 2" xfId="17198" hidden="1" xr:uid="{00000000-0005-0000-0000-0000A8310000}"/>
    <cellStyle name="Akzent3 2" xfId="17139" hidden="1" xr:uid="{00000000-0005-0000-0000-0000A9310000}"/>
    <cellStyle name="Akzent3 2" xfId="17074" hidden="1" xr:uid="{00000000-0005-0000-0000-0000AA310000}"/>
    <cellStyle name="Akzent3 2" xfId="17003" hidden="1" xr:uid="{00000000-0005-0000-0000-0000AB310000}"/>
    <cellStyle name="Akzent3 2" xfId="16941" hidden="1" xr:uid="{00000000-0005-0000-0000-0000AC310000}"/>
    <cellStyle name="Akzent3 2" xfId="16880" hidden="1" xr:uid="{00000000-0005-0000-0000-0000AD310000}"/>
    <cellStyle name="Akzent3 2" xfId="18084" hidden="1" xr:uid="{00000000-0005-0000-0000-0000AE310000}"/>
    <cellStyle name="Akzent3 2" xfId="16776" hidden="1" xr:uid="{00000000-0005-0000-0000-0000AF310000}"/>
    <cellStyle name="Akzent3 2" xfId="16717" hidden="1" xr:uid="{00000000-0005-0000-0000-0000B0310000}"/>
    <cellStyle name="Akzent3 2" xfId="16647" hidden="1" xr:uid="{00000000-0005-0000-0000-0000B1310000}"/>
    <cellStyle name="Akzent3 2" xfId="16574" hidden="1" xr:uid="{00000000-0005-0000-0000-0000B2310000}"/>
    <cellStyle name="Akzent3 2" xfId="16511" hidden="1" xr:uid="{00000000-0005-0000-0000-0000B3310000}"/>
    <cellStyle name="Akzent3 2" xfId="16447" hidden="1" xr:uid="{00000000-0005-0000-0000-0000B4310000}"/>
    <cellStyle name="Akzent3 2" xfId="16389" hidden="1" xr:uid="{00000000-0005-0000-0000-0000B5310000}"/>
    <cellStyle name="Akzent3 2" xfId="16324" hidden="1" xr:uid="{00000000-0005-0000-0000-0000B6310000}"/>
    <cellStyle name="Akzent3 2" xfId="16272" hidden="1" xr:uid="{00000000-0005-0000-0000-0000B7310000}"/>
    <cellStyle name="Akzent3 2" xfId="16191" hidden="1" xr:uid="{00000000-0005-0000-0000-0000B8310000}"/>
    <cellStyle name="Akzent3 2" xfId="16113" hidden="1" xr:uid="{00000000-0005-0000-0000-0000B9310000}"/>
    <cellStyle name="Akzent3 2" xfId="16056" hidden="1" xr:uid="{00000000-0005-0000-0000-0000BA310000}"/>
    <cellStyle name="Akzent3 2" xfId="15986" hidden="1" xr:uid="{00000000-0005-0000-0000-0000BB310000}"/>
    <cellStyle name="Akzent3 2" xfId="15890" hidden="1" xr:uid="{00000000-0005-0000-0000-0000BC310000}"/>
    <cellStyle name="Akzent3 2" xfId="15838" hidden="1" xr:uid="{00000000-0005-0000-0000-0000BD310000}"/>
    <cellStyle name="Akzent3 2" xfId="15761" hidden="1" xr:uid="{00000000-0005-0000-0000-0000BE310000}"/>
    <cellStyle name="Akzent3 2" xfId="15730" hidden="1" xr:uid="{00000000-0005-0000-0000-0000BF310000}"/>
    <cellStyle name="Akzent3 2" xfId="15632" hidden="1" xr:uid="{00000000-0005-0000-0000-0000C0310000}"/>
    <cellStyle name="Akzent3 2" xfId="15599" hidden="1" xr:uid="{00000000-0005-0000-0000-0000C1310000}"/>
    <cellStyle name="Akzent3 2" xfId="15471" hidden="1" xr:uid="{00000000-0005-0000-0000-0000C2310000}"/>
    <cellStyle name="Akzent3 2" xfId="15459" hidden="1" xr:uid="{00000000-0005-0000-0000-0000C3310000}"/>
    <cellStyle name="Akzent3 2" xfId="15390" hidden="1" xr:uid="{00000000-0005-0000-0000-0000C4310000}"/>
    <cellStyle name="Akzent3 2" xfId="15327" hidden="1" xr:uid="{00000000-0005-0000-0000-0000C5310000}"/>
    <cellStyle name="Akzent3 2" xfId="15261" hidden="1" xr:uid="{00000000-0005-0000-0000-0000C6310000}"/>
    <cellStyle name="Akzent3 2" xfId="15203" hidden="1" xr:uid="{00000000-0005-0000-0000-0000C7310000}"/>
    <cellStyle name="Akzent3 2" xfId="15134" hidden="1" xr:uid="{00000000-0005-0000-0000-0000C8310000}"/>
    <cellStyle name="Akzent3 2" xfId="15078" hidden="1" xr:uid="{00000000-0005-0000-0000-0000C9310000}"/>
    <cellStyle name="Akzent3 2" xfId="14976" hidden="1" xr:uid="{00000000-0005-0000-0000-0000CA310000}"/>
    <cellStyle name="Akzent3 2" xfId="14916" hidden="1" xr:uid="{00000000-0005-0000-0000-0000CB310000}"/>
    <cellStyle name="Akzent3 2" xfId="14849" hidden="1" xr:uid="{00000000-0005-0000-0000-0000CC310000}"/>
    <cellStyle name="Akzent3 2" xfId="14787" hidden="1" xr:uid="{00000000-0005-0000-0000-0000CD310000}"/>
    <cellStyle name="Akzent3 2" xfId="15431" hidden="1" xr:uid="{00000000-0005-0000-0000-0000CE310000}"/>
    <cellStyle name="Akzent3 2" xfId="14680" hidden="1" xr:uid="{00000000-0005-0000-0000-0000CF310000}"/>
    <cellStyle name="Akzent3 2" xfId="14603" hidden="1" xr:uid="{00000000-0005-0000-0000-0000D0310000}"/>
    <cellStyle name="Akzent3 2" xfId="14515" hidden="1" xr:uid="{00000000-0005-0000-0000-0000D1310000}"/>
    <cellStyle name="Akzent3 2" xfId="14445" hidden="1" xr:uid="{00000000-0005-0000-0000-0000D2310000}"/>
    <cellStyle name="Akzent3 2" xfId="14355" hidden="1" xr:uid="{00000000-0005-0000-0000-0000D3310000}"/>
    <cellStyle name="Akzent3 2" xfId="14286" hidden="1" xr:uid="{00000000-0005-0000-0000-0000D4310000}"/>
    <cellStyle name="Akzent3 2" xfId="14227" hidden="1" xr:uid="{00000000-0005-0000-0000-0000D5310000}"/>
    <cellStyle name="Akzent3 2" xfId="14166" hidden="1" xr:uid="{00000000-0005-0000-0000-0000D6310000}"/>
    <cellStyle name="Akzent3 2" xfId="14054" hidden="1" xr:uid="{00000000-0005-0000-0000-0000D7310000}"/>
    <cellStyle name="Akzent3 2" xfId="14021" hidden="1" xr:uid="{00000000-0005-0000-0000-0000D8310000}"/>
    <cellStyle name="Akzent3 2" xfId="13889" hidden="1" xr:uid="{00000000-0005-0000-0000-0000D9310000}"/>
    <cellStyle name="Akzent3 2" xfId="13808" hidden="1" xr:uid="{00000000-0005-0000-0000-0000DA310000}"/>
    <cellStyle name="Akzent3 2" xfId="13733" hidden="1" xr:uid="{00000000-0005-0000-0000-0000DB310000}"/>
    <cellStyle name="Akzent3 2" xfId="13668" hidden="1" xr:uid="{00000000-0005-0000-0000-0000DC310000}"/>
    <cellStyle name="Akzent3 2" xfId="13577" hidden="1" xr:uid="{00000000-0005-0000-0000-0000DD310000}"/>
    <cellStyle name="Akzent3 2" xfId="13487" hidden="1" xr:uid="{00000000-0005-0000-0000-0000DE310000}"/>
    <cellStyle name="Akzent3 2" xfId="13406" hidden="1" xr:uid="{00000000-0005-0000-0000-0000DF310000}"/>
    <cellStyle name="Akzent3 2" xfId="13361" hidden="1" xr:uid="{00000000-0005-0000-0000-0000E0310000}"/>
    <cellStyle name="Akzent3 2" xfId="13225" hidden="1" xr:uid="{00000000-0005-0000-0000-0000E1310000}"/>
    <cellStyle name="Akzent3 2" xfId="13192" hidden="1" xr:uid="{00000000-0005-0000-0000-0000E2310000}"/>
    <cellStyle name="Akzent3 2" xfId="13097" hidden="1" xr:uid="{00000000-0005-0000-0000-0000E3310000}"/>
    <cellStyle name="Akzent3 2" xfId="13008" hidden="1" xr:uid="{00000000-0005-0000-0000-0000E4310000}"/>
    <cellStyle name="Akzent3 2" xfId="12910" hidden="1" xr:uid="{00000000-0005-0000-0000-0000E5310000}"/>
    <cellStyle name="Akzent3 2" xfId="12860" hidden="1" xr:uid="{00000000-0005-0000-0000-0000E6310000}"/>
    <cellStyle name="Akzent3 2" xfId="12760" hidden="1" xr:uid="{00000000-0005-0000-0000-0000E7310000}"/>
    <cellStyle name="Akzent3 2" xfId="12685" hidden="1" xr:uid="{00000000-0005-0000-0000-0000E8310000}"/>
    <cellStyle name="Akzent3 2" xfId="12628" hidden="1" xr:uid="{00000000-0005-0000-0000-0000E9310000}"/>
    <cellStyle name="Akzent3 2" xfId="12558" hidden="1" xr:uid="{00000000-0005-0000-0000-0000EA310000}"/>
    <cellStyle name="Akzent3 2" xfId="12494" hidden="1" xr:uid="{00000000-0005-0000-0000-0000EB310000}"/>
    <cellStyle name="Akzent3 2" xfId="12428" hidden="1" xr:uid="{00000000-0005-0000-0000-0000EC310000}"/>
    <cellStyle name="Akzent3 2" xfId="13865" hidden="1" xr:uid="{00000000-0005-0000-0000-0000ED310000}"/>
    <cellStyle name="Akzent3 2" xfId="12310" hidden="1" xr:uid="{00000000-0005-0000-0000-0000EE310000}"/>
    <cellStyle name="Akzent3 2" xfId="12233" hidden="1" xr:uid="{00000000-0005-0000-0000-0000EF310000}"/>
    <cellStyle name="Akzent3 2" xfId="12183" hidden="1" xr:uid="{00000000-0005-0000-0000-0000F0310000}"/>
    <cellStyle name="Akzent3 2" xfId="12058" hidden="1" xr:uid="{00000000-0005-0000-0000-0000F1310000}"/>
    <cellStyle name="Akzent3 2" xfId="12014" hidden="1" xr:uid="{00000000-0005-0000-0000-0000F2310000}"/>
    <cellStyle name="Akzent3 2" xfId="11948" hidden="1" xr:uid="{00000000-0005-0000-0000-0000F3310000}"/>
    <cellStyle name="Akzent3 2" xfId="11881" hidden="1" xr:uid="{00000000-0005-0000-0000-0000F4310000}"/>
    <cellStyle name="Akzent3 2" xfId="11833" hidden="1" xr:uid="{00000000-0005-0000-0000-0000F5310000}"/>
    <cellStyle name="Akzent3 2" xfId="11766" hidden="1" xr:uid="{00000000-0005-0000-0000-0000F6310000}"/>
    <cellStyle name="Akzent3 2" xfId="13075" hidden="1" xr:uid="{00000000-0005-0000-0000-0000F7310000}"/>
    <cellStyle name="Akzent3 2" xfId="11647" hidden="1" xr:uid="{00000000-0005-0000-0000-0000F8310000}"/>
    <cellStyle name="Akzent3 2" xfId="11598" hidden="1" xr:uid="{00000000-0005-0000-0000-0000F9310000}"/>
    <cellStyle name="Akzent3 2" xfId="11516" hidden="1" xr:uid="{00000000-0005-0000-0000-0000FA310000}"/>
    <cellStyle name="Akzent3 2" xfId="11458" hidden="1" xr:uid="{00000000-0005-0000-0000-0000FB310000}"/>
    <cellStyle name="Akzent3 2" xfId="11400" hidden="1" xr:uid="{00000000-0005-0000-0000-0000FC310000}"/>
    <cellStyle name="Akzent3 2" xfId="11326" hidden="1" xr:uid="{00000000-0005-0000-0000-0000FD310000}"/>
    <cellStyle name="Akzent3 2" xfId="11284" hidden="1" xr:uid="{00000000-0005-0000-0000-0000FE310000}"/>
    <cellStyle name="Akzent3 2" xfId="11201" hidden="1" xr:uid="{00000000-0005-0000-0000-0000FF310000}"/>
    <cellStyle name="Akzent3 2" xfId="11160" hidden="1" xr:uid="{00000000-0005-0000-0000-000000320000}"/>
    <cellStyle name="Akzent3 2" xfId="11064" hidden="1" xr:uid="{00000000-0005-0000-0000-000001320000}"/>
    <cellStyle name="Akzent3 2" xfId="11000" hidden="1" xr:uid="{00000000-0005-0000-0000-000002320000}"/>
    <cellStyle name="Akzent3 2" xfId="10909" hidden="1" xr:uid="{00000000-0005-0000-0000-000003320000}"/>
    <cellStyle name="Akzent3 2" xfId="10861" hidden="1" xr:uid="{00000000-0005-0000-0000-000004320000}"/>
    <cellStyle name="Akzent3 2" xfId="10771" hidden="1" xr:uid="{00000000-0005-0000-0000-000005320000}"/>
    <cellStyle name="Akzent3 2" xfId="10730" hidden="1" xr:uid="{00000000-0005-0000-0000-000006320000}"/>
    <cellStyle name="Akzent3 2" xfId="10646" hidden="1" xr:uid="{00000000-0005-0000-0000-000007320000}"/>
    <cellStyle name="Akzent3 2" xfId="10598" hidden="1" xr:uid="{00000000-0005-0000-0000-000008320000}"/>
    <cellStyle name="Akzent3 2" xfId="10527" hidden="1" xr:uid="{00000000-0005-0000-0000-000009320000}"/>
    <cellStyle name="Akzent3 2" xfId="10473" hidden="1" xr:uid="{00000000-0005-0000-0000-00000A320000}"/>
    <cellStyle name="Akzent3 2" xfId="10404" hidden="1" xr:uid="{00000000-0005-0000-0000-00000B320000}"/>
    <cellStyle name="Akzent3 2" xfId="10320" hidden="1" xr:uid="{00000000-0005-0000-0000-00000C320000}"/>
    <cellStyle name="Akzent3 2" xfId="10249" hidden="1" xr:uid="{00000000-0005-0000-0000-00000D320000}"/>
    <cellStyle name="Akzent3 2" xfId="10188" hidden="1" xr:uid="{00000000-0005-0000-0000-00000E320000}"/>
    <cellStyle name="Akzent3 2" xfId="10107" hidden="1" xr:uid="{00000000-0005-0000-0000-00000F320000}"/>
    <cellStyle name="Akzent3 2" xfId="10049" hidden="1" xr:uid="{00000000-0005-0000-0000-000010320000}"/>
    <cellStyle name="Akzent3 2" xfId="9977" hidden="1" xr:uid="{00000000-0005-0000-0000-000011320000}"/>
    <cellStyle name="Akzent3 2" xfId="9911" hidden="1" xr:uid="{00000000-0005-0000-0000-000012320000}"/>
    <cellStyle name="Akzent3 2" xfId="9853" hidden="1" xr:uid="{00000000-0005-0000-0000-000013320000}"/>
    <cellStyle name="Akzent3 2" xfId="9787" hidden="1" xr:uid="{00000000-0005-0000-0000-000014320000}"/>
    <cellStyle name="Akzent3 2" xfId="11052" hidden="1" xr:uid="{00000000-0005-0000-0000-000015320000}"/>
    <cellStyle name="Akzent3 2" xfId="9671" hidden="1" xr:uid="{00000000-0005-0000-0000-000016320000}"/>
    <cellStyle name="Akzent3 2" xfId="9619" hidden="1" xr:uid="{00000000-0005-0000-0000-000017320000}"/>
    <cellStyle name="Akzent3 2" xfId="9546" hidden="1" xr:uid="{00000000-0005-0000-0000-000018320000}"/>
    <cellStyle name="Akzent3 2" xfId="9485" hidden="1" xr:uid="{00000000-0005-0000-0000-000019320000}"/>
    <cellStyle name="Akzent3 2" xfId="9406" hidden="1" xr:uid="{00000000-0005-0000-0000-00001A320000}"/>
    <cellStyle name="Akzent3 2" xfId="9356" hidden="1" xr:uid="{00000000-0005-0000-0000-00001B320000}"/>
    <cellStyle name="Akzent3 2" xfId="9292" hidden="1" xr:uid="{00000000-0005-0000-0000-00001C320000}"/>
    <cellStyle name="Akzent3 2" xfId="9226" hidden="1" xr:uid="{00000000-0005-0000-0000-00001D320000}"/>
    <cellStyle name="Akzent3 2" xfId="9173" hidden="1" xr:uid="{00000000-0005-0000-0000-00001E320000}"/>
    <cellStyle name="Akzent3 2" xfId="10393" hidden="1" xr:uid="{00000000-0005-0000-0000-00001F320000}"/>
    <cellStyle name="Akzent3 2" xfId="9065" hidden="1" xr:uid="{00000000-0005-0000-0000-000020320000}"/>
    <cellStyle name="Akzent3 2" xfId="8994" hidden="1" xr:uid="{00000000-0005-0000-0000-000021320000}"/>
    <cellStyle name="Akzent3 2" xfId="8940" hidden="1" xr:uid="{00000000-0005-0000-0000-000022320000}"/>
    <cellStyle name="Akzent3 2" xfId="8872" hidden="1" xr:uid="{00000000-0005-0000-0000-000023320000}"/>
    <cellStyle name="Akzent3 2" xfId="8815" hidden="1" xr:uid="{00000000-0005-0000-0000-000024320000}"/>
    <cellStyle name="Akzent3 2" xfId="8743" hidden="1" xr:uid="{00000000-0005-0000-0000-000025320000}"/>
    <cellStyle name="Akzent3 2" xfId="8690" hidden="1" xr:uid="{00000000-0005-0000-0000-000026320000}"/>
    <cellStyle name="Akzent3 2" xfId="8624" hidden="1" xr:uid="{00000000-0005-0000-0000-000027320000}"/>
    <cellStyle name="Akzent3 2" xfId="8575" hidden="1" xr:uid="{00000000-0005-0000-0000-000028320000}"/>
    <cellStyle name="Akzent3 2" xfId="8488" hidden="1" xr:uid="{00000000-0005-0000-0000-000029320000}"/>
    <cellStyle name="Akzent3 2" xfId="8433" hidden="1" xr:uid="{00000000-0005-0000-0000-00002A320000}"/>
    <cellStyle name="Akzent3 2" xfId="8347" hidden="1" xr:uid="{00000000-0005-0000-0000-00002B320000}"/>
    <cellStyle name="Akzent3 2" xfId="8313" hidden="1" xr:uid="{00000000-0005-0000-0000-00002C320000}"/>
    <cellStyle name="Akzent3 2" xfId="8229" hidden="1" xr:uid="{00000000-0005-0000-0000-00002D320000}"/>
    <cellStyle name="Akzent3 2" xfId="8176" hidden="1" xr:uid="{00000000-0005-0000-0000-00002E320000}"/>
    <cellStyle name="Akzent3 2" xfId="8110" hidden="1" xr:uid="{00000000-0005-0000-0000-00002F320000}"/>
    <cellStyle name="Akzent3 2" xfId="8037" hidden="1" xr:uid="{00000000-0005-0000-0000-000030320000}"/>
    <cellStyle name="Akzent3 2" xfId="7974" hidden="1" xr:uid="{00000000-0005-0000-0000-000031320000}"/>
    <cellStyle name="Akzent3 2" xfId="7912" hidden="1" xr:uid="{00000000-0005-0000-0000-000032320000}"/>
    <cellStyle name="Akzent3 2" xfId="7775" hidden="1" xr:uid="{00000000-0005-0000-0000-000033320000}"/>
    <cellStyle name="Akzent3 2" xfId="7764" hidden="1" xr:uid="{00000000-0005-0000-0000-000034320000}"/>
    <cellStyle name="Akzent3 2" xfId="7659" hidden="1" xr:uid="{00000000-0005-0000-0000-000035320000}"/>
    <cellStyle name="Akzent3 2" xfId="7522" hidden="1" xr:uid="{00000000-0005-0000-0000-000036320000}"/>
    <cellStyle name="Akzent3 2" xfId="7475" hidden="1" xr:uid="{00000000-0005-0000-0000-000037320000}"/>
    <cellStyle name="Akzent3 2" xfId="7390" hidden="1" xr:uid="{00000000-0005-0000-0000-000038320000}"/>
    <cellStyle name="Akzent3 2" xfId="7343" hidden="1" xr:uid="{00000000-0005-0000-0000-000039320000}"/>
    <cellStyle name="Akzent3 2" xfId="7258" hidden="1" xr:uid="{00000000-0005-0000-0000-00003A320000}"/>
    <cellStyle name="Akzent3 2" xfId="15003" hidden="1" xr:uid="{00000000-0005-0000-0000-00003B320000}"/>
    <cellStyle name="Akzent3 2" xfId="20333" hidden="1" xr:uid="{00000000-0005-0000-0000-00003C320000}"/>
    <cellStyle name="Akzent3 2" xfId="20742" hidden="1" xr:uid="{00000000-0005-0000-0000-00003D320000}"/>
    <cellStyle name="Akzent3 2" xfId="20766" hidden="1" xr:uid="{00000000-0005-0000-0000-00003E320000}"/>
    <cellStyle name="Akzent3 2" xfId="7732" hidden="1" xr:uid="{00000000-0005-0000-0000-00003F320000}"/>
    <cellStyle name="Akzent3 2" xfId="20794" hidden="1" xr:uid="{00000000-0005-0000-0000-000040320000}"/>
    <cellStyle name="Akzent3 2" xfId="20810" hidden="1" xr:uid="{00000000-0005-0000-0000-000041320000}"/>
    <cellStyle name="Akzent3 2" xfId="20834" hidden="1" xr:uid="{00000000-0005-0000-0000-000042320000}"/>
    <cellStyle name="Akzent3 2" xfId="20850" hidden="1" xr:uid="{00000000-0005-0000-0000-000043320000}"/>
    <cellStyle name="Akzent3 2" xfId="20874" hidden="1" xr:uid="{00000000-0005-0000-0000-000044320000}"/>
    <cellStyle name="Akzent3 2" xfId="20890" hidden="1" xr:uid="{00000000-0005-0000-0000-000045320000}"/>
    <cellStyle name="Akzent3 2" xfId="20909" hidden="1" xr:uid="{00000000-0005-0000-0000-000046320000}"/>
    <cellStyle name="Akzent3 2" xfId="20925" hidden="1" xr:uid="{00000000-0005-0000-0000-000047320000}"/>
    <cellStyle name="Akzent3 2" xfId="20942" hidden="1" xr:uid="{00000000-0005-0000-0000-000048320000}"/>
    <cellStyle name="Akzent3 2" xfId="20904" hidden="1" xr:uid="{00000000-0005-0000-0000-000049320000}"/>
    <cellStyle name="Akzent3 2" xfId="20883" hidden="1" xr:uid="{00000000-0005-0000-0000-00004A320000}"/>
    <cellStyle name="Akzent3 2" xfId="20859" hidden="1" xr:uid="{00000000-0005-0000-0000-00004B320000}"/>
    <cellStyle name="Akzent3 2" xfId="20843" hidden="1" xr:uid="{00000000-0005-0000-0000-00004C320000}"/>
    <cellStyle name="Akzent3 2" xfId="20819" hidden="1" xr:uid="{00000000-0005-0000-0000-00004D320000}"/>
    <cellStyle name="Akzent3 2" xfId="20803" hidden="1" xr:uid="{00000000-0005-0000-0000-00004E320000}"/>
    <cellStyle name="Akzent3 2" xfId="20779" hidden="1" xr:uid="{00000000-0005-0000-0000-00004F320000}"/>
    <cellStyle name="Akzent3 2" xfId="20765" hidden="1" xr:uid="{00000000-0005-0000-0000-000050320000}"/>
    <cellStyle name="Akzent3 2" xfId="20736" hidden="1" xr:uid="{00000000-0005-0000-0000-000051320000}"/>
    <cellStyle name="Akzent3 2" xfId="20727" hidden="1" xr:uid="{00000000-0005-0000-0000-000052320000}"/>
    <cellStyle name="Akzent3 2" xfId="20673" hidden="1" xr:uid="{00000000-0005-0000-0000-000053320000}"/>
    <cellStyle name="Akzent3 2" xfId="20633" hidden="1" xr:uid="{00000000-0005-0000-0000-000054320000}"/>
    <cellStyle name="Akzent3 2" xfId="20610" hidden="1" xr:uid="{00000000-0005-0000-0000-000055320000}"/>
    <cellStyle name="Akzent3 2" xfId="20572" hidden="1" xr:uid="{00000000-0005-0000-0000-000056320000}"/>
    <cellStyle name="Akzent3 2" xfId="20544" hidden="1" xr:uid="{00000000-0005-0000-0000-000057320000}"/>
    <cellStyle name="Akzent3 2" xfId="20512" hidden="1" xr:uid="{00000000-0005-0000-0000-000058320000}"/>
    <cellStyle name="Akzent3 2" xfId="20479" hidden="1" xr:uid="{00000000-0005-0000-0000-000059320000}"/>
    <cellStyle name="Akzent3 2" xfId="20458" hidden="1" xr:uid="{00000000-0005-0000-0000-00005A320000}"/>
    <cellStyle name="Akzent3 2" xfId="20420" hidden="1" xr:uid="{00000000-0005-0000-0000-00005B320000}"/>
    <cellStyle name="Akzent3 2" xfId="20921" hidden="1" xr:uid="{00000000-0005-0000-0000-00005C320000}"/>
    <cellStyle name="Akzent3 2" xfId="20367" hidden="1" xr:uid="{00000000-0005-0000-0000-00005D320000}"/>
    <cellStyle name="Akzent3 2" xfId="20319" hidden="1" xr:uid="{00000000-0005-0000-0000-00005E320000}"/>
    <cellStyle name="Akzent3 2" xfId="20282" hidden="1" xr:uid="{00000000-0005-0000-0000-00005F320000}"/>
    <cellStyle name="Akzent3 2" xfId="20224" hidden="1" xr:uid="{00000000-0005-0000-0000-000060320000}"/>
    <cellStyle name="Akzent3 2" xfId="20190" hidden="1" xr:uid="{00000000-0005-0000-0000-000061320000}"/>
    <cellStyle name="Akzent3 2" xfId="20143" hidden="1" xr:uid="{00000000-0005-0000-0000-000062320000}"/>
    <cellStyle name="Akzent3 2" xfId="20110" hidden="1" xr:uid="{00000000-0005-0000-0000-000063320000}"/>
    <cellStyle name="Akzent3 2" xfId="20058" hidden="1" xr:uid="{00000000-0005-0000-0000-000064320000}"/>
    <cellStyle name="Akzent3 2" xfId="20033" hidden="1" xr:uid="{00000000-0005-0000-0000-000065320000}"/>
    <cellStyle name="Akzent3 2" xfId="20716" hidden="1" xr:uid="{00000000-0005-0000-0000-000066320000}"/>
    <cellStyle name="Akzent3 2" xfId="19957" hidden="1" xr:uid="{00000000-0005-0000-0000-000067320000}"/>
    <cellStyle name="Akzent3 2" xfId="19898" hidden="1" xr:uid="{00000000-0005-0000-0000-000068320000}"/>
    <cellStyle name="Akzent3 2" xfId="19844" hidden="1" xr:uid="{00000000-0005-0000-0000-000069320000}"/>
    <cellStyle name="Akzent3 2" xfId="19785" hidden="1" xr:uid="{00000000-0005-0000-0000-00006A320000}"/>
    <cellStyle name="Akzent3 2" xfId="19729" hidden="1" xr:uid="{00000000-0005-0000-0000-00006B320000}"/>
    <cellStyle name="Akzent3 2" xfId="19681" hidden="1" xr:uid="{00000000-0005-0000-0000-00006C320000}"/>
    <cellStyle name="Akzent3 2" xfId="19612" hidden="1" xr:uid="{00000000-0005-0000-0000-00006D320000}"/>
    <cellStyle name="Akzent3 2" xfId="19569" hidden="1" xr:uid="{00000000-0005-0000-0000-00006E320000}"/>
    <cellStyle name="Akzent3 2" xfId="19517" hidden="1" xr:uid="{00000000-0005-0000-0000-00006F320000}"/>
    <cellStyle name="Akzent3 2" xfId="19439" hidden="1" xr:uid="{00000000-0005-0000-0000-000070320000}"/>
    <cellStyle name="Akzent3 2" xfId="19354" hidden="1" xr:uid="{00000000-0005-0000-0000-000071320000}"/>
    <cellStyle name="Akzent3 2" xfId="19274" hidden="1" xr:uid="{00000000-0005-0000-0000-000072320000}"/>
    <cellStyle name="Akzent3 2" xfId="19222" hidden="1" xr:uid="{00000000-0005-0000-0000-000073320000}"/>
    <cellStyle name="Akzent3 2" xfId="19138" hidden="1" xr:uid="{00000000-0005-0000-0000-000074320000}"/>
    <cellStyle name="Akzent3 2" xfId="19079" hidden="1" xr:uid="{00000000-0005-0000-0000-000075320000}"/>
    <cellStyle name="Akzent3 2" xfId="19006" hidden="1" xr:uid="{00000000-0005-0000-0000-000076320000}"/>
    <cellStyle name="Akzent3 2" xfId="18953" hidden="1" xr:uid="{00000000-0005-0000-0000-000077320000}"/>
    <cellStyle name="Akzent3 2" xfId="18863" hidden="1" xr:uid="{00000000-0005-0000-0000-000078320000}"/>
    <cellStyle name="Akzent3 2" xfId="18817" hidden="1" xr:uid="{00000000-0005-0000-0000-000079320000}"/>
    <cellStyle name="Akzent3 2" xfId="18745" hidden="1" xr:uid="{00000000-0005-0000-0000-00007A320000}"/>
    <cellStyle name="Akzent3 2" xfId="18666" hidden="1" xr:uid="{00000000-0005-0000-0000-00007B320000}"/>
    <cellStyle name="Akzent3 2" xfId="18579" hidden="1" xr:uid="{00000000-0005-0000-0000-00007C320000}"/>
    <cellStyle name="Akzent3 2" xfId="18529" hidden="1" xr:uid="{00000000-0005-0000-0000-00007D320000}"/>
    <cellStyle name="Akzent3 2" xfId="18443" hidden="1" xr:uid="{00000000-0005-0000-0000-00007E320000}"/>
    <cellStyle name="Akzent3 2" xfId="18390" hidden="1" xr:uid="{00000000-0005-0000-0000-00007F320000}"/>
    <cellStyle name="Akzent3 2" xfId="18276" hidden="1" xr:uid="{00000000-0005-0000-0000-000080320000}"/>
    <cellStyle name="Akzent3 2" xfId="18205" hidden="1" xr:uid="{00000000-0005-0000-0000-000081320000}"/>
    <cellStyle name="Akzent3 2" xfId="18134" hidden="1" xr:uid="{00000000-0005-0000-0000-000082320000}"/>
    <cellStyle name="Akzent3 2" xfId="18079" hidden="1" xr:uid="{00000000-0005-0000-0000-000083320000}"/>
    <cellStyle name="Akzent3 2" xfId="19426" hidden="1" xr:uid="{00000000-0005-0000-0000-000084320000}"/>
    <cellStyle name="Akzent3 2" xfId="17968" hidden="1" xr:uid="{00000000-0005-0000-0000-000085320000}"/>
    <cellStyle name="Akzent3 2" xfId="17883" hidden="1" xr:uid="{00000000-0005-0000-0000-000086320000}"/>
    <cellStyle name="Akzent3 2" xfId="17830" hidden="1" xr:uid="{00000000-0005-0000-0000-000087320000}"/>
    <cellStyle name="Akzent3 2" xfId="17746" hidden="1" xr:uid="{00000000-0005-0000-0000-000088320000}"/>
    <cellStyle name="Akzent3 2" xfId="17683" hidden="1" xr:uid="{00000000-0005-0000-0000-000089320000}"/>
    <cellStyle name="Akzent3 2" xfId="17612" hidden="1" xr:uid="{00000000-0005-0000-0000-00008A320000}"/>
    <cellStyle name="Akzent3 2" xfId="17546" hidden="1" xr:uid="{00000000-0005-0000-0000-00008B320000}"/>
    <cellStyle name="Akzent3 2" xfId="17481" hidden="1" xr:uid="{00000000-0005-0000-0000-00008C320000}"/>
    <cellStyle name="Akzent3 2" xfId="17415" hidden="1" xr:uid="{00000000-0005-0000-0000-00008D320000}"/>
    <cellStyle name="Akzent3 2" xfId="18739" hidden="1" xr:uid="{00000000-0005-0000-0000-00008E320000}"/>
    <cellStyle name="Akzent3 2" xfId="17306" hidden="1" xr:uid="{00000000-0005-0000-0000-00008F320000}"/>
    <cellStyle name="Akzent3 2" xfId="17233" hidden="1" xr:uid="{00000000-0005-0000-0000-000090320000}"/>
    <cellStyle name="Akzent3 2" xfId="17175" hidden="1" xr:uid="{00000000-0005-0000-0000-000091320000}"/>
    <cellStyle name="Akzent3 2" xfId="17097" hidden="1" xr:uid="{00000000-0005-0000-0000-000092320000}"/>
    <cellStyle name="Akzent3 2" xfId="17020" hidden="1" xr:uid="{00000000-0005-0000-0000-000093320000}"/>
    <cellStyle name="Akzent3 2" xfId="16954" hidden="1" xr:uid="{00000000-0005-0000-0000-000094320000}"/>
    <cellStyle name="Akzent3 2" xfId="16888" hidden="1" xr:uid="{00000000-0005-0000-0000-000095320000}"/>
    <cellStyle name="Akzent3 2" xfId="16828" hidden="1" xr:uid="{00000000-0005-0000-0000-000096320000}"/>
    <cellStyle name="Akzent3 2" xfId="16766" hidden="1" xr:uid="{00000000-0005-0000-0000-000097320000}"/>
    <cellStyle name="Akzent3 2" xfId="16695" hidden="1" xr:uid="{00000000-0005-0000-0000-000098320000}"/>
    <cellStyle name="Akzent3 2" xfId="16615" hidden="1" xr:uid="{00000000-0005-0000-0000-000099320000}"/>
    <cellStyle name="Akzent3 2" xfId="16542" hidden="1" xr:uid="{00000000-0005-0000-0000-00009A320000}"/>
    <cellStyle name="Akzent3 2" xfId="16476" hidden="1" xr:uid="{00000000-0005-0000-0000-00009B320000}"/>
    <cellStyle name="Akzent3 2" xfId="16401" hidden="1" xr:uid="{00000000-0005-0000-0000-00009C320000}"/>
    <cellStyle name="Akzent3 2" xfId="16348" hidden="1" xr:uid="{00000000-0005-0000-0000-00009D320000}"/>
    <cellStyle name="Akzent3 2" xfId="16273" hidden="1" xr:uid="{00000000-0005-0000-0000-00009E320000}"/>
    <cellStyle name="Akzent3 2" xfId="16225" hidden="1" xr:uid="{00000000-0005-0000-0000-00009F320000}"/>
    <cellStyle name="Akzent3 2" xfId="16136" hidden="1" xr:uid="{00000000-0005-0000-0000-0000A0320000}"/>
    <cellStyle name="Akzent3 2" xfId="16086" hidden="1" xr:uid="{00000000-0005-0000-0000-0000A1320000}"/>
    <cellStyle name="Akzent3 2" xfId="15962" hidden="1" xr:uid="{00000000-0005-0000-0000-0000A2320000}"/>
    <cellStyle name="Akzent3 2" xfId="15948" hidden="1" xr:uid="{00000000-0005-0000-0000-0000A3320000}"/>
    <cellStyle name="Akzent3 2" xfId="15884" hidden="1" xr:uid="{00000000-0005-0000-0000-0000A4320000}"/>
    <cellStyle name="Akzent3 2" xfId="15822" hidden="1" xr:uid="{00000000-0005-0000-0000-0000A5320000}"/>
    <cellStyle name="Akzent3 2" xfId="15738" hidden="1" xr:uid="{00000000-0005-0000-0000-0000A6320000}"/>
    <cellStyle name="Akzent3 2" xfId="15677" hidden="1" xr:uid="{00000000-0005-0000-0000-0000A7320000}"/>
    <cellStyle name="Akzent3 2" xfId="15608" hidden="1" xr:uid="{00000000-0005-0000-0000-0000A8320000}"/>
    <cellStyle name="Akzent3 2" xfId="15530" hidden="1" xr:uid="{00000000-0005-0000-0000-0000A9320000}"/>
    <cellStyle name="Akzent3 2" xfId="15429" hidden="1" xr:uid="{00000000-0005-0000-0000-0000AA320000}"/>
    <cellStyle name="Akzent3 2" xfId="15361" hidden="1" xr:uid="{00000000-0005-0000-0000-0000AB320000}"/>
    <cellStyle name="Akzent3 2" xfId="15292" hidden="1" xr:uid="{00000000-0005-0000-0000-0000AC320000}"/>
    <cellStyle name="Akzent3 2" xfId="15234" hidden="1" xr:uid="{00000000-0005-0000-0000-0000AD320000}"/>
    <cellStyle name="Akzent3 2" xfId="15918" hidden="1" xr:uid="{00000000-0005-0000-0000-0000AE320000}"/>
    <cellStyle name="Akzent3 2" xfId="15119" hidden="1" xr:uid="{00000000-0005-0000-0000-0000AF320000}"/>
    <cellStyle name="Akzent3 2" xfId="15048" hidden="1" xr:uid="{00000000-0005-0000-0000-0000B0320000}"/>
    <cellStyle name="Akzent3 2" xfId="14945" hidden="1" xr:uid="{00000000-0005-0000-0000-0000B1320000}"/>
    <cellStyle name="Akzent3 2" xfId="14869" hidden="1" xr:uid="{00000000-0005-0000-0000-0000B2320000}"/>
    <cellStyle name="Akzent3 2" xfId="14808" hidden="1" xr:uid="{00000000-0005-0000-0000-0000B3320000}"/>
    <cellStyle name="Akzent3 2" xfId="14739" hidden="1" xr:uid="{00000000-0005-0000-0000-0000B4320000}"/>
    <cellStyle name="Akzent3 2" xfId="14681" hidden="1" xr:uid="{00000000-0005-0000-0000-0000B5320000}"/>
    <cellStyle name="Akzent3 2" xfId="14615" hidden="1" xr:uid="{00000000-0005-0000-0000-0000B6320000}"/>
    <cellStyle name="Akzent3 2" xfId="14516" hidden="1" xr:uid="{00000000-0005-0000-0000-0000B7320000}"/>
    <cellStyle name="Akzent3 2" xfId="14467" hidden="1" xr:uid="{00000000-0005-0000-0000-0000B8320000}"/>
    <cellStyle name="Akzent3 2" xfId="14332" hidden="1" xr:uid="{00000000-0005-0000-0000-0000B9320000}"/>
    <cellStyle name="Akzent3 2" xfId="14253" hidden="1" xr:uid="{00000000-0005-0000-0000-0000BA320000}"/>
    <cellStyle name="Akzent3 2" xfId="14178" hidden="1" xr:uid="{00000000-0005-0000-0000-0000BB320000}"/>
    <cellStyle name="Akzent3 2" xfId="14068" hidden="1" xr:uid="{00000000-0005-0000-0000-0000BC320000}"/>
    <cellStyle name="Akzent3 2" xfId="13995" hidden="1" xr:uid="{00000000-0005-0000-0000-0000BD320000}"/>
    <cellStyle name="Akzent3 2" xfId="13890" hidden="1" xr:uid="{00000000-0005-0000-0000-0000BE320000}"/>
    <cellStyle name="Akzent3 2" xfId="13807" hidden="1" xr:uid="{00000000-0005-0000-0000-0000BF320000}"/>
    <cellStyle name="Akzent3 2" xfId="13757" hidden="1" xr:uid="{00000000-0005-0000-0000-0000C0320000}"/>
    <cellStyle name="Akzent3 2" xfId="13656" hidden="1" xr:uid="{00000000-0005-0000-0000-0000C1320000}"/>
    <cellStyle name="Akzent3 2" xfId="13621" hidden="1" xr:uid="{00000000-0005-0000-0000-0000C2320000}"/>
    <cellStyle name="Akzent3 2" xfId="13510" hidden="1" xr:uid="{00000000-0005-0000-0000-0000C3320000}"/>
    <cellStyle name="Akzent3 2" xfId="13423" hidden="1" xr:uid="{00000000-0005-0000-0000-0000C4320000}"/>
    <cellStyle name="Akzent3 2" xfId="13314" hidden="1" xr:uid="{00000000-0005-0000-0000-0000C5320000}"/>
    <cellStyle name="Akzent3 2" xfId="13218" hidden="1" xr:uid="{00000000-0005-0000-0000-0000C6320000}"/>
    <cellStyle name="Akzent3 2" xfId="13124" hidden="1" xr:uid="{00000000-0005-0000-0000-0000C7320000}"/>
    <cellStyle name="Akzent3 2" xfId="13041" hidden="1" xr:uid="{00000000-0005-0000-0000-0000C8320000}"/>
    <cellStyle name="Akzent3 2" xfId="12969" hidden="1" xr:uid="{00000000-0005-0000-0000-0000C9320000}"/>
    <cellStyle name="Akzent3 2" xfId="12892" hidden="1" xr:uid="{00000000-0005-0000-0000-0000CA320000}"/>
    <cellStyle name="Akzent3 2" xfId="12826" hidden="1" xr:uid="{00000000-0005-0000-0000-0000CB320000}"/>
    <cellStyle name="Akzent3 2" xfId="12744" hidden="1" xr:uid="{00000000-0005-0000-0000-0000CC320000}"/>
    <cellStyle name="Akzent3 2" xfId="14316" hidden="1" xr:uid="{00000000-0005-0000-0000-0000CD320000}"/>
    <cellStyle name="Akzent3 2" xfId="12617" hidden="1" xr:uid="{00000000-0005-0000-0000-0000CE320000}"/>
    <cellStyle name="Akzent3 2" xfId="12518" hidden="1" xr:uid="{00000000-0005-0000-0000-0000CF320000}"/>
    <cellStyle name="Akzent3 2" xfId="12463" hidden="1" xr:uid="{00000000-0005-0000-0000-0000D0320000}"/>
    <cellStyle name="Akzent3 2" xfId="12372" hidden="1" xr:uid="{00000000-0005-0000-0000-0000D1320000}"/>
    <cellStyle name="Akzent3 2" xfId="12321" hidden="1" xr:uid="{00000000-0005-0000-0000-0000D2320000}"/>
    <cellStyle name="Akzent3 2" xfId="12246" hidden="1" xr:uid="{00000000-0005-0000-0000-0000D3320000}"/>
    <cellStyle name="Akzent3 2" xfId="12193" hidden="1" xr:uid="{00000000-0005-0000-0000-0000D4320000}"/>
    <cellStyle name="Akzent3 2" xfId="12087" hidden="1" xr:uid="{00000000-0005-0000-0000-0000D5320000}"/>
    <cellStyle name="Akzent3 2" xfId="12022" hidden="1" xr:uid="{00000000-0005-0000-0000-0000D6320000}"/>
    <cellStyle name="Akzent3 2" xfId="13501" hidden="1" xr:uid="{00000000-0005-0000-0000-0000D7320000}"/>
    <cellStyle name="Akzent3 2" xfId="11903" hidden="1" xr:uid="{00000000-0005-0000-0000-0000D8320000}"/>
    <cellStyle name="Akzent3 2" xfId="11834" hidden="1" xr:uid="{00000000-0005-0000-0000-0000D9320000}"/>
    <cellStyle name="Akzent3 2" xfId="11748" hidden="1" xr:uid="{00000000-0005-0000-0000-0000DA320000}"/>
    <cellStyle name="Akzent3 2" xfId="11686" hidden="1" xr:uid="{00000000-0005-0000-0000-0000DB320000}"/>
    <cellStyle name="Akzent3 2" xfId="11619" hidden="1" xr:uid="{00000000-0005-0000-0000-0000DC320000}"/>
    <cellStyle name="Akzent3 2" xfId="11553" hidden="1" xr:uid="{00000000-0005-0000-0000-0000DD320000}"/>
    <cellStyle name="Akzent3 2" xfId="11506" hidden="1" xr:uid="{00000000-0005-0000-0000-0000DE320000}"/>
    <cellStyle name="Akzent3 2" xfId="11427" hidden="1" xr:uid="{00000000-0005-0000-0000-0000DF320000}"/>
    <cellStyle name="Akzent3 2" xfId="11387" hidden="1" xr:uid="{00000000-0005-0000-0000-0000E0320000}"/>
    <cellStyle name="Akzent3 2" xfId="11278" hidden="1" xr:uid="{00000000-0005-0000-0000-0000E1320000}"/>
    <cellStyle name="Akzent3 2" xfId="11192" hidden="1" xr:uid="{00000000-0005-0000-0000-0000E2320000}"/>
    <cellStyle name="Akzent3 2" xfId="11107" hidden="1" xr:uid="{00000000-0005-0000-0000-0000E3320000}"/>
    <cellStyle name="Akzent3 2" xfId="11056" hidden="1" xr:uid="{00000000-0005-0000-0000-0000E4320000}"/>
    <cellStyle name="Akzent3 2" xfId="10976" hidden="1" xr:uid="{00000000-0005-0000-0000-0000E5320000}"/>
    <cellStyle name="Akzent3 2" xfId="10929" hidden="1" xr:uid="{00000000-0005-0000-0000-0000E6320000}"/>
    <cellStyle name="Akzent3 2" xfId="10837" hidden="1" xr:uid="{00000000-0005-0000-0000-0000E7320000}"/>
    <cellStyle name="Akzent3 2" xfId="10788" hidden="1" xr:uid="{00000000-0005-0000-0000-0000E8320000}"/>
    <cellStyle name="Akzent3 2" xfId="10710" hidden="1" xr:uid="{00000000-0005-0000-0000-0000E9320000}"/>
    <cellStyle name="Akzent3 2" xfId="10657" hidden="1" xr:uid="{00000000-0005-0000-0000-0000EA320000}"/>
    <cellStyle name="Akzent3 2" xfId="10577" hidden="1" xr:uid="{00000000-0005-0000-0000-0000EB320000}"/>
    <cellStyle name="Akzent3 2" xfId="10502" hidden="1" xr:uid="{00000000-0005-0000-0000-0000EC320000}"/>
    <cellStyle name="Akzent3 2" xfId="10427" hidden="1" xr:uid="{00000000-0005-0000-0000-0000ED320000}"/>
    <cellStyle name="Akzent3 2" xfId="10360" hidden="1" xr:uid="{00000000-0005-0000-0000-0000EE320000}"/>
    <cellStyle name="Akzent3 2" xfId="10289" hidden="1" xr:uid="{00000000-0005-0000-0000-0000EF320000}"/>
    <cellStyle name="Akzent3 2" xfId="10206" hidden="1" xr:uid="{00000000-0005-0000-0000-0000F0320000}"/>
    <cellStyle name="Akzent3 2" xfId="10142" hidden="1" xr:uid="{00000000-0005-0000-0000-0000F1320000}"/>
    <cellStyle name="Akzent3 2" xfId="10082" hidden="1" xr:uid="{00000000-0005-0000-0000-0000F2320000}"/>
    <cellStyle name="Akzent3 2" xfId="10008" hidden="1" xr:uid="{00000000-0005-0000-0000-0000F3320000}"/>
    <cellStyle name="Akzent3 2" xfId="9949" hidden="1" xr:uid="{00000000-0005-0000-0000-0000F4320000}"/>
    <cellStyle name="Akzent3 2" xfId="11261" hidden="1" xr:uid="{00000000-0005-0000-0000-0000F5320000}"/>
    <cellStyle name="Akzent3 2" xfId="9824" hidden="1" xr:uid="{00000000-0005-0000-0000-0000F6320000}"/>
    <cellStyle name="Akzent3 2" xfId="9740" hidden="1" xr:uid="{00000000-0005-0000-0000-0000F7320000}"/>
    <cellStyle name="Akzent3 2" xfId="9672" hidden="1" xr:uid="{00000000-0005-0000-0000-0000F8320000}"/>
    <cellStyle name="Akzent3 2" xfId="9610" hidden="1" xr:uid="{00000000-0005-0000-0000-0000F9320000}"/>
    <cellStyle name="Akzent3 2" xfId="9537" hidden="1" xr:uid="{00000000-0005-0000-0000-0000FA320000}"/>
    <cellStyle name="Akzent3 2" xfId="9475" hidden="1" xr:uid="{00000000-0005-0000-0000-0000FB320000}"/>
    <cellStyle name="Akzent3 2" xfId="9400" hidden="1" xr:uid="{00000000-0005-0000-0000-0000FC320000}"/>
    <cellStyle name="Akzent3 2" xfId="9334" hidden="1" xr:uid="{00000000-0005-0000-0000-0000FD320000}"/>
    <cellStyle name="Akzent3 2" xfId="9280" hidden="1" xr:uid="{00000000-0005-0000-0000-0000FE320000}"/>
    <cellStyle name="Akzent3 2" xfId="10564" hidden="1" xr:uid="{00000000-0005-0000-0000-0000FF320000}"/>
    <cellStyle name="Akzent3 2" xfId="9163" hidden="1" xr:uid="{00000000-0005-0000-0000-000000330000}"/>
    <cellStyle name="Akzent3 2" xfId="9083" hidden="1" xr:uid="{00000000-0005-0000-0000-000001330000}"/>
    <cellStyle name="Akzent3 2" xfId="9029" hidden="1" xr:uid="{00000000-0005-0000-0000-000002330000}"/>
    <cellStyle name="Akzent3 2" xfId="8950" hidden="1" xr:uid="{00000000-0005-0000-0000-000003330000}"/>
    <cellStyle name="Akzent3 2" xfId="8907" hidden="1" xr:uid="{00000000-0005-0000-0000-000004330000}"/>
    <cellStyle name="Akzent3 2" xfId="8837" hidden="1" xr:uid="{00000000-0005-0000-0000-000005330000}"/>
    <cellStyle name="Akzent3 2" xfId="8780" hidden="1" xr:uid="{00000000-0005-0000-0000-000006330000}"/>
    <cellStyle name="Akzent3 2" xfId="8709" hidden="1" xr:uid="{00000000-0005-0000-0000-000007330000}"/>
    <cellStyle name="Akzent3 2" xfId="8645" hidden="1" xr:uid="{00000000-0005-0000-0000-000008330000}"/>
    <cellStyle name="Akzent3 2" xfId="8563" hidden="1" xr:uid="{00000000-0005-0000-0000-000009330000}"/>
    <cellStyle name="Akzent3 2" xfId="8503" hidden="1" xr:uid="{00000000-0005-0000-0000-00000A330000}"/>
    <cellStyle name="Akzent3 2" xfId="8417" hidden="1" xr:uid="{00000000-0005-0000-0000-00000B330000}"/>
    <cellStyle name="Akzent3 2" xfId="8364" hidden="1" xr:uid="{00000000-0005-0000-0000-00000C330000}"/>
    <cellStyle name="Akzent3 2" xfId="8285" hidden="1" xr:uid="{00000000-0005-0000-0000-00000D330000}"/>
    <cellStyle name="Akzent3 2" xfId="8233" hidden="1" xr:uid="{00000000-0005-0000-0000-00000E330000}"/>
    <cellStyle name="Akzent3 2" xfId="8148" hidden="1" xr:uid="{00000000-0005-0000-0000-00000F330000}"/>
    <cellStyle name="Akzent3 2" xfId="8095" hidden="1" xr:uid="{00000000-0005-0000-0000-000010330000}"/>
    <cellStyle name="Akzent3 2" xfId="8023" hidden="1" xr:uid="{00000000-0005-0000-0000-000011330000}"/>
    <cellStyle name="Akzent3 2" xfId="7959" hidden="1" xr:uid="{00000000-0005-0000-0000-000012330000}"/>
    <cellStyle name="Akzent3 2" xfId="7828" hidden="1" xr:uid="{00000000-0005-0000-0000-000013330000}"/>
    <cellStyle name="Akzent3 2" xfId="7806" hidden="1" xr:uid="{00000000-0005-0000-0000-000014330000}"/>
    <cellStyle name="Akzent3 2" xfId="7737" hidden="1" xr:uid="{00000000-0005-0000-0000-000015330000}"/>
    <cellStyle name="Akzent3 2" xfId="7539" hidden="1" xr:uid="{00000000-0005-0000-0000-000016330000}"/>
    <cellStyle name="Akzent3 2" xfId="7484" hidden="1" xr:uid="{00000000-0005-0000-0000-000017330000}"/>
    <cellStyle name="Akzent3 2" xfId="7406" hidden="1" xr:uid="{00000000-0005-0000-0000-000018330000}"/>
    <cellStyle name="Akzent3 2" xfId="7359" hidden="1" xr:uid="{00000000-0005-0000-0000-000019330000}"/>
    <cellStyle name="Akzent3 2" xfId="7266" hidden="1" xr:uid="{00000000-0005-0000-0000-00001A330000}"/>
    <cellStyle name="Akzent3 2" xfId="14023" hidden="1" xr:uid="{00000000-0005-0000-0000-00001B330000}"/>
    <cellStyle name="Akzent3 2" xfId="20698" hidden="1" xr:uid="{00000000-0005-0000-0000-00001C330000}"/>
    <cellStyle name="Akzent3 2" xfId="20951" hidden="1" xr:uid="{00000000-0005-0000-0000-00001D330000}"/>
    <cellStyle name="Akzent3 2" xfId="20964" hidden="1" xr:uid="{00000000-0005-0000-0000-00001E330000}"/>
    <cellStyle name="Akzent3 2" xfId="7785" hidden="1" xr:uid="{00000000-0005-0000-0000-00001F330000}"/>
    <cellStyle name="Akzent3 2" xfId="20978" hidden="1" xr:uid="{00000000-0005-0000-0000-000020330000}"/>
    <cellStyle name="Akzent3 2" xfId="20985" hidden="1" xr:uid="{00000000-0005-0000-0000-000021330000}"/>
    <cellStyle name="Akzent3 2" xfId="20998" hidden="1" xr:uid="{00000000-0005-0000-0000-000022330000}"/>
    <cellStyle name="Akzent3 2" xfId="21005" hidden="1" xr:uid="{00000000-0005-0000-0000-000023330000}"/>
    <cellStyle name="Akzent3 2" xfId="21018" hidden="1" xr:uid="{00000000-0005-0000-0000-000024330000}"/>
    <cellStyle name="Akzent3 2" xfId="21025" hidden="1" xr:uid="{00000000-0005-0000-0000-000025330000}"/>
    <cellStyle name="Akzent3 2" xfId="21038" hidden="1" xr:uid="{00000000-0005-0000-0000-000026330000}"/>
    <cellStyle name="Akzent3 2" xfId="21045" hidden="1" xr:uid="{00000000-0005-0000-0000-000027330000}"/>
    <cellStyle name="Akzent3 2" xfId="21058" hidden="1" xr:uid="{00000000-0005-0000-0000-000028330000}"/>
    <cellStyle name="Akzent3 2" xfId="21118" hidden="1" xr:uid="{00000000-0005-0000-0000-000029330000}"/>
    <cellStyle name="Akzent3 2" xfId="21133" hidden="1" xr:uid="{00000000-0005-0000-0000-00002A330000}"/>
    <cellStyle name="Akzent3 2" xfId="21157" hidden="1" xr:uid="{00000000-0005-0000-0000-00002B330000}"/>
    <cellStyle name="Akzent3 2" xfId="21171" hidden="1" xr:uid="{00000000-0005-0000-0000-00002C330000}"/>
    <cellStyle name="Akzent3 2" xfId="21191" hidden="1" xr:uid="{00000000-0005-0000-0000-00002D330000}"/>
    <cellStyle name="Akzent3 2" xfId="21232" hidden="1" xr:uid="{00000000-0005-0000-0000-00002E330000}"/>
    <cellStyle name="Akzent3 2" xfId="21262" hidden="1" xr:uid="{00000000-0005-0000-0000-00002F330000}"/>
    <cellStyle name="Akzent3 2" xfId="21275" hidden="1" xr:uid="{00000000-0005-0000-0000-000030330000}"/>
    <cellStyle name="Akzent3 2" xfId="21301" hidden="1" xr:uid="{00000000-0005-0000-0000-000031330000}"/>
    <cellStyle name="Akzent3 2" xfId="21311" hidden="1" xr:uid="{00000000-0005-0000-0000-000032330000}"/>
    <cellStyle name="Akzent3 2" xfId="21347" hidden="1" xr:uid="{00000000-0005-0000-0000-000033330000}"/>
    <cellStyle name="Akzent3 2" xfId="21362" hidden="1" xr:uid="{00000000-0005-0000-0000-000034330000}"/>
    <cellStyle name="Akzent3 2" xfId="21388" hidden="1" xr:uid="{00000000-0005-0000-0000-000035330000}"/>
    <cellStyle name="Akzent3 2" xfId="21400" hidden="1" xr:uid="{00000000-0005-0000-0000-000036330000}"/>
    <cellStyle name="Akzent3 2" xfId="21421" hidden="1" xr:uid="{00000000-0005-0000-0000-000037330000}"/>
    <cellStyle name="Akzent3 2" xfId="21436" hidden="1" xr:uid="{00000000-0005-0000-0000-000038330000}"/>
    <cellStyle name="Akzent3 2" xfId="21460" hidden="1" xr:uid="{00000000-0005-0000-0000-000039330000}"/>
    <cellStyle name="Akzent3 2" xfId="21476" hidden="1" xr:uid="{00000000-0005-0000-0000-00003A330000}"/>
    <cellStyle name="Akzent3 2" xfId="21495" hidden="1" xr:uid="{00000000-0005-0000-0000-00003B330000}"/>
    <cellStyle name="Akzent3 2" xfId="21089" hidden="1" xr:uid="{00000000-0005-0000-0000-00003C330000}"/>
    <cellStyle name="Akzent3 2" xfId="21526" hidden="1" xr:uid="{00000000-0005-0000-0000-00003D330000}"/>
    <cellStyle name="Akzent3 2" xfId="21551" hidden="1" xr:uid="{00000000-0005-0000-0000-00003E330000}"/>
    <cellStyle name="Akzent3 2" xfId="21566" hidden="1" xr:uid="{00000000-0005-0000-0000-00003F330000}"/>
    <cellStyle name="Akzent3 2" xfId="21591" hidden="1" xr:uid="{00000000-0005-0000-0000-000040330000}"/>
    <cellStyle name="Akzent3 2" xfId="21604" hidden="1" xr:uid="{00000000-0005-0000-0000-000041330000}"/>
    <cellStyle name="Akzent3 2" xfId="21631" hidden="1" xr:uid="{00000000-0005-0000-0000-000042330000}"/>
    <cellStyle name="Akzent3 2" xfId="21644" hidden="1" xr:uid="{00000000-0005-0000-0000-000043330000}"/>
    <cellStyle name="Akzent3 2" xfId="21662" hidden="1" xr:uid="{00000000-0005-0000-0000-000044330000}"/>
    <cellStyle name="Akzent3 2" xfId="21677" hidden="1" xr:uid="{00000000-0005-0000-0000-000045330000}"/>
    <cellStyle name="Akzent3 2" xfId="21320" hidden="1" xr:uid="{00000000-0005-0000-0000-000046330000}"/>
    <cellStyle name="Akzent3 2" xfId="21710" hidden="1" xr:uid="{00000000-0005-0000-0000-000047330000}"/>
    <cellStyle name="Akzent3 2" xfId="21728" hidden="1" xr:uid="{00000000-0005-0000-0000-000048330000}"/>
    <cellStyle name="Akzent3 2" xfId="21750" hidden="1" xr:uid="{00000000-0005-0000-0000-000049330000}"/>
    <cellStyle name="Akzent3 2" xfId="21768" hidden="1" xr:uid="{00000000-0005-0000-0000-00004A330000}"/>
    <cellStyle name="Akzent3 2" xfId="21790" hidden="1" xr:uid="{00000000-0005-0000-0000-00004B330000}"/>
    <cellStyle name="Akzent3 2" xfId="21804" hidden="1" xr:uid="{00000000-0005-0000-0000-00004C330000}"/>
    <cellStyle name="Akzent3 2" xfId="21831" hidden="1" xr:uid="{00000000-0005-0000-0000-00004D330000}"/>
    <cellStyle name="Akzent3 2" xfId="21844" hidden="1" xr:uid="{00000000-0005-0000-0000-00004E330000}"/>
    <cellStyle name="Akzent3 2" xfId="21864" hidden="1" xr:uid="{00000000-0005-0000-0000-00004F330000}"/>
    <cellStyle name="Akzent3 2" xfId="21889" hidden="1" xr:uid="{00000000-0005-0000-0000-000050330000}"/>
    <cellStyle name="Akzent3 2" xfId="21917" hidden="1" xr:uid="{00000000-0005-0000-0000-000051330000}"/>
    <cellStyle name="Akzent3 2" xfId="21944" hidden="1" xr:uid="{00000000-0005-0000-0000-000052330000}"/>
    <cellStyle name="Akzent3 2" xfId="21957" hidden="1" xr:uid="{00000000-0005-0000-0000-000053330000}"/>
    <cellStyle name="Akzent3 2" xfId="21984" hidden="1" xr:uid="{00000000-0005-0000-0000-000054330000}"/>
    <cellStyle name="Akzent3 2" xfId="21997" hidden="1" xr:uid="{00000000-0005-0000-0000-000055330000}"/>
    <cellStyle name="Akzent3 2" xfId="22016" hidden="1" xr:uid="{00000000-0005-0000-0000-000056330000}"/>
    <cellStyle name="Akzent3 2" xfId="22038" hidden="1" xr:uid="{00000000-0005-0000-0000-000057330000}"/>
    <cellStyle name="Akzent3 2" xfId="22055" hidden="1" xr:uid="{00000000-0005-0000-0000-000058330000}"/>
    <cellStyle name="Akzent3 2" xfId="22082" hidden="1" xr:uid="{00000000-0005-0000-0000-000059330000}"/>
    <cellStyle name="Akzent3 2" xfId="22097" hidden="1" xr:uid="{00000000-0005-0000-0000-00005A330000}"/>
    <cellStyle name="Akzent3 2" xfId="22128" hidden="1" xr:uid="{00000000-0005-0000-0000-00005B330000}"/>
    <cellStyle name="Akzent3 2" xfId="22143" hidden="1" xr:uid="{00000000-0005-0000-0000-00005C330000}"/>
    <cellStyle name="Akzent3 2" xfId="22169" hidden="1" xr:uid="{00000000-0005-0000-0000-00005D330000}"/>
    <cellStyle name="Akzent3 2" xfId="22183" hidden="1" xr:uid="{00000000-0005-0000-0000-00005E330000}"/>
    <cellStyle name="Akzent3 2" xfId="22209" hidden="1" xr:uid="{00000000-0005-0000-0000-00005F330000}"/>
    <cellStyle name="Akzent3 2" xfId="22222" hidden="1" xr:uid="{00000000-0005-0000-0000-000060330000}"/>
    <cellStyle name="Akzent3 2" xfId="22249" hidden="1" xr:uid="{00000000-0005-0000-0000-000061330000}"/>
    <cellStyle name="Akzent3 2" xfId="22258" hidden="1" xr:uid="{00000000-0005-0000-0000-000062330000}"/>
    <cellStyle name="Akzent3 2" xfId="22280" hidden="1" xr:uid="{00000000-0005-0000-0000-000063330000}"/>
    <cellStyle name="Akzent3 2" xfId="21899" hidden="1" xr:uid="{00000000-0005-0000-0000-000064330000}"/>
    <cellStyle name="Akzent3 2" xfId="22310" hidden="1" xr:uid="{00000000-0005-0000-0000-000065330000}"/>
    <cellStyle name="Akzent3 2" xfId="22338" hidden="1" xr:uid="{00000000-0005-0000-0000-000066330000}"/>
    <cellStyle name="Akzent3 2" xfId="22351" hidden="1" xr:uid="{00000000-0005-0000-0000-000067330000}"/>
    <cellStyle name="Akzent3 2" xfId="22378" hidden="1" xr:uid="{00000000-0005-0000-0000-000068330000}"/>
    <cellStyle name="Akzent3 2" xfId="22391" hidden="1" xr:uid="{00000000-0005-0000-0000-000069330000}"/>
    <cellStyle name="Akzent3 2" xfId="22414" hidden="1" xr:uid="{00000000-0005-0000-0000-00006A330000}"/>
    <cellStyle name="Akzent3 2" xfId="22431" hidden="1" xr:uid="{00000000-0005-0000-0000-00006B330000}"/>
    <cellStyle name="Akzent3 2" xfId="22449" hidden="1" xr:uid="{00000000-0005-0000-0000-00006C330000}"/>
    <cellStyle name="Akzent3 2" xfId="22471" hidden="1" xr:uid="{00000000-0005-0000-0000-00006D330000}"/>
    <cellStyle name="Akzent3 2" xfId="22103" hidden="1" xr:uid="{00000000-0005-0000-0000-00006E330000}"/>
    <cellStyle name="Akzent3 2" xfId="22497" hidden="1" xr:uid="{00000000-0005-0000-0000-00006F330000}"/>
    <cellStyle name="Akzent3 2" xfId="22511" hidden="1" xr:uid="{00000000-0005-0000-0000-000070330000}"/>
    <cellStyle name="Akzent3 2" xfId="22537" hidden="1" xr:uid="{00000000-0005-0000-0000-000071330000}"/>
    <cellStyle name="Akzent3 2" xfId="22555" hidden="1" xr:uid="{00000000-0005-0000-0000-000072330000}"/>
    <cellStyle name="Akzent3 2" xfId="22577" hidden="1" xr:uid="{00000000-0005-0000-0000-000073330000}"/>
    <cellStyle name="Akzent3 2" xfId="22590" hidden="1" xr:uid="{00000000-0005-0000-0000-000074330000}"/>
    <cellStyle name="Akzent3 2" xfId="22617" hidden="1" xr:uid="{00000000-0005-0000-0000-000075330000}"/>
    <cellStyle name="Akzent3 2" xfId="22630" hidden="1" xr:uid="{00000000-0005-0000-0000-000076330000}"/>
    <cellStyle name="Akzent3 2" xfId="22655" hidden="1" xr:uid="{00000000-0005-0000-0000-000077330000}"/>
    <cellStyle name="Akzent3 2" xfId="22668" hidden="1" xr:uid="{00000000-0005-0000-0000-000078330000}"/>
    <cellStyle name="Akzent3 2" xfId="22690" hidden="1" xr:uid="{00000000-0005-0000-0000-000079330000}"/>
    <cellStyle name="Akzent3 2" xfId="22705" hidden="1" xr:uid="{00000000-0005-0000-0000-00007A330000}"/>
    <cellStyle name="Akzent3 2" xfId="22732" hidden="1" xr:uid="{00000000-0005-0000-0000-00007B330000}"/>
    <cellStyle name="Akzent3 2" xfId="22745" hidden="1" xr:uid="{00000000-0005-0000-0000-00007C330000}"/>
    <cellStyle name="Akzent3 2" xfId="22772" hidden="1" xr:uid="{00000000-0005-0000-0000-00007D330000}"/>
    <cellStyle name="Akzent3 2" xfId="22785" hidden="1" xr:uid="{00000000-0005-0000-0000-00007E330000}"/>
    <cellStyle name="Akzent3 2" xfId="22812" hidden="1" xr:uid="{00000000-0005-0000-0000-00007F330000}"/>
    <cellStyle name="Akzent3 2" xfId="22822" hidden="1" xr:uid="{00000000-0005-0000-0000-000080330000}"/>
    <cellStyle name="Akzent3 2" xfId="22844" hidden="1" xr:uid="{00000000-0005-0000-0000-000081330000}"/>
    <cellStyle name="Akzent3 2" xfId="22885" hidden="1" xr:uid="{00000000-0005-0000-0000-000082330000}"/>
    <cellStyle name="Akzent3 2" xfId="22890" hidden="1" xr:uid="{00000000-0005-0000-0000-000083330000}"/>
    <cellStyle name="Akzent3 2" xfId="22920" hidden="1" xr:uid="{00000000-0005-0000-0000-000084330000}"/>
    <cellStyle name="Akzent3 2" xfId="22947" hidden="1" xr:uid="{00000000-0005-0000-0000-000085330000}"/>
    <cellStyle name="Akzent3 2" xfId="22974" hidden="1" xr:uid="{00000000-0005-0000-0000-000086330000}"/>
    <cellStyle name="Akzent3 2" xfId="22987" hidden="1" xr:uid="{00000000-0005-0000-0000-000087330000}"/>
    <cellStyle name="Akzent3 2" xfId="23014" hidden="1" xr:uid="{00000000-0005-0000-0000-000088330000}"/>
    <cellStyle name="Akzent3 2" xfId="23027" hidden="1" xr:uid="{00000000-0005-0000-0000-000089330000}"/>
    <cellStyle name="Akzent3 2" xfId="23053" hidden="1" xr:uid="{00000000-0005-0000-0000-00008A330000}"/>
    <cellStyle name="Akzent3 2" xfId="23067" hidden="1" xr:uid="{00000000-0005-0000-0000-00008B330000}"/>
    <cellStyle name="Akzent3 2" xfId="23085" hidden="1" xr:uid="{00000000-0005-0000-0000-00008C330000}"/>
    <cellStyle name="Akzent3 2" xfId="23115" hidden="1" xr:uid="{00000000-0005-0000-0000-00008D330000}"/>
    <cellStyle name="Akzent3 2" xfId="22911" hidden="1" xr:uid="{00000000-0005-0000-0000-00008E330000}"/>
    <cellStyle name="Akzent3 2" xfId="23146" hidden="1" xr:uid="{00000000-0005-0000-0000-00008F330000}"/>
    <cellStyle name="Akzent3 2" xfId="23193" hidden="1" xr:uid="{00000000-0005-0000-0000-000090330000}"/>
    <cellStyle name="Akzent3 2" xfId="23218" hidden="1" xr:uid="{00000000-0005-0000-0000-000091330000}"/>
    <cellStyle name="Akzent3 2" xfId="23237" hidden="1" xr:uid="{00000000-0005-0000-0000-000092330000}"/>
    <cellStyle name="Akzent3 2" xfId="23258" hidden="1" xr:uid="{00000000-0005-0000-0000-000093330000}"/>
    <cellStyle name="Akzent3 2" xfId="23276" hidden="1" xr:uid="{00000000-0005-0000-0000-000094330000}"/>
    <cellStyle name="Akzent3 2" xfId="23298" hidden="1" xr:uid="{00000000-0005-0000-0000-000095330000}"/>
    <cellStyle name="Akzent3 2" xfId="23316" hidden="1" xr:uid="{00000000-0005-0000-0000-000096330000}"/>
    <cellStyle name="Akzent3 2" xfId="23338" hidden="1" xr:uid="{00000000-0005-0000-0000-000097330000}"/>
    <cellStyle name="Akzent3 2" xfId="23351" hidden="1" xr:uid="{00000000-0005-0000-0000-000098330000}"/>
    <cellStyle name="Akzent3 2" xfId="23413" hidden="1" xr:uid="{00000000-0005-0000-0000-000099330000}"/>
    <cellStyle name="Akzent3 2" xfId="23441" hidden="1" xr:uid="{00000000-0005-0000-0000-00009A330000}"/>
    <cellStyle name="Akzent3 2" xfId="23464" hidden="1" xr:uid="{00000000-0005-0000-0000-00009B330000}"/>
    <cellStyle name="Akzent3 2" xfId="23483" hidden="1" xr:uid="{00000000-0005-0000-0000-00009C330000}"/>
    <cellStyle name="Akzent3 2" xfId="23504" hidden="1" xr:uid="{00000000-0005-0000-0000-00009D330000}"/>
    <cellStyle name="Akzent3 2" xfId="23524" hidden="1" xr:uid="{00000000-0005-0000-0000-00009E330000}"/>
    <cellStyle name="Akzent3 2" xfId="23544" hidden="1" xr:uid="{00000000-0005-0000-0000-00009F330000}"/>
    <cellStyle name="Akzent3 2" xfId="23563" hidden="1" xr:uid="{00000000-0005-0000-0000-0000A0330000}"/>
    <cellStyle name="Akzent3 2" xfId="23584" hidden="1" xr:uid="{00000000-0005-0000-0000-0000A1330000}"/>
    <cellStyle name="Akzent3 2" xfId="23602" hidden="1" xr:uid="{00000000-0005-0000-0000-0000A2330000}"/>
    <cellStyle name="Akzent3 2" xfId="23625" hidden="1" xr:uid="{00000000-0005-0000-0000-0000A3330000}"/>
    <cellStyle name="Akzent3 2" xfId="23644" hidden="1" xr:uid="{00000000-0005-0000-0000-0000A4330000}"/>
    <cellStyle name="Akzent3 2" xfId="23669" hidden="1" xr:uid="{00000000-0005-0000-0000-0000A5330000}"/>
    <cellStyle name="Akzent3 2" xfId="23710" hidden="1" xr:uid="{00000000-0005-0000-0000-0000A6330000}"/>
    <cellStyle name="Akzent3 2" xfId="23733" hidden="1" xr:uid="{00000000-0005-0000-0000-0000A7330000}"/>
    <cellStyle name="Akzent3 2" xfId="23752" hidden="1" xr:uid="{00000000-0005-0000-0000-0000A8330000}"/>
    <cellStyle name="Akzent3 2" xfId="23773" hidden="1" xr:uid="{00000000-0005-0000-0000-0000A9330000}"/>
    <cellStyle name="Akzent3 2" xfId="23792" hidden="1" xr:uid="{00000000-0005-0000-0000-0000AA330000}"/>
    <cellStyle name="Akzent3 2" xfId="23813" hidden="1" xr:uid="{00000000-0005-0000-0000-0000AB330000}"/>
    <cellStyle name="Akzent3 2" xfId="23832" hidden="1" xr:uid="{00000000-0005-0000-0000-0000AC330000}"/>
    <cellStyle name="Akzent3 2" xfId="23424" hidden="1" xr:uid="{00000000-0005-0000-0000-0000AD330000}"/>
    <cellStyle name="Akzent3 2" xfId="23860" hidden="1" xr:uid="{00000000-0005-0000-0000-0000AE330000}"/>
    <cellStyle name="Akzent3 2" xfId="23885" hidden="1" xr:uid="{00000000-0005-0000-0000-0000AF330000}"/>
    <cellStyle name="Akzent3 2" xfId="23901" hidden="1" xr:uid="{00000000-0005-0000-0000-0000B0330000}"/>
    <cellStyle name="Akzent3 2" xfId="23920" hidden="1" xr:uid="{00000000-0005-0000-0000-0000B1330000}"/>
    <cellStyle name="Akzent3 2" xfId="23941" hidden="1" xr:uid="{00000000-0005-0000-0000-0000B2330000}"/>
    <cellStyle name="Akzent3 2" xfId="23955" hidden="1" xr:uid="{00000000-0005-0000-0000-0000B3330000}"/>
    <cellStyle name="Akzent3 2" xfId="23981" hidden="1" xr:uid="{00000000-0005-0000-0000-0000B4330000}"/>
    <cellStyle name="Akzent3 2" xfId="23994" hidden="1" xr:uid="{00000000-0005-0000-0000-0000B5330000}"/>
    <cellStyle name="Akzent3 2" xfId="24021" hidden="1" xr:uid="{00000000-0005-0000-0000-0000B6330000}"/>
    <cellStyle name="Akzent3 2" xfId="23632" hidden="1" xr:uid="{00000000-0005-0000-0000-0000B7330000}"/>
    <cellStyle name="Akzent3 2" xfId="24050" hidden="1" xr:uid="{00000000-0005-0000-0000-0000B8330000}"/>
    <cellStyle name="Akzent3 2" xfId="24061" hidden="1" xr:uid="{00000000-0005-0000-0000-0000B9330000}"/>
    <cellStyle name="Akzent3 2" xfId="24086" hidden="1" xr:uid="{00000000-0005-0000-0000-0000BA330000}"/>
    <cellStyle name="Akzent3 2" xfId="24101" hidden="1" xr:uid="{00000000-0005-0000-0000-0000BB330000}"/>
    <cellStyle name="Akzent3 2" xfId="24125" hidden="1" xr:uid="{00000000-0005-0000-0000-0000BC330000}"/>
    <cellStyle name="Akzent3 2" xfId="24134" hidden="1" xr:uid="{00000000-0005-0000-0000-0000BD330000}"/>
    <cellStyle name="Akzent3 2" xfId="24159" hidden="1" xr:uid="{00000000-0005-0000-0000-0000BE330000}"/>
    <cellStyle name="Akzent3 2" xfId="24174" hidden="1" xr:uid="{00000000-0005-0000-0000-0000BF330000}"/>
    <cellStyle name="Akzent3 2" xfId="24198" hidden="1" xr:uid="{00000000-0005-0000-0000-0000C0330000}"/>
    <cellStyle name="Akzent3 2" xfId="24225" hidden="1" xr:uid="{00000000-0005-0000-0000-0000C1330000}"/>
    <cellStyle name="Akzent3 2" xfId="24258" hidden="1" xr:uid="{00000000-0005-0000-0000-0000C2330000}"/>
    <cellStyle name="Akzent3 2" xfId="24271" hidden="1" xr:uid="{00000000-0005-0000-0000-0000C3330000}"/>
    <cellStyle name="Akzent3 2" xfId="24299" hidden="1" xr:uid="{00000000-0005-0000-0000-0000C4330000}"/>
    <cellStyle name="Akzent3 2" xfId="24312" hidden="1" xr:uid="{00000000-0005-0000-0000-0000C5330000}"/>
    <cellStyle name="Akzent3 2" xfId="24331" hidden="1" xr:uid="{00000000-0005-0000-0000-0000C6330000}"/>
    <cellStyle name="Akzent3 2" xfId="24346" hidden="1" xr:uid="{00000000-0005-0000-0000-0000C7330000}"/>
    <cellStyle name="Akzent3 2" xfId="24373" hidden="1" xr:uid="{00000000-0005-0000-0000-0000C8330000}"/>
    <cellStyle name="Akzent3 2" xfId="24386" hidden="1" xr:uid="{00000000-0005-0000-0000-0000C9330000}"/>
    <cellStyle name="Akzent3 2" xfId="24412" hidden="1" xr:uid="{00000000-0005-0000-0000-0000CA330000}"/>
    <cellStyle name="Akzent3 2" xfId="24422" hidden="1" xr:uid="{00000000-0005-0000-0000-0000CB330000}"/>
    <cellStyle name="Akzent3 2" xfId="24459" hidden="1" xr:uid="{00000000-0005-0000-0000-0000CC330000}"/>
    <cellStyle name="Akzent3 2" xfId="24473" hidden="1" xr:uid="{00000000-0005-0000-0000-0000CD330000}"/>
    <cellStyle name="Akzent3 2" xfId="24499" hidden="1" xr:uid="{00000000-0005-0000-0000-0000CE330000}"/>
    <cellStyle name="Akzent3 2" xfId="24514" hidden="1" xr:uid="{00000000-0005-0000-0000-0000CF330000}"/>
    <cellStyle name="Akzent3 2" xfId="24533" hidden="1" xr:uid="{00000000-0005-0000-0000-0000D0330000}"/>
    <cellStyle name="Akzent3 2" xfId="24552" hidden="1" xr:uid="{00000000-0005-0000-0000-0000D1330000}"/>
    <cellStyle name="Akzent3 2" xfId="24574" hidden="1" xr:uid="{00000000-0005-0000-0000-0000D2330000}"/>
    <cellStyle name="Akzent3 2" xfId="24592" hidden="1" xr:uid="{00000000-0005-0000-0000-0000D3330000}"/>
    <cellStyle name="Akzent3 2" xfId="24611" hidden="1" xr:uid="{00000000-0005-0000-0000-0000D4330000}"/>
    <cellStyle name="Akzent3 2" xfId="24234" hidden="1" xr:uid="{00000000-0005-0000-0000-0000D5330000}"/>
    <cellStyle name="Akzent3 2" xfId="24645" hidden="1" xr:uid="{00000000-0005-0000-0000-0000D6330000}"/>
    <cellStyle name="Akzent3 2" xfId="24667" hidden="1" xr:uid="{00000000-0005-0000-0000-0000D7330000}"/>
    <cellStyle name="Akzent3 2" xfId="24683" hidden="1" xr:uid="{00000000-0005-0000-0000-0000D8330000}"/>
    <cellStyle name="Akzent3 2" xfId="24707" hidden="1" xr:uid="{00000000-0005-0000-0000-0000D9330000}"/>
    <cellStyle name="Akzent3 2" xfId="24720" hidden="1" xr:uid="{00000000-0005-0000-0000-0000DA330000}"/>
    <cellStyle name="Akzent3 2" xfId="24739" hidden="1" xr:uid="{00000000-0005-0000-0000-0000DB330000}"/>
    <cellStyle name="Akzent3 2" xfId="24766" hidden="1" xr:uid="{00000000-0005-0000-0000-0000DC330000}"/>
    <cellStyle name="Akzent3 2" xfId="24780" hidden="1" xr:uid="{00000000-0005-0000-0000-0000DD330000}"/>
    <cellStyle name="Akzent3 2" xfId="24803" hidden="1" xr:uid="{00000000-0005-0000-0000-0000DE330000}"/>
    <cellStyle name="Akzent3 2" xfId="24434" hidden="1" xr:uid="{00000000-0005-0000-0000-0000DF330000}"/>
    <cellStyle name="Akzent3 2" xfId="24831" hidden="1" xr:uid="{00000000-0005-0000-0000-0000E0330000}"/>
    <cellStyle name="Akzent3 2" xfId="24847" hidden="1" xr:uid="{00000000-0005-0000-0000-0000E1330000}"/>
    <cellStyle name="Akzent3 2" xfId="24871" hidden="1" xr:uid="{00000000-0005-0000-0000-0000E2330000}"/>
    <cellStyle name="Akzent3 2" xfId="24887" hidden="1" xr:uid="{00000000-0005-0000-0000-0000E3330000}"/>
    <cellStyle name="Akzent3 2" xfId="24911" hidden="1" xr:uid="{00000000-0005-0000-0000-0000E4330000}"/>
    <cellStyle name="Akzent3 2" xfId="24927" hidden="1" xr:uid="{00000000-0005-0000-0000-0000E5330000}"/>
    <cellStyle name="Akzent3 2" xfId="24946" hidden="1" xr:uid="{00000000-0005-0000-0000-0000E6330000}"/>
    <cellStyle name="Akzent3 2" xfId="24960" hidden="1" xr:uid="{00000000-0005-0000-0000-0000E7330000}"/>
    <cellStyle name="Akzent3 2" xfId="24979" hidden="1" xr:uid="{00000000-0005-0000-0000-0000E8330000}"/>
    <cellStyle name="Akzent3 2" xfId="25000" hidden="1" xr:uid="{00000000-0005-0000-0000-0000E9330000}"/>
    <cellStyle name="Akzent3 2" xfId="25024" hidden="1" xr:uid="{00000000-0005-0000-0000-0000EA330000}"/>
    <cellStyle name="Akzent3 2" xfId="25040" hidden="1" xr:uid="{00000000-0005-0000-0000-0000EB330000}"/>
    <cellStyle name="Akzent3 2" xfId="25064" hidden="1" xr:uid="{00000000-0005-0000-0000-0000EC330000}"/>
    <cellStyle name="Akzent3 2" xfId="25080" hidden="1" xr:uid="{00000000-0005-0000-0000-0000ED330000}"/>
    <cellStyle name="Akzent3 2" xfId="25100" hidden="1" xr:uid="{00000000-0005-0000-0000-0000EE330000}"/>
    <cellStyle name="Akzent3 2" xfId="25121" hidden="1" xr:uid="{00000000-0005-0000-0000-0000EF330000}"/>
    <cellStyle name="Akzent3 2" xfId="25140" hidden="1" xr:uid="{00000000-0005-0000-0000-0000F0330000}"/>
    <cellStyle name="Akzent3 2" xfId="25155" hidden="1" xr:uid="{00000000-0005-0000-0000-0000F1330000}"/>
    <cellStyle name="Akzent3 2" xfId="25174" hidden="1" xr:uid="{00000000-0005-0000-0000-0000F2330000}"/>
    <cellStyle name="Akzent3 2" xfId="25214" hidden="1" xr:uid="{00000000-0005-0000-0000-0000F3330000}"/>
    <cellStyle name="Akzent3 2" xfId="25222" hidden="1" xr:uid="{00000000-0005-0000-0000-0000F4330000}"/>
    <cellStyle name="Akzent3 2" xfId="25253" hidden="1" xr:uid="{00000000-0005-0000-0000-0000F5330000}"/>
    <cellStyle name="Akzent3 2" xfId="25277" hidden="1" xr:uid="{00000000-0005-0000-0000-0000F6330000}"/>
    <cellStyle name="Akzent3 2" xfId="25296" hidden="1" xr:uid="{00000000-0005-0000-0000-0000F7330000}"/>
    <cellStyle name="Akzent3 2" xfId="25317" hidden="1" xr:uid="{00000000-0005-0000-0000-0000F8330000}"/>
    <cellStyle name="Akzent3 2" xfId="25335" hidden="1" xr:uid="{00000000-0005-0000-0000-0000F9330000}"/>
    <cellStyle name="Akzent3 2" xfId="25358" hidden="1" xr:uid="{00000000-0005-0000-0000-0000FA330000}"/>
    <cellStyle name="Akzent3 2" xfId="25371" hidden="1" xr:uid="{00000000-0005-0000-0000-0000FB330000}"/>
    <cellStyle name="Akzent3 2" xfId="25398" hidden="1" xr:uid="{00000000-0005-0000-0000-0000FC330000}"/>
    <cellStyle name="Akzent3 2" xfId="25415" hidden="1" xr:uid="{00000000-0005-0000-0000-0000FD330000}"/>
    <cellStyle name="Akzent3 2" xfId="25441" hidden="1" xr:uid="{00000000-0005-0000-0000-0000FE330000}"/>
    <cellStyle name="Akzent3 2" xfId="25240" hidden="1" xr:uid="{00000000-0005-0000-0000-0000FF330000}"/>
    <cellStyle name="Akzent3 2" xfId="25470" hidden="1" xr:uid="{00000000-0005-0000-0000-000000340000}"/>
    <cellStyle name="Akzent3 2" xfId="25485" hidden="1" xr:uid="{00000000-0005-0000-0000-000001340000}"/>
    <cellStyle name="Akzent3 2" xfId="25509" hidden="1" xr:uid="{00000000-0005-0000-0000-000002340000}"/>
    <cellStyle name="Akzent3 2" xfId="25525" hidden="1" xr:uid="{00000000-0005-0000-0000-000003340000}"/>
    <cellStyle name="Akzent3 2" xfId="25549" hidden="1" xr:uid="{00000000-0005-0000-0000-000004340000}"/>
    <cellStyle name="Akzent3 2" xfId="25565" hidden="1" xr:uid="{00000000-0005-0000-0000-000005340000}"/>
    <cellStyle name="Akzent3 2" xfId="25584" hidden="1" xr:uid="{00000000-0005-0000-0000-000006340000}"/>
    <cellStyle name="Akzent3 2" xfId="25604" hidden="1" xr:uid="{00000000-0005-0000-0000-000007340000}"/>
    <cellStyle name="Akzent3 2" xfId="25621" hidden="1" xr:uid="{00000000-0005-0000-0000-000008340000}"/>
    <cellStyle name="Akzent3 2" xfId="25579" hidden="1" xr:uid="{00000000-0005-0000-0000-000009340000}"/>
    <cellStyle name="Akzent3 2" xfId="25558" hidden="1" xr:uid="{00000000-0005-0000-0000-00000A340000}"/>
    <cellStyle name="Akzent3 2" xfId="25534" hidden="1" xr:uid="{00000000-0005-0000-0000-00000B340000}"/>
    <cellStyle name="Akzent3 2" xfId="25518" hidden="1" xr:uid="{00000000-0005-0000-0000-00000C340000}"/>
    <cellStyle name="Akzent3 2" xfId="25493" hidden="1" xr:uid="{00000000-0005-0000-0000-00000D340000}"/>
    <cellStyle name="Akzent3 2" xfId="25478" hidden="1" xr:uid="{00000000-0005-0000-0000-00000E340000}"/>
    <cellStyle name="Akzent3 2" xfId="25454" hidden="1" xr:uid="{00000000-0005-0000-0000-00000F340000}"/>
    <cellStyle name="Akzent3 2" xfId="25436" hidden="1" xr:uid="{00000000-0005-0000-0000-000010340000}"/>
    <cellStyle name="Akzent3 2" xfId="25409" hidden="1" xr:uid="{00000000-0005-0000-0000-000011340000}"/>
    <cellStyle name="Akzent3 2" xfId="25399" hidden="1" xr:uid="{00000000-0005-0000-0000-000012340000}"/>
    <cellStyle name="Akzent3 2" xfId="25365" hidden="1" xr:uid="{00000000-0005-0000-0000-000013340000}"/>
    <cellStyle name="Akzent3 2" xfId="25346" hidden="1" xr:uid="{00000000-0005-0000-0000-000014340000}"/>
    <cellStyle name="Akzent3 2" xfId="25324" hidden="1" xr:uid="{00000000-0005-0000-0000-000015340000}"/>
    <cellStyle name="Akzent3 2" xfId="25306" hidden="1" xr:uid="{00000000-0005-0000-0000-000016340000}"/>
    <cellStyle name="Akzent3 2" xfId="25284" hidden="1" xr:uid="{00000000-0005-0000-0000-000017340000}"/>
    <cellStyle name="Akzent3 2" xfId="25266" hidden="1" xr:uid="{00000000-0005-0000-0000-000018340000}"/>
    <cellStyle name="Akzent3 2" xfId="25220" hidden="1" xr:uid="{00000000-0005-0000-0000-000019340000}"/>
    <cellStyle name="Akzent3 2" xfId="25188" hidden="1" xr:uid="{00000000-0005-0000-0000-00001A340000}"/>
    <cellStyle name="Akzent3 2" xfId="25169" hidden="1" xr:uid="{00000000-0005-0000-0000-00001B340000}"/>
    <cellStyle name="Akzent3 2" xfId="25599" hidden="1" xr:uid="{00000000-0005-0000-0000-00001C340000}"/>
    <cellStyle name="Akzent3 2" xfId="25135" hidden="1" xr:uid="{00000000-0005-0000-0000-00001D340000}"/>
    <cellStyle name="Akzent3 2" xfId="25113" hidden="1" xr:uid="{00000000-0005-0000-0000-00001E340000}"/>
    <cellStyle name="Akzent3 2" xfId="25093" hidden="1" xr:uid="{00000000-0005-0000-0000-00001F340000}"/>
    <cellStyle name="Akzent3 2" xfId="25073" hidden="1" xr:uid="{00000000-0005-0000-0000-000020340000}"/>
    <cellStyle name="Akzent3 2" xfId="25049" hidden="1" xr:uid="{00000000-0005-0000-0000-000021340000}"/>
    <cellStyle name="Akzent3 2" xfId="25033" hidden="1" xr:uid="{00000000-0005-0000-0000-000022340000}"/>
    <cellStyle name="Akzent3 2" xfId="25009" hidden="1" xr:uid="{00000000-0005-0000-0000-000023340000}"/>
    <cellStyle name="Akzent3 2" xfId="24993" hidden="1" xr:uid="{00000000-0005-0000-0000-000024340000}"/>
    <cellStyle name="Akzent3 2" xfId="24974" hidden="1" xr:uid="{00000000-0005-0000-0000-000025340000}"/>
    <cellStyle name="Akzent3 2" xfId="25390" hidden="1" xr:uid="{00000000-0005-0000-0000-000026340000}"/>
    <cellStyle name="Akzent3 2" xfId="24941" hidden="1" xr:uid="{00000000-0005-0000-0000-000027340000}"/>
    <cellStyle name="Akzent3 2" xfId="24920" hidden="1" xr:uid="{00000000-0005-0000-0000-000028340000}"/>
    <cellStyle name="Akzent3 2" xfId="24896" hidden="1" xr:uid="{00000000-0005-0000-0000-000029340000}"/>
    <cellStyle name="Akzent3 2" xfId="24880" hidden="1" xr:uid="{00000000-0005-0000-0000-00002A340000}"/>
    <cellStyle name="Akzent3 2" xfId="24856" hidden="1" xr:uid="{00000000-0005-0000-0000-00002B340000}"/>
    <cellStyle name="Akzent3 2" xfId="24840" hidden="1" xr:uid="{00000000-0005-0000-0000-00002C340000}"/>
    <cellStyle name="Akzent3 2" xfId="24816" hidden="1" xr:uid="{00000000-0005-0000-0000-00002D340000}"/>
    <cellStyle name="Akzent3 2" xfId="24804" hidden="1" xr:uid="{00000000-0005-0000-0000-00002E340000}"/>
    <cellStyle name="Akzent3 2" xfId="24774" hidden="1" xr:uid="{00000000-0005-0000-0000-00002F340000}"/>
    <cellStyle name="Akzent3 2" xfId="24753" hidden="1" xr:uid="{00000000-0005-0000-0000-000030340000}"/>
    <cellStyle name="Akzent3 2" xfId="24727" hidden="1" xr:uid="{00000000-0005-0000-0000-000031340000}"/>
    <cellStyle name="Akzent3 2" xfId="24700" hidden="1" xr:uid="{00000000-0005-0000-0000-000032340000}"/>
    <cellStyle name="Akzent3 2" xfId="24687" hidden="1" xr:uid="{00000000-0005-0000-0000-000033340000}"/>
    <cellStyle name="Akzent3 2" xfId="24659" hidden="1" xr:uid="{00000000-0005-0000-0000-000034340000}"/>
    <cellStyle name="Akzent3 2" xfId="24640" hidden="1" xr:uid="{00000000-0005-0000-0000-000035340000}"/>
    <cellStyle name="Akzent3 2" xfId="24625" hidden="1" xr:uid="{00000000-0005-0000-0000-000036340000}"/>
    <cellStyle name="Akzent3 2" xfId="24606" hidden="1" xr:uid="{00000000-0005-0000-0000-000037340000}"/>
    <cellStyle name="Akzent3 2" xfId="24585" hidden="1" xr:uid="{00000000-0005-0000-0000-000038340000}"/>
    <cellStyle name="Akzent3 2" xfId="24561" hidden="1" xr:uid="{00000000-0005-0000-0000-000039340000}"/>
    <cellStyle name="Akzent3 2" xfId="24545" hidden="1" xr:uid="{00000000-0005-0000-0000-00003A340000}"/>
    <cellStyle name="Akzent3 2" xfId="24508" hidden="1" xr:uid="{00000000-0005-0000-0000-00003B340000}"/>
    <cellStyle name="Akzent3 2" xfId="24494" hidden="1" xr:uid="{00000000-0005-0000-0000-00003C340000}"/>
    <cellStyle name="Akzent3 2" xfId="24467" hidden="1" xr:uid="{00000000-0005-0000-0000-00003D340000}"/>
    <cellStyle name="Akzent3 2" xfId="24453" hidden="1" xr:uid="{00000000-0005-0000-0000-00003E340000}"/>
    <cellStyle name="Akzent3 2" xfId="24428" hidden="1" xr:uid="{00000000-0005-0000-0000-00003F340000}"/>
    <cellStyle name="Akzent3 2" xfId="24407" hidden="1" xr:uid="{00000000-0005-0000-0000-000040340000}"/>
    <cellStyle name="Akzent3 2" xfId="24380" hidden="1" xr:uid="{00000000-0005-0000-0000-000041340000}"/>
    <cellStyle name="Akzent3 2" xfId="24367" hidden="1" xr:uid="{00000000-0005-0000-0000-000042340000}"/>
    <cellStyle name="Akzent3 2" xfId="24340" hidden="1" xr:uid="{00000000-0005-0000-0000-000043340000}"/>
    <cellStyle name="Akzent3 2" xfId="24745" hidden="1" xr:uid="{00000000-0005-0000-0000-000044340000}"/>
    <cellStyle name="Akzent3 2" xfId="24306" hidden="1" xr:uid="{00000000-0005-0000-0000-000045340000}"/>
    <cellStyle name="Akzent3 2" xfId="24292" hidden="1" xr:uid="{00000000-0005-0000-0000-000046340000}"/>
    <cellStyle name="Akzent3 2" xfId="24265" hidden="1" xr:uid="{00000000-0005-0000-0000-000047340000}"/>
    <cellStyle name="Akzent3 2" xfId="24252" hidden="1" xr:uid="{00000000-0005-0000-0000-000048340000}"/>
    <cellStyle name="Akzent3 2" xfId="24220" hidden="1" xr:uid="{00000000-0005-0000-0000-000049340000}"/>
    <cellStyle name="Akzent3 2" xfId="24207" hidden="1" xr:uid="{00000000-0005-0000-0000-00004A340000}"/>
    <cellStyle name="Akzent3 2" xfId="24183" hidden="1" xr:uid="{00000000-0005-0000-0000-00004B340000}"/>
    <cellStyle name="Akzent3 2" xfId="24167" hidden="1" xr:uid="{00000000-0005-0000-0000-00004C340000}"/>
    <cellStyle name="Akzent3 2" xfId="24142" hidden="1" xr:uid="{00000000-0005-0000-0000-00004D340000}"/>
    <cellStyle name="Akzent3 2" xfId="24539" hidden="1" xr:uid="{00000000-0005-0000-0000-00004E340000}"/>
    <cellStyle name="Akzent3 2" xfId="24110" hidden="1" xr:uid="{00000000-0005-0000-0000-00004F340000}"/>
    <cellStyle name="Akzent3 2" xfId="24094" hidden="1" xr:uid="{00000000-0005-0000-0000-000050340000}"/>
    <cellStyle name="Akzent3 2" xfId="24069" hidden="1" xr:uid="{00000000-0005-0000-0000-000051340000}"/>
    <cellStyle name="Akzent3 2" xfId="24051" hidden="1" xr:uid="{00000000-0005-0000-0000-000052340000}"/>
    <cellStyle name="Akzent3 2" xfId="24029" hidden="1" xr:uid="{00000000-0005-0000-0000-000053340000}"/>
    <cellStyle name="Akzent3 2" xfId="24015" hidden="1" xr:uid="{00000000-0005-0000-0000-000054340000}"/>
    <cellStyle name="Akzent3 2" xfId="23988" hidden="1" xr:uid="{00000000-0005-0000-0000-000055340000}"/>
    <cellStyle name="Akzent3 2" xfId="23974" hidden="1" xr:uid="{00000000-0005-0000-0000-000056340000}"/>
    <cellStyle name="Akzent3 2" xfId="23948" hidden="1" xr:uid="{00000000-0005-0000-0000-000057340000}"/>
    <cellStyle name="Akzent3 2" xfId="23930" hidden="1" xr:uid="{00000000-0005-0000-0000-000058340000}"/>
    <cellStyle name="Akzent3 2" xfId="23908" hidden="1" xr:uid="{00000000-0005-0000-0000-000059340000}"/>
    <cellStyle name="Akzent3 2" xfId="23884" hidden="1" xr:uid="{00000000-0005-0000-0000-00005A340000}"/>
    <cellStyle name="Akzent3 2" xfId="23867" hidden="1" xr:uid="{00000000-0005-0000-0000-00005B340000}"/>
    <cellStyle name="Akzent3 2" xfId="23847" hidden="1" xr:uid="{00000000-0005-0000-0000-00005C340000}"/>
    <cellStyle name="Akzent3 2" xfId="23827" hidden="1" xr:uid="{00000000-0005-0000-0000-00005D340000}"/>
    <cellStyle name="Akzent3 2" xfId="23806" hidden="1" xr:uid="{00000000-0005-0000-0000-00005E340000}"/>
    <cellStyle name="Akzent3 2" xfId="23787" hidden="1" xr:uid="{00000000-0005-0000-0000-00005F340000}"/>
    <cellStyle name="Akzent3 2" xfId="23766" hidden="1" xr:uid="{00000000-0005-0000-0000-000060340000}"/>
    <cellStyle name="Akzent3 2" xfId="23747" hidden="1" xr:uid="{00000000-0005-0000-0000-000061340000}"/>
    <cellStyle name="Akzent3 2" xfId="23705" hidden="1" xr:uid="{00000000-0005-0000-0000-000062340000}"/>
    <cellStyle name="Akzent3 2" xfId="23701" hidden="1" xr:uid="{00000000-0005-0000-0000-000063340000}"/>
    <cellStyle name="Akzent3 2" xfId="23666" hidden="1" xr:uid="{00000000-0005-0000-0000-000064340000}"/>
    <cellStyle name="Akzent3 2" xfId="23650" hidden="1" xr:uid="{00000000-0005-0000-0000-000065340000}"/>
    <cellStyle name="Akzent3 2" xfId="23620" hidden="1" xr:uid="{00000000-0005-0000-0000-000066340000}"/>
    <cellStyle name="Akzent3 2" xfId="23598" hidden="1" xr:uid="{00000000-0005-0000-0000-000067340000}"/>
    <cellStyle name="Akzent3 2" xfId="23577" hidden="1" xr:uid="{00000000-0005-0000-0000-000068340000}"/>
    <cellStyle name="Akzent3 2" xfId="23558" hidden="1" xr:uid="{00000000-0005-0000-0000-000069340000}"/>
    <cellStyle name="Akzent3 2" xfId="23537" hidden="1" xr:uid="{00000000-0005-0000-0000-00006A340000}"/>
    <cellStyle name="Akzent3 2" xfId="23517" hidden="1" xr:uid="{00000000-0005-0000-0000-00006B340000}"/>
    <cellStyle name="Akzent3 2" xfId="23497" hidden="1" xr:uid="{00000000-0005-0000-0000-00006C340000}"/>
    <cellStyle name="Akzent3 2" xfId="23477" hidden="1" xr:uid="{00000000-0005-0000-0000-00006D340000}"/>
    <cellStyle name="Akzent3 2" xfId="23680" hidden="1" xr:uid="{00000000-0005-0000-0000-00006E340000}"/>
    <cellStyle name="Akzent3 2" xfId="23436" hidden="1" xr:uid="{00000000-0005-0000-0000-00006F340000}"/>
    <cellStyle name="Akzent3 2" xfId="23403" hidden="1" xr:uid="{00000000-0005-0000-0000-000070340000}"/>
    <cellStyle name="Akzent3 2" xfId="23350" hidden="1" xr:uid="{00000000-0005-0000-0000-000071340000}"/>
    <cellStyle name="Akzent3 2" xfId="23331" hidden="1" xr:uid="{00000000-0005-0000-0000-000072340000}"/>
    <cellStyle name="Akzent3 2" xfId="23305" hidden="1" xr:uid="{00000000-0005-0000-0000-000073340000}"/>
    <cellStyle name="Akzent3 2" xfId="23287" hidden="1" xr:uid="{00000000-0005-0000-0000-000074340000}"/>
    <cellStyle name="Akzent3 2" xfId="23265" hidden="1" xr:uid="{00000000-0005-0000-0000-000075340000}"/>
    <cellStyle name="Akzent3 2" xfId="23247" hidden="1" xr:uid="{00000000-0005-0000-0000-000076340000}"/>
    <cellStyle name="Akzent3 2" xfId="23225" hidden="1" xr:uid="{00000000-0005-0000-0000-000077340000}"/>
    <cellStyle name="Akzent3 2" xfId="23213" hidden="1" xr:uid="{00000000-0005-0000-0000-000078340000}"/>
    <cellStyle name="Akzent3 2" xfId="23158" hidden="1" xr:uid="{00000000-0005-0000-0000-000079340000}"/>
    <cellStyle name="Akzent3 2" xfId="23124" hidden="1" xr:uid="{00000000-0005-0000-0000-00007A340000}"/>
    <cellStyle name="Akzent3 2" xfId="23096" hidden="1" xr:uid="{00000000-0005-0000-0000-00007B340000}"/>
    <cellStyle name="Akzent3 2" xfId="23074" hidden="1" xr:uid="{00000000-0005-0000-0000-00007C340000}"/>
    <cellStyle name="Akzent3 2" xfId="23047" hidden="1" xr:uid="{00000000-0005-0000-0000-00007D340000}"/>
    <cellStyle name="Akzent3 2" xfId="23034" hidden="1" xr:uid="{00000000-0005-0000-0000-00007E340000}"/>
    <cellStyle name="Akzent3 2" xfId="23007" hidden="1" xr:uid="{00000000-0005-0000-0000-00007F340000}"/>
    <cellStyle name="Akzent3 2" xfId="22994" hidden="1" xr:uid="{00000000-0005-0000-0000-000080340000}"/>
    <cellStyle name="Akzent3 2" xfId="22967" hidden="1" xr:uid="{00000000-0005-0000-0000-000081340000}"/>
    <cellStyle name="Akzent3 2" xfId="22954" hidden="1" xr:uid="{00000000-0005-0000-0000-000082340000}"/>
    <cellStyle name="Akzent3 2" xfId="22936" hidden="1" xr:uid="{00000000-0005-0000-0000-000083340000}"/>
    <cellStyle name="Akzent3 2" xfId="22870" hidden="1" xr:uid="{00000000-0005-0000-0000-000084340000}"/>
    <cellStyle name="Akzent3 2" xfId="22852" hidden="1" xr:uid="{00000000-0005-0000-0000-000085340000}"/>
    <cellStyle name="Akzent3 2" xfId="22823" hidden="1" xr:uid="{00000000-0005-0000-0000-000086340000}"/>
    <cellStyle name="Akzent3 2" xfId="22806" hidden="1" xr:uid="{00000000-0005-0000-0000-000087340000}"/>
    <cellStyle name="Akzent3 2" xfId="22779" hidden="1" xr:uid="{00000000-0005-0000-0000-000088340000}"/>
    <cellStyle name="Akzent3 2" xfId="22766" hidden="1" xr:uid="{00000000-0005-0000-0000-000089340000}"/>
    <cellStyle name="Akzent3 2" xfId="22739" hidden="1" xr:uid="{00000000-0005-0000-0000-00008A340000}"/>
    <cellStyle name="Akzent3 2" xfId="22726" hidden="1" xr:uid="{00000000-0005-0000-0000-00008B340000}"/>
    <cellStyle name="Akzent3 2" xfId="22699" hidden="1" xr:uid="{00000000-0005-0000-0000-00008C340000}"/>
    <cellStyle name="Akzent3 2" xfId="23143" hidden="1" xr:uid="{00000000-0005-0000-0000-00008D340000}"/>
    <cellStyle name="Akzent3 2" xfId="22669" hidden="1" xr:uid="{00000000-0005-0000-0000-00008E340000}"/>
    <cellStyle name="Akzent3 2" xfId="22652" hidden="1" xr:uid="{00000000-0005-0000-0000-00008F340000}"/>
    <cellStyle name="Akzent3 2" xfId="22624" hidden="1" xr:uid="{00000000-0005-0000-0000-000090340000}"/>
    <cellStyle name="Akzent3 2" xfId="22611" hidden="1" xr:uid="{00000000-0005-0000-0000-000091340000}"/>
    <cellStyle name="Akzent3 2" xfId="22584" hidden="1" xr:uid="{00000000-0005-0000-0000-000092340000}"/>
    <cellStyle name="Akzent3 2" xfId="22570" hidden="1" xr:uid="{00000000-0005-0000-0000-000093340000}"/>
    <cellStyle name="Akzent3 2" xfId="22544" hidden="1" xr:uid="{00000000-0005-0000-0000-000094340000}"/>
    <cellStyle name="Akzent3 2" xfId="22530" hidden="1" xr:uid="{00000000-0005-0000-0000-000095340000}"/>
    <cellStyle name="Akzent3 2" xfId="22504" hidden="1" xr:uid="{00000000-0005-0000-0000-000096340000}"/>
    <cellStyle name="Akzent3 2" xfId="22929" hidden="1" xr:uid="{00000000-0005-0000-0000-000097340000}"/>
    <cellStyle name="Akzent3 2" xfId="22478" hidden="1" xr:uid="{00000000-0005-0000-0000-000098340000}"/>
    <cellStyle name="Akzent3 2" xfId="22460" hidden="1" xr:uid="{00000000-0005-0000-0000-000099340000}"/>
    <cellStyle name="Akzent3 2" xfId="22438" hidden="1" xr:uid="{00000000-0005-0000-0000-00009A340000}"/>
    <cellStyle name="Akzent3 2" xfId="22415" hidden="1" xr:uid="{00000000-0005-0000-0000-00009B340000}"/>
    <cellStyle name="Akzent3 2" xfId="22398" hidden="1" xr:uid="{00000000-0005-0000-0000-00009C340000}"/>
    <cellStyle name="Akzent3 2" xfId="22371" hidden="1" xr:uid="{00000000-0005-0000-0000-00009D340000}"/>
    <cellStyle name="Akzent3 2" xfId="22358" hidden="1" xr:uid="{00000000-0005-0000-0000-00009E340000}"/>
    <cellStyle name="Akzent3 2" xfId="22331" hidden="1" xr:uid="{00000000-0005-0000-0000-00009F340000}"/>
    <cellStyle name="Akzent3 2" xfId="22317" hidden="1" xr:uid="{00000000-0005-0000-0000-0000A0340000}"/>
    <cellStyle name="Akzent3 2" xfId="22293" hidden="1" xr:uid="{00000000-0005-0000-0000-0000A1340000}"/>
    <cellStyle name="Akzent3 2" xfId="22264" hidden="1" xr:uid="{00000000-0005-0000-0000-0000A2340000}"/>
    <cellStyle name="Akzent3 2" xfId="22243" hidden="1" xr:uid="{00000000-0005-0000-0000-0000A3340000}"/>
    <cellStyle name="Akzent3 2" xfId="22216" hidden="1" xr:uid="{00000000-0005-0000-0000-0000A4340000}"/>
    <cellStyle name="Akzent3 2" xfId="22202" hidden="1" xr:uid="{00000000-0005-0000-0000-0000A5340000}"/>
    <cellStyle name="Akzent3 2" xfId="22176" hidden="1" xr:uid="{00000000-0005-0000-0000-0000A6340000}"/>
    <cellStyle name="Akzent3 2" xfId="22163" hidden="1" xr:uid="{00000000-0005-0000-0000-0000A7340000}"/>
    <cellStyle name="Akzent3 2" xfId="22135" hidden="1" xr:uid="{00000000-0005-0000-0000-0000A8340000}"/>
    <cellStyle name="Akzent3 2" xfId="22122" hidden="1" xr:uid="{00000000-0005-0000-0000-0000A9340000}"/>
    <cellStyle name="Akzent3 2" xfId="22091" hidden="1" xr:uid="{00000000-0005-0000-0000-0000AA340000}"/>
    <cellStyle name="Akzent3 2" xfId="22076" hidden="1" xr:uid="{00000000-0005-0000-0000-0000AB340000}"/>
    <cellStyle name="Akzent3 2" xfId="22045" hidden="1" xr:uid="{00000000-0005-0000-0000-0000AC340000}"/>
    <cellStyle name="Akzent3 2" xfId="22025" hidden="1" xr:uid="{00000000-0005-0000-0000-0000AD340000}"/>
    <cellStyle name="Akzent3 2" xfId="22004" hidden="1" xr:uid="{00000000-0005-0000-0000-0000AE340000}"/>
    <cellStyle name="Akzent3 2" xfId="21977" hidden="1" xr:uid="{00000000-0005-0000-0000-0000AF340000}"/>
    <cellStyle name="Akzent3 2" xfId="21964" hidden="1" xr:uid="{00000000-0005-0000-0000-0000B0340000}"/>
    <cellStyle name="Akzent3 2" xfId="21937" hidden="1" xr:uid="{00000000-0005-0000-0000-0000B1340000}"/>
    <cellStyle name="Akzent3 2" xfId="21924" hidden="1" xr:uid="{00000000-0005-0000-0000-0000B2340000}"/>
    <cellStyle name="Akzent3 2" xfId="21905" hidden="1" xr:uid="{00000000-0005-0000-0000-0000B3340000}"/>
    <cellStyle name="Akzent3 2" xfId="21873" hidden="1" xr:uid="{00000000-0005-0000-0000-0000B4340000}"/>
    <cellStyle name="Akzent3 2" xfId="22286" hidden="1" xr:uid="{00000000-0005-0000-0000-0000B5340000}"/>
    <cellStyle name="Akzent3 2" xfId="21838" hidden="1" xr:uid="{00000000-0005-0000-0000-0000B6340000}"/>
    <cellStyle name="Akzent3 2" xfId="21823" hidden="1" xr:uid="{00000000-0005-0000-0000-0000B7340000}"/>
    <cellStyle name="Akzent3 2" xfId="21797" hidden="1" xr:uid="{00000000-0005-0000-0000-0000B8340000}"/>
    <cellStyle name="Akzent3 2" xfId="21779" hidden="1" xr:uid="{00000000-0005-0000-0000-0000B9340000}"/>
    <cellStyle name="Akzent3 2" xfId="21757" hidden="1" xr:uid="{00000000-0005-0000-0000-0000BA340000}"/>
    <cellStyle name="Akzent3 2" xfId="21739" hidden="1" xr:uid="{00000000-0005-0000-0000-0000BB340000}"/>
    <cellStyle name="Akzent3 2" xfId="21717" hidden="1" xr:uid="{00000000-0005-0000-0000-0000BC340000}"/>
    <cellStyle name="Akzent3 2" xfId="21699" hidden="1" xr:uid="{00000000-0005-0000-0000-0000BD340000}"/>
    <cellStyle name="Akzent3 2" xfId="21684" hidden="1" xr:uid="{00000000-0005-0000-0000-0000BE340000}"/>
    <cellStyle name="Akzent3 2" xfId="22070" hidden="1" xr:uid="{00000000-0005-0000-0000-0000BF340000}"/>
    <cellStyle name="Akzent3 2" xfId="21651" hidden="1" xr:uid="{00000000-0005-0000-0000-0000C0340000}"/>
    <cellStyle name="Akzent3 2" xfId="21624" hidden="1" xr:uid="{00000000-0005-0000-0000-0000C1340000}"/>
    <cellStyle name="Akzent3 2" xfId="21611" hidden="1" xr:uid="{00000000-0005-0000-0000-0000C2340000}"/>
    <cellStyle name="Akzent3 2" xfId="21584" hidden="1" xr:uid="{00000000-0005-0000-0000-0000C3340000}"/>
    <cellStyle name="Akzent3 2" xfId="21571" hidden="1" xr:uid="{00000000-0005-0000-0000-0000C4340000}"/>
    <cellStyle name="Akzent3 2" xfId="21543" hidden="1" xr:uid="{00000000-0005-0000-0000-0000C5340000}"/>
    <cellStyle name="Akzent3 2" xfId="21527" hidden="1" xr:uid="{00000000-0005-0000-0000-0000C6340000}"/>
    <cellStyle name="Akzent3 2" xfId="21510" hidden="1" xr:uid="{00000000-0005-0000-0000-0000C7340000}"/>
    <cellStyle name="Akzent3 2" xfId="21490" hidden="1" xr:uid="{00000000-0005-0000-0000-0000C8340000}"/>
    <cellStyle name="Akzent3 2" xfId="21469" hidden="1" xr:uid="{00000000-0005-0000-0000-0000C9340000}"/>
    <cellStyle name="Akzent3 2" xfId="21445" hidden="1" xr:uid="{00000000-0005-0000-0000-0000CA340000}"/>
    <cellStyle name="Akzent3 2" xfId="21429" hidden="1" xr:uid="{00000000-0005-0000-0000-0000CB340000}"/>
    <cellStyle name="Akzent3 2" xfId="21399" hidden="1" xr:uid="{00000000-0005-0000-0000-0000CC340000}"/>
    <cellStyle name="Akzent3 2" xfId="21383" hidden="1" xr:uid="{00000000-0005-0000-0000-0000CD340000}"/>
    <cellStyle name="Akzent3 2" xfId="21356" hidden="1" xr:uid="{00000000-0005-0000-0000-0000CE340000}"/>
    <cellStyle name="Akzent3 2" xfId="21342" hidden="1" xr:uid="{00000000-0005-0000-0000-0000CF340000}"/>
    <cellStyle name="Akzent3 2" xfId="21323" hidden="1" xr:uid="{00000000-0005-0000-0000-0000D0340000}"/>
    <cellStyle name="Akzent3 2" xfId="21296" hidden="1" xr:uid="{00000000-0005-0000-0000-0000D1340000}"/>
    <cellStyle name="Akzent3 2" xfId="21269" hidden="1" xr:uid="{00000000-0005-0000-0000-0000D2340000}"/>
    <cellStyle name="Akzent3 2" xfId="21227" hidden="1" xr:uid="{00000000-0005-0000-0000-0000D3340000}"/>
    <cellStyle name="Akzent3 2" xfId="21223" hidden="1" xr:uid="{00000000-0005-0000-0000-0000D4340000}"/>
    <cellStyle name="Akzent3 2" xfId="21200" hidden="1" xr:uid="{00000000-0005-0000-0000-0000D5340000}"/>
    <cellStyle name="Akzent3 2" xfId="21170" hidden="1" xr:uid="{00000000-0005-0000-0000-0000D6340000}"/>
    <cellStyle name="Akzent3 2" xfId="21156" hidden="1" xr:uid="{00000000-0005-0000-0000-0000D7340000}"/>
    <cellStyle name="Akzent3 2" xfId="21127" hidden="1" xr:uid="{00000000-0005-0000-0000-0000D8340000}"/>
    <cellStyle name="Akzent3 2" xfId="21112" hidden="1" xr:uid="{00000000-0005-0000-0000-0000D9340000}"/>
    <cellStyle name="Akzent3 2" xfId="21086" hidden="1" xr:uid="{00000000-0005-0000-0000-0000DA340000}"/>
    <cellStyle name="Akzent3 2" xfId="21879" hidden="1" xr:uid="{00000000-0005-0000-0000-0000DB340000}"/>
    <cellStyle name="Akzent3 2" xfId="25651" hidden="1" xr:uid="{00000000-0005-0000-0000-0000DC340000}"/>
    <cellStyle name="Akzent3 2" xfId="25658" hidden="1" xr:uid="{00000000-0005-0000-0000-0000DD340000}"/>
    <cellStyle name="Akzent3 2" xfId="25671" hidden="1" xr:uid="{00000000-0005-0000-0000-0000DE340000}"/>
    <cellStyle name="Akzent3 2" xfId="21207" hidden="1" xr:uid="{00000000-0005-0000-0000-0000DF340000}"/>
    <cellStyle name="Akzent3 2" xfId="25685" hidden="1" xr:uid="{00000000-0005-0000-0000-0000E0340000}"/>
    <cellStyle name="Akzent3 2" xfId="25692" hidden="1" xr:uid="{00000000-0005-0000-0000-0000E1340000}"/>
    <cellStyle name="Akzent3 2" xfId="25705" hidden="1" xr:uid="{00000000-0005-0000-0000-0000E2340000}"/>
    <cellStyle name="Akzent3 2" xfId="25712" hidden="1" xr:uid="{00000000-0005-0000-0000-0000E3340000}"/>
    <cellStyle name="Akzent3 2" xfId="25725" hidden="1" xr:uid="{00000000-0005-0000-0000-0000E4340000}"/>
    <cellStyle name="Akzent3 2" xfId="25732" hidden="1" xr:uid="{00000000-0005-0000-0000-0000E5340000}"/>
    <cellStyle name="Akzent3 2" xfId="25745" hidden="1" xr:uid="{00000000-0005-0000-0000-0000E6340000}"/>
    <cellStyle name="Akzent3 2" xfId="25752" hidden="1" xr:uid="{00000000-0005-0000-0000-0000E7340000}"/>
    <cellStyle name="Akzent3 2" xfId="25765" hidden="1" xr:uid="{00000000-0005-0000-0000-0000E8340000}"/>
    <cellStyle name="Akzent3 2" xfId="25791" hidden="1" xr:uid="{00000000-0005-0000-0000-0000E9340000}"/>
    <cellStyle name="Akzent3 2" xfId="25798" hidden="1" xr:uid="{00000000-0005-0000-0000-0000EA340000}"/>
    <cellStyle name="Akzent3 2" xfId="25811" hidden="1" xr:uid="{00000000-0005-0000-0000-0000EB340000}"/>
    <cellStyle name="Akzent3 2" xfId="25818" hidden="1" xr:uid="{00000000-0005-0000-0000-0000EC340000}"/>
    <cellStyle name="Akzent3 2" xfId="25831" hidden="1" xr:uid="{00000000-0005-0000-0000-0000ED340000}"/>
    <cellStyle name="Akzent3 2" xfId="25838" hidden="1" xr:uid="{00000000-0005-0000-0000-0000EE340000}"/>
    <cellStyle name="Akzent3 2" xfId="25851" hidden="1" xr:uid="{00000000-0005-0000-0000-0000EF340000}"/>
    <cellStyle name="Akzent3 2" xfId="25858" hidden="1" xr:uid="{00000000-0005-0000-0000-0000F0340000}"/>
    <cellStyle name="Akzent3 2" xfId="25871" hidden="1" xr:uid="{00000000-0005-0000-0000-0000F1340000}"/>
    <cellStyle name="Akzent3 2" xfId="25880" hidden="1" xr:uid="{00000000-0005-0000-0000-0000F2340000}"/>
    <cellStyle name="Akzent3 2" xfId="25897" hidden="1" xr:uid="{00000000-0005-0000-0000-0000F3340000}"/>
    <cellStyle name="Akzent3 2" xfId="25905" hidden="1" xr:uid="{00000000-0005-0000-0000-0000F4340000}"/>
    <cellStyle name="Akzent3 2" xfId="25918" hidden="1" xr:uid="{00000000-0005-0000-0000-0000F5340000}"/>
    <cellStyle name="Akzent3 2" xfId="25925" hidden="1" xr:uid="{00000000-0005-0000-0000-0000F6340000}"/>
    <cellStyle name="Akzent3 2" xfId="25938" hidden="1" xr:uid="{00000000-0005-0000-0000-0000F7340000}"/>
    <cellStyle name="Akzent3 2" xfId="25945" hidden="1" xr:uid="{00000000-0005-0000-0000-0000F8340000}"/>
    <cellStyle name="Akzent3 2" xfId="25958" hidden="1" xr:uid="{00000000-0005-0000-0000-0000F9340000}"/>
    <cellStyle name="Akzent3 2" xfId="25965" hidden="1" xr:uid="{00000000-0005-0000-0000-0000FA340000}"/>
    <cellStyle name="Akzent3 2" xfId="25978" hidden="1" xr:uid="{00000000-0005-0000-0000-0000FB340000}"/>
    <cellStyle name="Akzent3 2" xfId="25779" hidden="1" xr:uid="{00000000-0005-0000-0000-0000FC340000}"/>
    <cellStyle name="Akzent3 2" xfId="25992" hidden="1" xr:uid="{00000000-0005-0000-0000-0000FD340000}"/>
    <cellStyle name="Akzent3 2" xfId="26000" hidden="1" xr:uid="{00000000-0005-0000-0000-0000FE340000}"/>
    <cellStyle name="Akzent3 2" xfId="26013" hidden="1" xr:uid="{00000000-0005-0000-0000-0000FF340000}"/>
    <cellStyle name="Akzent3 2" xfId="26020" hidden="1" xr:uid="{00000000-0005-0000-0000-000000350000}"/>
    <cellStyle name="Akzent3 2" xfId="26033" hidden="1" xr:uid="{00000000-0005-0000-0000-000001350000}"/>
    <cellStyle name="Akzent3 2" xfId="26040" hidden="1" xr:uid="{00000000-0005-0000-0000-000002350000}"/>
    <cellStyle name="Akzent3 2" xfId="26053" hidden="1" xr:uid="{00000000-0005-0000-0000-000003350000}"/>
    <cellStyle name="Akzent3 2" xfId="26060" hidden="1" xr:uid="{00000000-0005-0000-0000-000004350000}"/>
    <cellStyle name="Akzent3 2" xfId="26073" hidden="1" xr:uid="{00000000-0005-0000-0000-000005350000}"/>
    <cellStyle name="Akzent3 2" xfId="25886" hidden="1" xr:uid="{00000000-0005-0000-0000-000006350000}"/>
    <cellStyle name="Akzent3 2" xfId="26086" hidden="1" xr:uid="{00000000-0005-0000-0000-000007350000}"/>
    <cellStyle name="Akzent3 2" xfId="26093" hidden="1" xr:uid="{00000000-0005-0000-0000-000008350000}"/>
    <cellStyle name="Akzent3 2" xfId="26106" hidden="1" xr:uid="{00000000-0005-0000-0000-000009350000}"/>
    <cellStyle name="Akzent3 2" xfId="26113" hidden="1" xr:uid="{00000000-0005-0000-0000-00000A350000}"/>
    <cellStyle name="Akzent3 2" xfId="26126" hidden="1" xr:uid="{00000000-0005-0000-0000-00000B350000}"/>
    <cellStyle name="Akzent3 2" xfId="26133" hidden="1" xr:uid="{00000000-0005-0000-0000-00000C350000}"/>
    <cellStyle name="Akzent3 2" xfId="26146" hidden="1" xr:uid="{00000000-0005-0000-0000-00000D350000}"/>
    <cellStyle name="Akzent3 2" xfId="26153" hidden="1" xr:uid="{00000000-0005-0000-0000-00000E350000}"/>
    <cellStyle name="Akzent3 2" xfId="26166" hidden="1" xr:uid="{00000000-0005-0000-0000-00000F350000}"/>
    <cellStyle name="Akzent3 2" xfId="26178" hidden="1" xr:uid="{00000000-0005-0000-0000-000010350000}"/>
    <cellStyle name="Akzent3 2" xfId="26197" hidden="1" xr:uid="{00000000-0005-0000-0000-000011350000}"/>
    <cellStyle name="Akzent3 2" xfId="26204" hidden="1" xr:uid="{00000000-0005-0000-0000-000012350000}"/>
    <cellStyle name="Akzent3 2" xfId="26217" hidden="1" xr:uid="{00000000-0005-0000-0000-000013350000}"/>
    <cellStyle name="Akzent3 2" xfId="26224" hidden="1" xr:uid="{00000000-0005-0000-0000-000014350000}"/>
    <cellStyle name="Akzent3 2" xfId="26237" hidden="1" xr:uid="{00000000-0005-0000-0000-000015350000}"/>
    <cellStyle name="Akzent3 2" xfId="26244" hidden="1" xr:uid="{00000000-0005-0000-0000-000016350000}"/>
    <cellStyle name="Akzent3 2" xfId="26257" hidden="1" xr:uid="{00000000-0005-0000-0000-000017350000}"/>
    <cellStyle name="Akzent3 2" xfId="26264" hidden="1" xr:uid="{00000000-0005-0000-0000-000018350000}"/>
    <cellStyle name="Akzent3 2" xfId="26277" hidden="1" xr:uid="{00000000-0005-0000-0000-000019350000}"/>
    <cellStyle name="Akzent3 2" xfId="26286" hidden="1" xr:uid="{00000000-0005-0000-0000-00001A350000}"/>
    <cellStyle name="Akzent3 2" xfId="26303" hidden="1" xr:uid="{00000000-0005-0000-0000-00001B350000}"/>
    <cellStyle name="Akzent3 2" xfId="26311" hidden="1" xr:uid="{00000000-0005-0000-0000-00001C350000}"/>
    <cellStyle name="Akzent3 2" xfId="26324" hidden="1" xr:uid="{00000000-0005-0000-0000-00001D350000}"/>
    <cellStyle name="Akzent3 2" xfId="26331" hidden="1" xr:uid="{00000000-0005-0000-0000-00001E350000}"/>
    <cellStyle name="Akzent3 2" xfId="26344" hidden="1" xr:uid="{00000000-0005-0000-0000-00001F350000}"/>
    <cellStyle name="Akzent3 2" xfId="26351" hidden="1" xr:uid="{00000000-0005-0000-0000-000020350000}"/>
    <cellStyle name="Akzent3 2" xfId="26364" hidden="1" xr:uid="{00000000-0005-0000-0000-000021350000}"/>
    <cellStyle name="Akzent3 2" xfId="26371" hidden="1" xr:uid="{00000000-0005-0000-0000-000022350000}"/>
    <cellStyle name="Akzent3 2" xfId="26384" hidden="1" xr:uid="{00000000-0005-0000-0000-000023350000}"/>
    <cellStyle name="Akzent3 2" xfId="26187" hidden="1" xr:uid="{00000000-0005-0000-0000-000024350000}"/>
    <cellStyle name="Akzent3 2" xfId="26398" hidden="1" xr:uid="{00000000-0005-0000-0000-000025350000}"/>
    <cellStyle name="Akzent3 2" xfId="26406" hidden="1" xr:uid="{00000000-0005-0000-0000-000026350000}"/>
    <cellStyle name="Akzent3 2" xfId="26419" hidden="1" xr:uid="{00000000-0005-0000-0000-000027350000}"/>
    <cellStyle name="Akzent3 2" xfId="26426" hidden="1" xr:uid="{00000000-0005-0000-0000-000028350000}"/>
    <cellStyle name="Akzent3 2" xfId="26439" hidden="1" xr:uid="{00000000-0005-0000-0000-000029350000}"/>
    <cellStyle name="Akzent3 2" xfId="26446" hidden="1" xr:uid="{00000000-0005-0000-0000-00002A350000}"/>
    <cellStyle name="Akzent3 2" xfId="26459" hidden="1" xr:uid="{00000000-0005-0000-0000-00002B350000}"/>
    <cellStyle name="Akzent3 2" xfId="26466" hidden="1" xr:uid="{00000000-0005-0000-0000-00002C350000}"/>
    <cellStyle name="Akzent3 2" xfId="26479" hidden="1" xr:uid="{00000000-0005-0000-0000-00002D350000}"/>
    <cellStyle name="Akzent3 2" xfId="26292" hidden="1" xr:uid="{00000000-0005-0000-0000-00002E350000}"/>
    <cellStyle name="Akzent3 2" xfId="26492" hidden="1" xr:uid="{00000000-0005-0000-0000-00002F350000}"/>
    <cellStyle name="Akzent3 2" xfId="26499" hidden="1" xr:uid="{00000000-0005-0000-0000-000030350000}"/>
    <cellStyle name="Akzent3 2" xfId="26512" hidden="1" xr:uid="{00000000-0005-0000-0000-000031350000}"/>
    <cellStyle name="Akzent3 2" xfId="26519" hidden="1" xr:uid="{00000000-0005-0000-0000-000032350000}"/>
    <cellStyle name="Akzent3 2" xfId="26532" hidden="1" xr:uid="{00000000-0005-0000-0000-000033350000}"/>
    <cellStyle name="Akzent3 2" xfId="26539" hidden="1" xr:uid="{00000000-0005-0000-0000-000034350000}"/>
    <cellStyle name="Akzent3 2" xfId="26552" hidden="1" xr:uid="{00000000-0005-0000-0000-000035350000}"/>
    <cellStyle name="Akzent3 2" xfId="26559" hidden="1" xr:uid="{00000000-0005-0000-0000-000036350000}"/>
    <cellStyle name="Akzent3 2" xfId="26572" hidden="1" xr:uid="{00000000-0005-0000-0000-000037350000}"/>
    <cellStyle name="Akzent3 2" xfId="26579" hidden="1" xr:uid="{00000000-0005-0000-0000-000038350000}"/>
    <cellStyle name="Akzent3 2" xfId="26592" hidden="1" xr:uid="{00000000-0005-0000-0000-000039350000}"/>
    <cellStyle name="Akzent3 2" xfId="26599" hidden="1" xr:uid="{00000000-0005-0000-0000-00003A350000}"/>
    <cellStyle name="Akzent3 2" xfId="26612" hidden="1" xr:uid="{00000000-0005-0000-0000-00003B350000}"/>
    <cellStyle name="Akzent3 2" xfId="26619" hidden="1" xr:uid="{00000000-0005-0000-0000-00003C350000}"/>
    <cellStyle name="Akzent3 2" xfId="26632" hidden="1" xr:uid="{00000000-0005-0000-0000-00003D350000}"/>
    <cellStyle name="Akzent3 2" xfId="26639" hidden="1" xr:uid="{00000000-0005-0000-0000-00003E350000}"/>
    <cellStyle name="Akzent3 2" xfId="26652" hidden="1" xr:uid="{00000000-0005-0000-0000-00003F350000}"/>
    <cellStyle name="Akzent3 2" xfId="26659" hidden="1" xr:uid="{00000000-0005-0000-0000-000040350000}"/>
    <cellStyle name="Akzent3 2" xfId="26672" hidden="1" xr:uid="{00000000-0005-0000-0000-000041350000}"/>
    <cellStyle name="Akzent3 2" xfId="26698" hidden="1" xr:uid="{00000000-0005-0000-0000-000042350000}"/>
    <cellStyle name="Akzent3 2" xfId="26702" hidden="1" xr:uid="{00000000-0005-0000-0000-000043350000}"/>
    <cellStyle name="Akzent3 2" xfId="26726" hidden="1" xr:uid="{00000000-0005-0000-0000-000044350000}"/>
    <cellStyle name="Akzent3 2" xfId="26741" hidden="1" xr:uid="{00000000-0005-0000-0000-000045350000}"/>
    <cellStyle name="Akzent3 2" xfId="26748" hidden="1" xr:uid="{00000000-0005-0000-0000-000046350000}"/>
    <cellStyle name="Akzent3 2" xfId="26761" hidden="1" xr:uid="{00000000-0005-0000-0000-000047350000}"/>
    <cellStyle name="Akzent3 2" xfId="26768" hidden="1" xr:uid="{00000000-0005-0000-0000-000048350000}"/>
    <cellStyle name="Akzent3 2" xfId="26781" hidden="1" xr:uid="{00000000-0005-0000-0000-000049350000}"/>
    <cellStyle name="Akzent3 2" xfId="26788" hidden="1" xr:uid="{00000000-0005-0000-0000-00004A350000}"/>
    <cellStyle name="Akzent3 2" xfId="26801" hidden="1" xr:uid="{00000000-0005-0000-0000-00004B350000}"/>
    <cellStyle name="Akzent3 2" xfId="26808" hidden="1" xr:uid="{00000000-0005-0000-0000-00004C350000}"/>
    <cellStyle name="Akzent3 2" xfId="26821" hidden="1" xr:uid="{00000000-0005-0000-0000-00004D350000}"/>
    <cellStyle name="Akzent3 2" xfId="26718" hidden="1" xr:uid="{00000000-0005-0000-0000-00004E350000}"/>
    <cellStyle name="Akzent3 2" xfId="26837" hidden="1" xr:uid="{00000000-0005-0000-0000-00004F350000}"/>
    <cellStyle name="Akzent3 2" xfId="26844" hidden="1" xr:uid="{00000000-0005-0000-0000-000050350000}"/>
    <cellStyle name="Akzent3 2" xfId="26857" hidden="1" xr:uid="{00000000-0005-0000-0000-000051350000}"/>
    <cellStyle name="Akzent3 2" xfId="26864" hidden="1" xr:uid="{00000000-0005-0000-0000-000052350000}"/>
    <cellStyle name="Akzent3 2" xfId="26877" hidden="1" xr:uid="{00000000-0005-0000-0000-000053350000}"/>
    <cellStyle name="Akzent3 2" xfId="26884" hidden="1" xr:uid="{00000000-0005-0000-0000-000054350000}"/>
    <cellStyle name="Akzent3 2" xfId="26897" hidden="1" xr:uid="{00000000-0005-0000-0000-000055350000}"/>
    <cellStyle name="Akzent3 2" xfId="26904" hidden="1" xr:uid="{00000000-0005-0000-0000-000056350000}"/>
    <cellStyle name="Akzent3 2" xfId="26917" hidden="1" xr:uid="{00000000-0005-0000-0000-000057350000}"/>
    <cellStyle name="Akzent3 2" xfId="26926" hidden="1" xr:uid="{00000000-0005-0000-0000-000058350000}"/>
    <cellStyle name="Akzent3 2" xfId="26972" hidden="1" xr:uid="{00000000-0005-0000-0000-000059350000}"/>
    <cellStyle name="Akzent3 2" xfId="26994" hidden="1" xr:uid="{00000000-0005-0000-0000-00005A350000}"/>
    <cellStyle name="Akzent3 2" xfId="27009" hidden="1" xr:uid="{00000000-0005-0000-0000-00005B350000}"/>
    <cellStyle name="Akzent3 2" xfId="27022" hidden="1" xr:uid="{00000000-0005-0000-0000-00005C350000}"/>
    <cellStyle name="Akzent3 2" xfId="27029" hidden="1" xr:uid="{00000000-0005-0000-0000-00005D350000}"/>
    <cellStyle name="Akzent3 2" xfId="27042" hidden="1" xr:uid="{00000000-0005-0000-0000-00005E350000}"/>
    <cellStyle name="Akzent3 2" xfId="27049" hidden="1" xr:uid="{00000000-0005-0000-0000-00005F350000}"/>
    <cellStyle name="Akzent3 2" xfId="27062" hidden="1" xr:uid="{00000000-0005-0000-0000-000060350000}"/>
    <cellStyle name="Akzent3 2" xfId="27069" hidden="1" xr:uid="{00000000-0005-0000-0000-000061350000}"/>
    <cellStyle name="Akzent3 2" xfId="27082" hidden="1" xr:uid="{00000000-0005-0000-0000-000062350000}"/>
    <cellStyle name="Akzent3 2" xfId="27091" hidden="1" xr:uid="{00000000-0005-0000-0000-000063350000}"/>
    <cellStyle name="Akzent3 2" xfId="27108" hidden="1" xr:uid="{00000000-0005-0000-0000-000064350000}"/>
    <cellStyle name="Akzent3 2" xfId="27116" hidden="1" xr:uid="{00000000-0005-0000-0000-000065350000}"/>
    <cellStyle name="Akzent3 2" xfId="27129" hidden="1" xr:uid="{00000000-0005-0000-0000-000066350000}"/>
    <cellStyle name="Akzent3 2" xfId="27136" hidden="1" xr:uid="{00000000-0005-0000-0000-000067350000}"/>
    <cellStyle name="Akzent3 2" xfId="27149" hidden="1" xr:uid="{00000000-0005-0000-0000-000068350000}"/>
    <cellStyle name="Akzent3 2" xfId="27156" hidden="1" xr:uid="{00000000-0005-0000-0000-000069350000}"/>
    <cellStyle name="Akzent3 2" xfId="27169" hidden="1" xr:uid="{00000000-0005-0000-0000-00006A350000}"/>
    <cellStyle name="Akzent3 2" xfId="27176" hidden="1" xr:uid="{00000000-0005-0000-0000-00006B350000}"/>
    <cellStyle name="Akzent3 2" xfId="27189" hidden="1" xr:uid="{00000000-0005-0000-0000-00006C350000}"/>
    <cellStyle name="Akzent3 2" xfId="26983" hidden="1" xr:uid="{00000000-0005-0000-0000-00006D350000}"/>
    <cellStyle name="Akzent3 2" xfId="27203" hidden="1" xr:uid="{00000000-0005-0000-0000-00006E350000}"/>
    <cellStyle name="Akzent3 2" xfId="27211" hidden="1" xr:uid="{00000000-0005-0000-0000-00006F350000}"/>
    <cellStyle name="Akzent3 2" xfId="27224" hidden="1" xr:uid="{00000000-0005-0000-0000-000070350000}"/>
    <cellStyle name="Akzent3 2" xfId="27231" hidden="1" xr:uid="{00000000-0005-0000-0000-000071350000}"/>
    <cellStyle name="Akzent3 2" xfId="27244" hidden="1" xr:uid="{00000000-0005-0000-0000-000072350000}"/>
    <cellStyle name="Akzent3 2" xfId="27251" hidden="1" xr:uid="{00000000-0005-0000-0000-000073350000}"/>
    <cellStyle name="Akzent3 2" xfId="27264" hidden="1" xr:uid="{00000000-0005-0000-0000-000074350000}"/>
    <cellStyle name="Akzent3 2" xfId="27271" hidden="1" xr:uid="{00000000-0005-0000-0000-000075350000}"/>
    <cellStyle name="Akzent3 2" xfId="27284" hidden="1" xr:uid="{00000000-0005-0000-0000-000076350000}"/>
    <cellStyle name="Akzent3 2" xfId="27097" hidden="1" xr:uid="{00000000-0005-0000-0000-000077350000}"/>
    <cellStyle name="Akzent3 2" xfId="27297" hidden="1" xr:uid="{00000000-0005-0000-0000-000078350000}"/>
    <cellStyle name="Akzent3 2" xfId="27304" hidden="1" xr:uid="{00000000-0005-0000-0000-000079350000}"/>
    <cellStyle name="Akzent3 2" xfId="27317" hidden="1" xr:uid="{00000000-0005-0000-0000-00007A350000}"/>
    <cellStyle name="Akzent3 2" xfId="27324" hidden="1" xr:uid="{00000000-0005-0000-0000-00007B350000}"/>
    <cellStyle name="Akzent3 2" xfId="27337" hidden="1" xr:uid="{00000000-0005-0000-0000-00007C350000}"/>
    <cellStyle name="Akzent3 2" xfId="27344" hidden="1" xr:uid="{00000000-0005-0000-0000-00007D350000}"/>
    <cellStyle name="Akzent3 2" xfId="27357" hidden="1" xr:uid="{00000000-0005-0000-0000-00007E350000}"/>
    <cellStyle name="Akzent3 2" xfId="27364" hidden="1" xr:uid="{00000000-0005-0000-0000-00007F350000}"/>
    <cellStyle name="Akzent3 2" xfId="27377" hidden="1" xr:uid="{00000000-0005-0000-0000-000080350000}"/>
    <cellStyle name="Akzent3 2" xfId="27389" hidden="1" xr:uid="{00000000-0005-0000-0000-000081350000}"/>
    <cellStyle name="Akzent3 2" xfId="27408" hidden="1" xr:uid="{00000000-0005-0000-0000-000082350000}"/>
    <cellStyle name="Akzent3 2" xfId="27415" hidden="1" xr:uid="{00000000-0005-0000-0000-000083350000}"/>
    <cellStyle name="Akzent3 2" xfId="27428" hidden="1" xr:uid="{00000000-0005-0000-0000-000084350000}"/>
    <cellStyle name="Akzent3 2" xfId="27435" hidden="1" xr:uid="{00000000-0005-0000-0000-000085350000}"/>
    <cellStyle name="Akzent3 2" xfId="27448" hidden="1" xr:uid="{00000000-0005-0000-0000-000086350000}"/>
    <cellStyle name="Akzent3 2" xfId="27455" hidden="1" xr:uid="{00000000-0005-0000-0000-000087350000}"/>
    <cellStyle name="Akzent3 2" xfId="27468" hidden="1" xr:uid="{00000000-0005-0000-0000-000088350000}"/>
    <cellStyle name="Akzent3 2" xfId="27475" hidden="1" xr:uid="{00000000-0005-0000-0000-000089350000}"/>
    <cellStyle name="Akzent3 2" xfId="27488" hidden="1" xr:uid="{00000000-0005-0000-0000-00008A350000}"/>
    <cellStyle name="Akzent3 2" xfId="27497" hidden="1" xr:uid="{00000000-0005-0000-0000-00008B350000}"/>
    <cellStyle name="Akzent3 2" xfId="27514" hidden="1" xr:uid="{00000000-0005-0000-0000-00008C350000}"/>
    <cellStyle name="Akzent3 2" xfId="27522" hidden="1" xr:uid="{00000000-0005-0000-0000-00008D350000}"/>
    <cellStyle name="Akzent3 2" xfId="27535" hidden="1" xr:uid="{00000000-0005-0000-0000-00008E350000}"/>
    <cellStyle name="Akzent3 2" xfId="27542" hidden="1" xr:uid="{00000000-0005-0000-0000-00008F350000}"/>
    <cellStyle name="Akzent3 2" xfId="27555" hidden="1" xr:uid="{00000000-0005-0000-0000-000090350000}"/>
    <cellStyle name="Akzent3 2" xfId="27562" hidden="1" xr:uid="{00000000-0005-0000-0000-000091350000}"/>
    <cellStyle name="Akzent3 2" xfId="27575" hidden="1" xr:uid="{00000000-0005-0000-0000-000092350000}"/>
    <cellStyle name="Akzent3 2" xfId="27582" hidden="1" xr:uid="{00000000-0005-0000-0000-000093350000}"/>
    <cellStyle name="Akzent3 2" xfId="27595" hidden="1" xr:uid="{00000000-0005-0000-0000-000094350000}"/>
    <cellStyle name="Akzent3 2" xfId="27398" hidden="1" xr:uid="{00000000-0005-0000-0000-000095350000}"/>
    <cellStyle name="Akzent3 2" xfId="27609" hidden="1" xr:uid="{00000000-0005-0000-0000-000096350000}"/>
    <cellStyle name="Akzent3 2" xfId="27617" hidden="1" xr:uid="{00000000-0005-0000-0000-000097350000}"/>
    <cellStyle name="Akzent3 2" xfId="27630" hidden="1" xr:uid="{00000000-0005-0000-0000-000098350000}"/>
    <cellStyle name="Akzent3 2" xfId="27637" hidden="1" xr:uid="{00000000-0005-0000-0000-000099350000}"/>
    <cellStyle name="Akzent3 2" xfId="27650" hidden="1" xr:uid="{00000000-0005-0000-0000-00009A350000}"/>
    <cellStyle name="Akzent3 2" xfId="27657" hidden="1" xr:uid="{00000000-0005-0000-0000-00009B350000}"/>
    <cellStyle name="Akzent3 2" xfId="27670" hidden="1" xr:uid="{00000000-0005-0000-0000-00009C350000}"/>
    <cellStyle name="Akzent3 2" xfId="27677" hidden="1" xr:uid="{00000000-0005-0000-0000-00009D350000}"/>
    <cellStyle name="Akzent3 2" xfId="27690" hidden="1" xr:uid="{00000000-0005-0000-0000-00009E350000}"/>
    <cellStyle name="Akzent3 2" xfId="27503" hidden="1" xr:uid="{00000000-0005-0000-0000-00009F350000}"/>
    <cellStyle name="Akzent3 2" xfId="27703" hidden="1" xr:uid="{00000000-0005-0000-0000-0000A0350000}"/>
    <cellStyle name="Akzent3 2" xfId="27710" hidden="1" xr:uid="{00000000-0005-0000-0000-0000A1350000}"/>
    <cellStyle name="Akzent3 2" xfId="27723" hidden="1" xr:uid="{00000000-0005-0000-0000-0000A2350000}"/>
    <cellStyle name="Akzent3 2" xfId="27730" hidden="1" xr:uid="{00000000-0005-0000-0000-0000A3350000}"/>
    <cellStyle name="Akzent3 2" xfId="27743" hidden="1" xr:uid="{00000000-0005-0000-0000-0000A4350000}"/>
    <cellStyle name="Akzent3 2" xfId="27750" hidden="1" xr:uid="{00000000-0005-0000-0000-0000A5350000}"/>
    <cellStyle name="Akzent3 2" xfId="27763" hidden="1" xr:uid="{00000000-0005-0000-0000-0000A6350000}"/>
    <cellStyle name="Akzent3 2" xfId="27770" hidden="1" xr:uid="{00000000-0005-0000-0000-0000A7350000}"/>
    <cellStyle name="Akzent3 2" xfId="27783" hidden="1" xr:uid="{00000000-0005-0000-0000-0000A8350000}"/>
    <cellStyle name="Akzent3 2" xfId="27790" hidden="1" xr:uid="{00000000-0005-0000-0000-0000A9350000}"/>
    <cellStyle name="Akzent3 2" xfId="27803" hidden="1" xr:uid="{00000000-0005-0000-0000-0000AA350000}"/>
    <cellStyle name="Akzent3 2" xfId="27810" hidden="1" xr:uid="{00000000-0005-0000-0000-0000AB350000}"/>
    <cellStyle name="Akzent3 2" xfId="27823" hidden="1" xr:uid="{00000000-0005-0000-0000-0000AC350000}"/>
    <cellStyle name="Akzent3 2" xfId="27830" hidden="1" xr:uid="{00000000-0005-0000-0000-0000AD350000}"/>
    <cellStyle name="Akzent3 2" xfId="27843" hidden="1" xr:uid="{00000000-0005-0000-0000-0000AE350000}"/>
    <cellStyle name="Akzent3 2" xfId="27850" hidden="1" xr:uid="{00000000-0005-0000-0000-0000AF350000}"/>
    <cellStyle name="Akzent3 2" xfId="27863" hidden="1" xr:uid="{00000000-0005-0000-0000-0000B0350000}"/>
    <cellStyle name="Akzent3 2" xfId="27870" hidden="1" xr:uid="{00000000-0005-0000-0000-0000B1350000}"/>
    <cellStyle name="Akzent3 2" xfId="27883" hidden="1" xr:uid="{00000000-0005-0000-0000-0000B2350000}"/>
    <cellStyle name="Akzent3 2" xfId="27909" hidden="1" xr:uid="{00000000-0005-0000-0000-0000B3350000}"/>
    <cellStyle name="Akzent3 2" xfId="27913" hidden="1" xr:uid="{00000000-0005-0000-0000-0000B4350000}"/>
    <cellStyle name="Akzent3 2" xfId="27937" hidden="1" xr:uid="{00000000-0005-0000-0000-0000B5350000}"/>
    <cellStyle name="Akzent3 2" xfId="27952" hidden="1" xr:uid="{00000000-0005-0000-0000-0000B6350000}"/>
    <cellStyle name="Akzent3 2" xfId="27959" hidden="1" xr:uid="{00000000-0005-0000-0000-0000B7350000}"/>
    <cellStyle name="Akzent3 2" xfId="27972" hidden="1" xr:uid="{00000000-0005-0000-0000-0000B8350000}"/>
    <cellStyle name="Akzent3 2" xfId="27979" hidden="1" xr:uid="{00000000-0005-0000-0000-0000B9350000}"/>
    <cellStyle name="Akzent3 2" xfId="27992" hidden="1" xr:uid="{00000000-0005-0000-0000-0000BA350000}"/>
    <cellStyle name="Akzent3 2" xfId="27999" hidden="1" xr:uid="{00000000-0005-0000-0000-0000BB350000}"/>
    <cellStyle name="Akzent3 2" xfId="28012" hidden="1" xr:uid="{00000000-0005-0000-0000-0000BC350000}"/>
    <cellStyle name="Akzent3 2" xfId="28019" hidden="1" xr:uid="{00000000-0005-0000-0000-0000BD350000}"/>
    <cellStyle name="Akzent3 2" xfId="28032" hidden="1" xr:uid="{00000000-0005-0000-0000-0000BE350000}"/>
    <cellStyle name="Akzent3 2" xfId="27929" hidden="1" xr:uid="{00000000-0005-0000-0000-0000BF350000}"/>
    <cellStyle name="Akzent3 2" xfId="28048" hidden="1" xr:uid="{00000000-0005-0000-0000-0000C0350000}"/>
    <cellStyle name="Akzent3 2" xfId="28055" hidden="1" xr:uid="{00000000-0005-0000-0000-0000C1350000}"/>
    <cellStyle name="Akzent3 2" xfId="28068" hidden="1" xr:uid="{00000000-0005-0000-0000-0000C2350000}"/>
    <cellStyle name="Akzent3 2" xfId="28075" hidden="1" xr:uid="{00000000-0005-0000-0000-0000C3350000}"/>
    <cellStyle name="Akzent3 2" xfId="28088" hidden="1" xr:uid="{00000000-0005-0000-0000-0000C4350000}"/>
    <cellStyle name="Akzent3 2" xfId="28095" hidden="1" xr:uid="{00000000-0005-0000-0000-0000C5350000}"/>
    <cellStyle name="Akzent3 2" xfId="28108" hidden="1" xr:uid="{00000000-0005-0000-0000-0000C6350000}"/>
    <cellStyle name="Akzent3 2" xfId="28115" hidden="1" xr:uid="{00000000-0005-0000-0000-0000C7350000}"/>
    <cellStyle name="Akzent3 2" xfId="28128" hidden="1" xr:uid="{00000000-0005-0000-0000-0000C8350000}"/>
    <cellStyle name="Akzent3 2" xfId="28293" hidden="1" xr:uid="{00000000-0005-0000-0000-0000C9350000}"/>
    <cellStyle name="Akzent3 2" xfId="28305" hidden="1" xr:uid="{00000000-0005-0000-0000-0000CA350000}"/>
    <cellStyle name="Akzent3 2" xfId="28318" hidden="1" xr:uid="{00000000-0005-0000-0000-0000CB350000}"/>
    <cellStyle name="Akzent3 2" xfId="28325" hidden="1" xr:uid="{00000000-0005-0000-0000-0000CC350000}"/>
    <cellStyle name="Akzent3 2" xfId="28338" hidden="1" xr:uid="{00000000-0005-0000-0000-0000CD350000}"/>
    <cellStyle name="Akzent3 2" xfId="28345" hidden="1" xr:uid="{00000000-0005-0000-0000-0000CE350000}"/>
    <cellStyle name="Akzent3 2" xfId="28358" hidden="1" xr:uid="{00000000-0005-0000-0000-0000CF350000}"/>
    <cellStyle name="Akzent3 2" xfId="28365" hidden="1" xr:uid="{00000000-0005-0000-0000-0000D0350000}"/>
    <cellStyle name="Akzent3 2" xfId="28378" hidden="1" xr:uid="{00000000-0005-0000-0000-0000D1350000}"/>
    <cellStyle name="Akzent3 2" xfId="28387" hidden="1" xr:uid="{00000000-0005-0000-0000-0000D2350000}"/>
    <cellStyle name="Akzent3 2" xfId="28404" hidden="1" xr:uid="{00000000-0005-0000-0000-0000D3350000}"/>
    <cellStyle name="Akzent3 2" xfId="28412" hidden="1" xr:uid="{00000000-0005-0000-0000-0000D4350000}"/>
    <cellStyle name="Akzent3 2" xfId="28425" hidden="1" xr:uid="{00000000-0005-0000-0000-0000D5350000}"/>
    <cellStyle name="Akzent3 2" xfId="28432" hidden="1" xr:uid="{00000000-0005-0000-0000-0000D6350000}"/>
    <cellStyle name="Akzent3 2" xfId="28445" hidden="1" xr:uid="{00000000-0005-0000-0000-0000D7350000}"/>
    <cellStyle name="Akzent3 2" xfId="28452" hidden="1" xr:uid="{00000000-0005-0000-0000-0000D8350000}"/>
    <cellStyle name="Akzent3 2" xfId="28465" hidden="1" xr:uid="{00000000-0005-0000-0000-0000D9350000}"/>
    <cellStyle name="Akzent3 2" xfId="28472" hidden="1" xr:uid="{00000000-0005-0000-0000-0000DA350000}"/>
    <cellStyle name="Akzent3 2" xfId="28485" hidden="1" xr:uid="{00000000-0005-0000-0000-0000DB350000}"/>
    <cellStyle name="Akzent3 2" xfId="28277" hidden="1" xr:uid="{00000000-0005-0000-0000-0000DC350000}"/>
    <cellStyle name="Akzent3 2" xfId="28499" hidden="1" xr:uid="{00000000-0005-0000-0000-0000DD350000}"/>
    <cellStyle name="Akzent3 2" xfId="28507" hidden="1" xr:uid="{00000000-0005-0000-0000-0000DE350000}"/>
    <cellStyle name="Akzent3 2" xfId="28520" hidden="1" xr:uid="{00000000-0005-0000-0000-0000DF350000}"/>
    <cellStyle name="Akzent3 2" xfId="28527" hidden="1" xr:uid="{00000000-0005-0000-0000-0000E0350000}"/>
    <cellStyle name="Akzent3 2" xfId="28540" hidden="1" xr:uid="{00000000-0005-0000-0000-0000E1350000}"/>
    <cellStyle name="Akzent3 2" xfId="28547" hidden="1" xr:uid="{00000000-0005-0000-0000-0000E2350000}"/>
    <cellStyle name="Akzent3 2" xfId="28560" hidden="1" xr:uid="{00000000-0005-0000-0000-0000E3350000}"/>
    <cellStyle name="Akzent3 2" xfId="28567" hidden="1" xr:uid="{00000000-0005-0000-0000-0000E4350000}"/>
    <cellStyle name="Akzent3 2" xfId="28580" hidden="1" xr:uid="{00000000-0005-0000-0000-0000E5350000}"/>
    <cellStyle name="Akzent3 2" xfId="28393" hidden="1" xr:uid="{00000000-0005-0000-0000-0000E6350000}"/>
    <cellStyle name="Akzent3 2" xfId="28593" hidden="1" xr:uid="{00000000-0005-0000-0000-0000E7350000}"/>
    <cellStyle name="Akzent3 2" xfId="28600" hidden="1" xr:uid="{00000000-0005-0000-0000-0000E8350000}"/>
    <cellStyle name="Akzent3 2" xfId="28613" hidden="1" xr:uid="{00000000-0005-0000-0000-0000E9350000}"/>
    <cellStyle name="Akzent3 2" xfId="28620" hidden="1" xr:uid="{00000000-0005-0000-0000-0000EA350000}"/>
    <cellStyle name="Akzent3 2" xfId="28633" hidden="1" xr:uid="{00000000-0005-0000-0000-0000EB350000}"/>
    <cellStyle name="Akzent3 2" xfId="28640" hidden="1" xr:uid="{00000000-0005-0000-0000-0000EC350000}"/>
    <cellStyle name="Akzent3 2" xfId="28653" hidden="1" xr:uid="{00000000-0005-0000-0000-0000ED350000}"/>
    <cellStyle name="Akzent3 2" xfId="28660" hidden="1" xr:uid="{00000000-0005-0000-0000-0000EE350000}"/>
    <cellStyle name="Akzent3 2" xfId="28673" hidden="1" xr:uid="{00000000-0005-0000-0000-0000EF350000}"/>
    <cellStyle name="Akzent3 2" xfId="28686" hidden="1" xr:uid="{00000000-0005-0000-0000-0000F0350000}"/>
    <cellStyle name="Akzent3 2" xfId="28705" hidden="1" xr:uid="{00000000-0005-0000-0000-0000F1350000}"/>
    <cellStyle name="Akzent3 2" xfId="28712" hidden="1" xr:uid="{00000000-0005-0000-0000-0000F2350000}"/>
    <cellStyle name="Akzent3 2" xfId="28725" hidden="1" xr:uid="{00000000-0005-0000-0000-0000F3350000}"/>
    <cellStyle name="Akzent3 2" xfId="28732" hidden="1" xr:uid="{00000000-0005-0000-0000-0000F4350000}"/>
    <cellStyle name="Akzent3 2" xfId="28745" hidden="1" xr:uid="{00000000-0005-0000-0000-0000F5350000}"/>
    <cellStyle name="Akzent3 2" xfId="28752" hidden="1" xr:uid="{00000000-0005-0000-0000-0000F6350000}"/>
    <cellStyle name="Akzent3 2" xfId="28765" hidden="1" xr:uid="{00000000-0005-0000-0000-0000F7350000}"/>
    <cellStyle name="Akzent3 2" xfId="28772" hidden="1" xr:uid="{00000000-0005-0000-0000-0000F8350000}"/>
    <cellStyle name="Akzent3 2" xfId="28785" hidden="1" xr:uid="{00000000-0005-0000-0000-0000F9350000}"/>
    <cellStyle name="Akzent3 2" xfId="28794" hidden="1" xr:uid="{00000000-0005-0000-0000-0000FA350000}"/>
    <cellStyle name="Akzent3 2" xfId="28811" hidden="1" xr:uid="{00000000-0005-0000-0000-0000FB350000}"/>
    <cellStyle name="Akzent3 2" xfId="28819" hidden="1" xr:uid="{00000000-0005-0000-0000-0000FC350000}"/>
    <cellStyle name="Akzent3 2" xfId="28832" hidden="1" xr:uid="{00000000-0005-0000-0000-0000FD350000}"/>
    <cellStyle name="Akzent3 2" xfId="28839" hidden="1" xr:uid="{00000000-0005-0000-0000-0000FE350000}"/>
    <cellStyle name="Akzent3 2" xfId="28852" hidden="1" xr:uid="{00000000-0005-0000-0000-0000FF350000}"/>
    <cellStyle name="Akzent3 2" xfId="28859" hidden="1" xr:uid="{00000000-0005-0000-0000-000000360000}"/>
    <cellStyle name="Akzent3 2" xfId="28872" hidden="1" xr:uid="{00000000-0005-0000-0000-000001360000}"/>
    <cellStyle name="Akzent3 2" xfId="28879" hidden="1" xr:uid="{00000000-0005-0000-0000-000002360000}"/>
    <cellStyle name="Akzent3 2" xfId="28892" hidden="1" xr:uid="{00000000-0005-0000-0000-000003360000}"/>
    <cellStyle name="Akzent3 2" xfId="28695" hidden="1" xr:uid="{00000000-0005-0000-0000-000004360000}"/>
    <cellStyle name="Akzent3 2" xfId="28906" hidden="1" xr:uid="{00000000-0005-0000-0000-000005360000}"/>
    <cellStyle name="Akzent3 2" xfId="28914" hidden="1" xr:uid="{00000000-0005-0000-0000-000006360000}"/>
    <cellStyle name="Akzent3 2" xfId="28927" hidden="1" xr:uid="{00000000-0005-0000-0000-000007360000}"/>
    <cellStyle name="Akzent3 2" xfId="28934" hidden="1" xr:uid="{00000000-0005-0000-0000-000008360000}"/>
    <cellStyle name="Akzent3 2" xfId="28947" hidden="1" xr:uid="{00000000-0005-0000-0000-000009360000}"/>
    <cellStyle name="Akzent3 2" xfId="28954" hidden="1" xr:uid="{00000000-0005-0000-0000-00000A360000}"/>
    <cellStyle name="Akzent3 2" xfId="28967" hidden="1" xr:uid="{00000000-0005-0000-0000-00000B360000}"/>
    <cellStyle name="Akzent3 2" xfId="28974" hidden="1" xr:uid="{00000000-0005-0000-0000-00000C360000}"/>
    <cellStyle name="Akzent3 2" xfId="28987" hidden="1" xr:uid="{00000000-0005-0000-0000-00000D360000}"/>
    <cellStyle name="Akzent3 2" xfId="28800" hidden="1" xr:uid="{00000000-0005-0000-0000-00000E360000}"/>
    <cellStyle name="Akzent3 2" xfId="29000" hidden="1" xr:uid="{00000000-0005-0000-0000-00000F360000}"/>
    <cellStyle name="Akzent3 2" xfId="29007" hidden="1" xr:uid="{00000000-0005-0000-0000-000010360000}"/>
    <cellStyle name="Akzent3 2" xfId="29020" hidden="1" xr:uid="{00000000-0005-0000-0000-000011360000}"/>
    <cellStyle name="Akzent3 2" xfId="29027" hidden="1" xr:uid="{00000000-0005-0000-0000-000012360000}"/>
    <cellStyle name="Akzent3 2" xfId="29040" hidden="1" xr:uid="{00000000-0005-0000-0000-000013360000}"/>
    <cellStyle name="Akzent3 2" xfId="29047" hidden="1" xr:uid="{00000000-0005-0000-0000-000014360000}"/>
    <cellStyle name="Akzent3 2" xfId="29060" hidden="1" xr:uid="{00000000-0005-0000-0000-000015360000}"/>
    <cellStyle name="Akzent3 2" xfId="29067" hidden="1" xr:uid="{00000000-0005-0000-0000-000016360000}"/>
    <cellStyle name="Akzent3 2" xfId="29080" hidden="1" xr:uid="{00000000-0005-0000-0000-000017360000}"/>
    <cellStyle name="Akzent3 2" xfId="29087" hidden="1" xr:uid="{00000000-0005-0000-0000-000018360000}"/>
    <cellStyle name="Akzent3 2" xfId="29100" hidden="1" xr:uid="{00000000-0005-0000-0000-000019360000}"/>
    <cellStyle name="Akzent3 2" xfId="29107" hidden="1" xr:uid="{00000000-0005-0000-0000-00001A360000}"/>
    <cellStyle name="Akzent3 2" xfId="29120" hidden="1" xr:uid="{00000000-0005-0000-0000-00001B360000}"/>
    <cellStyle name="Akzent3 2" xfId="29127" hidden="1" xr:uid="{00000000-0005-0000-0000-00001C360000}"/>
    <cellStyle name="Akzent3 2" xfId="29140" hidden="1" xr:uid="{00000000-0005-0000-0000-00001D360000}"/>
    <cellStyle name="Akzent3 2" xfId="29147" hidden="1" xr:uid="{00000000-0005-0000-0000-00001E360000}"/>
    <cellStyle name="Akzent3 2" xfId="29160" hidden="1" xr:uid="{00000000-0005-0000-0000-00001F360000}"/>
    <cellStyle name="Akzent3 2" xfId="29167" hidden="1" xr:uid="{00000000-0005-0000-0000-000020360000}"/>
    <cellStyle name="Akzent3 2" xfId="29180" hidden="1" xr:uid="{00000000-0005-0000-0000-000021360000}"/>
    <cellStyle name="Akzent3 2" xfId="29208" hidden="1" xr:uid="{00000000-0005-0000-0000-000022360000}"/>
    <cellStyle name="Akzent3 2" xfId="29212" hidden="1" xr:uid="{00000000-0005-0000-0000-000023360000}"/>
    <cellStyle name="Akzent3 2" xfId="29237" hidden="1" xr:uid="{00000000-0005-0000-0000-000024360000}"/>
    <cellStyle name="Akzent3 2" xfId="29252" hidden="1" xr:uid="{00000000-0005-0000-0000-000025360000}"/>
    <cellStyle name="Akzent3 2" xfId="29259" hidden="1" xr:uid="{00000000-0005-0000-0000-000026360000}"/>
    <cellStyle name="Akzent3 2" xfId="29272" hidden="1" xr:uid="{00000000-0005-0000-0000-000027360000}"/>
    <cellStyle name="Akzent3 2" xfId="29279" hidden="1" xr:uid="{00000000-0005-0000-0000-000028360000}"/>
    <cellStyle name="Akzent3 2" xfId="29292" hidden="1" xr:uid="{00000000-0005-0000-0000-000029360000}"/>
    <cellStyle name="Akzent3 2" xfId="29299" hidden="1" xr:uid="{00000000-0005-0000-0000-00002A360000}"/>
    <cellStyle name="Akzent3 2" xfId="29312" hidden="1" xr:uid="{00000000-0005-0000-0000-00002B360000}"/>
    <cellStyle name="Akzent3 2" xfId="29319" hidden="1" xr:uid="{00000000-0005-0000-0000-00002C360000}"/>
    <cellStyle name="Akzent3 2" xfId="29332" hidden="1" xr:uid="{00000000-0005-0000-0000-00002D360000}"/>
    <cellStyle name="Akzent3 2" xfId="29229" hidden="1" xr:uid="{00000000-0005-0000-0000-00002E360000}"/>
    <cellStyle name="Akzent3 2" xfId="29348" hidden="1" xr:uid="{00000000-0005-0000-0000-00002F360000}"/>
    <cellStyle name="Akzent3 2" xfId="29355" hidden="1" xr:uid="{00000000-0005-0000-0000-000030360000}"/>
    <cellStyle name="Akzent3 2" xfId="29368" hidden="1" xr:uid="{00000000-0005-0000-0000-000031360000}"/>
    <cellStyle name="Akzent3 2" xfId="29375" hidden="1" xr:uid="{00000000-0005-0000-0000-000032360000}"/>
    <cellStyle name="Akzent3 2" xfId="29388" hidden="1" xr:uid="{00000000-0005-0000-0000-000033360000}"/>
    <cellStyle name="Akzent3 2" xfId="29395" hidden="1" xr:uid="{00000000-0005-0000-0000-000034360000}"/>
    <cellStyle name="Akzent3 2" xfId="29408" hidden="1" xr:uid="{00000000-0005-0000-0000-000035360000}"/>
    <cellStyle name="Akzent3 2" xfId="29415" hidden="1" xr:uid="{00000000-0005-0000-0000-000036360000}"/>
    <cellStyle name="Akzent3 2" xfId="29428" hidden="1" xr:uid="{00000000-0005-0000-0000-000037360000}"/>
    <cellStyle name="Akzent3 2" xfId="29438" hidden="1" xr:uid="{00000000-0005-0000-0000-000038360000}"/>
    <cellStyle name="Akzent3 2" xfId="29484" hidden="1" xr:uid="{00000000-0005-0000-0000-000039360000}"/>
    <cellStyle name="Akzent3 2" xfId="29506" hidden="1" xr:uid="{00000000-0005-0000-0000-00003A360000}"/>
    <cellStyle name="Akzent3 2" xfId="29521" hidden="1" xr:uid="{00000000-0005-0000-0000-00003B360000}"/>
    <cellStyle name="Akzent3 2" xfId="29534" hidden="1" xr:uid="{00000000-0005-0000-0000-00003C360000}"/>
    <cellStyle name="Akzent3 2" xfId="29541" hidden="1" xr:uid="{00000000-0005-0000-0000-00003D360000}"/>
    <cellStyle name="Akzent3 2" xfId="29554" hidden="1" xr:uid="{00000000-0005-0000-0000-00003E360000}"/>
    <cellStyle name="Akzent3 2" xfId="29561" hidden="1" xr:uid="{00000000-0005-0000-0000-00003F360000}"/>
    <cellStyle name="Akzent3 2" xfId="29574" hidden="1" xr:uid="{00000000-0005-0000-0000-000040360000}"/>
    <cellStyle name="Akzent3 2" xfId="29581" hidden="1" xr:uid="{00000000-0005-0000-0000-000041360000}"/>
    <cellStyle name="Akzent3 2" xfId="29594" hidden="1" xr:uid="{00000000-0005-0000-0000-000042360000}"/>
    <cellStyle name="Akzent3 2" xfId="29603" hidden="1" xr:uid="{00000000-0005-0000-0000-000043360000}"/>
    <cellStyle name="Akzent3 2" xfId="29620" hidden="1" xr:uid="{00000000-0005-0000-0000-000044360000}"/>
    <cellStyle name="Akzent3 2" xfId="29628" hidden="1" xr:uid="{00000000-0005-0000-0000-000045360000}"/>
    <cellStyle name="Akzent3 2" xfId="29641" hidden="1" xr:uid="{00000000-0005-0000-0000-000046360000}"/>
    <cellStyle name="Akzent3 2" xfId="29648" hidden="1" xr:uid="{00000000-0005-0000-0000-000047360000}"/>
    <cellStyle name="Akzent3 2" xfId="29661" hidden="1" xr:uid="{00000000-0005-0000-0000-000048360000}"/>
    <cellStyle name="Akzent3 2" xfId="29668" hidden="1" xr:uid="{00000000-0005-0000-0000-000049360000}"/>
    <cellStyle name="Akzent3 2" xfId="29681" hidden="1" xr:uid="{00000000-0005-0000-0000-00004A360000}"/>
    <cellStyle name="Akzent3 2" xfId="29688" hidden="1" xr:uid="{00000000-0005-0000-0000-00004B360000}"/>
    <cellStyle name="Akzent3 2" xfId="29701" hidden="1" xr:uid="{00000000-0005-0000-0000-00004C360000}"/>
    <cellStyle name="Akzent3 2" xfId="29495" hidden="1" xr:uid="{00000000-0005-0000-0000-00004D360000}"/>
    <cellStyle name="Akzent3 2" xfId="29715" hidden="1" xr:uid="{00000000-0005-0000-0000-00004E360000}"/>
    <cellStyle name="Akzent3 2" xfId="29723" hidden="1" xr:uid="{00000000-0005-0000-0000-00004F360000}"/>
    <cellStyle name="Akzent3 2" xfId="29736" hidden="1" xr:uid="{00000000-0005-0000-0000-000050360000}"/>
    <cellStyle name="Akzent3 2" xfId="29743" hidden="1" xr:uid="{00000000-0005-0000-0000-000051360000}"/>
    <cellStyle name="Akzent3 2" xfId="29756" hidden="1" xr:uid="{00000000-0005-0000-0000-000052360000}"/>
    <cellStyle name="Akzent3 2" xfId="29763" hidden="1" xr:uid="{00000000-0005-0000-0000-000053360000}"/>
    <cellStyle name="Akzent3 2" xfId="29776" hidden="1" xr:uid="{00000000-0005-0000-0000-000054360000}"/>
    <cellStyle name="Akzent3 2" xfId="29783" hidden="1" xr:uid="{00000000-0005-0000-0000-000055360000}"/>
    <cellStyle name="Akzent3 2" xfId="29796" hidden="1" xr:uid="{00000000-0005-0000-0000-000056360000}"/>
    <cellStyle name="Akzent3 2" xfId="29609" hidden="1" xr:uid="{00000000-0005-0000-0000-000057360000}"/>
    <cellStyle name="Akzent3 2" xfId="29809" hidden="1" xr:uid="{00000000-0005-0000-0000-000058360000}"/>
    <cellStyle name="Akzent3 2" xfId="29816" hidden="1" xr:uid="{00000000-0005-0000-0000-000059360000}"/>
    <cellStyle name="Akzent3 2" xfId="29829" hidden="1" xr:uid="{00000000-0005-0000-0000-00005A360000}"/>
    <cellStyle name="Akzent3 2" xfId="29836" hidden="1" xr:uid="{00000000-0005-0000-0000-00005B360000}"/>
    <cellStyle name="Akzent3 2" xfId="29849" hidden="1" xr:uid="{00000000-0005-0000-0000-00005C360000}"/>
    <cellStyle name="Akzent3 2" xfId="29856" hidden="1" xr:uid="{00000000-0005-0000-0000-00005D360000}"/>
    <cellStyle name="Akzent3 2" xfId="29869" hidden="1" xr:uid="{00000000-0005-0000-0000-00005E360000}"/>
    <cellStyle name="Akzent3 2" xfId="29876" hidden="1" xr:uid="{00000000-0005-0000-0000-00005F360000}"/>
    <cellStyle name="Akzent3 2" xfId="29889" hidden="1" xr:uid="{00000000-0005-0000-0000-000060360000}"/>
    <cellStyle name="Akzent3 2" xfId="29901" hidden="1" xr:uid="{00000000-0005-0000-0000-000061360000}"/>
    <cellStyle name="Akzent3 2" xfId="29920" hidden="1" xr:uid="{00000000-0005-0000-0000-000062360000}"/>
    <cellStyle name="Akzent3 2" xfId="29927" hidden="1" xr:uid="{00000000-0005-0000-0000-000063360000}"/>
    <cellStyle name="Akzent3 2" xfId="29940" hidden="1" xr:uid="{00000000-0005-0000-0000-000064360000}"/>
    <cellStyle name="Akzent3 2" xfId="29947" hidden="1" xr:uid="{00000000-0005-0000-0000-000065360000}"/>
    <cellStyle name="Akzent3 2" xfId="29960" hidden="1" xr:uid="{00000000-0005-0000-0000-000066360000}"/>
    <cellStyle name="Akzent3 2" xfId="29967" hidden="1" xr:uid="{00000000-0005-0000-0000-000067360000}"/>
    <cellStyle name="Akzent3 2" xfId="29980" hidden="1" xr:uid="{00000000-0005-0000-0000-000068360000}"/>
    <cellStyle name="Akzent3 2" xfId="29987" hidden="1" xr:uid="{00000000-0005-0000-0000-000069360000}"/>
    <cellStyle name="Akzent3 2" xfId="30000" hidden="1" xr:uid="{00000000-0005-0000-0000-00006A360000}"/>
    <cellStyle name="Akzent3 2" xfId="30009" hidden="1" xr:uid="{00000000-0005-0000-0000-00006B360000}"/>
    <cellStyle name="Akzent3 2" xfId="30026" hidden="1" xr:uid="{00000000-0005-0000-0000-00006C360000}"/>
    <cellStyle name="Akzent3 2" xfId="30034" hidden="1" xr:uid="{00000000-0005-0000-0000-00006D360000}"/>
    <cellStyle name="Akzent3 2" xfId="30047" hidden="1" xr:uid="{00000000-0005-0000-0000-00006E360000}"/>
    <cellStyle name="Akzent3 2" xfId="30054" hidden="1" xr:uid="{00000000-0005-0000-0000-00006F360000}"/>
    <cellStyle name="Akzent3 2" xfId="30067" hidden="1" xr:uid="{00000000-0005-0000-0000-000070360000}"/>
    <cellStyle name="Akzent3 2" xfId="30074" hidden="1" xr:uid="{00000000-0005-0000-0000-000071360000}"/>
    <cellStyle name="Akzent3 2" xfId="30087" hidden="1" xr:uid="{00000000-0005-0000-0000-000072360000}"/>
    <cellStyle name="Akzent3 2" xfId="30094" hidden="1" xr:uid="{00000000-0005-0000-0000-000073360000}"/>
    <cellStyle name="Akzent3 2" xfId="30107" hidden="1" xr:uid="{00000000-0005-0000-0000-000074360000}"/>
    <cellStyle name="Akzent3 2" xfId="29910" hidden="1" xr:uid="{00000000-0005-0000-0000-000075360000}"/>
    <cellStyle name="Akzent3 2" xfId="30121" hidden="1" xr:uid="{00000000-0005-0000-0000-000076360000}"/>
    <cellStyle name="Akzent3 2" xfId="30129" hidden="1" xr:uid="{00000000-0005-0000-0000-000077360000}"/>
    <cellStyle name="Akzent3 2" xfId="30142" hidden="1" xr:uid="{00000000-0005-0000-0000-000078360000}"/>
    <cellStyle name="Akzent3 2" xfId="30149" hidden="1" xr:uid="{00000000-0005-0000-0000-000079360000}"/>
    <cellStyle name="Akzent3 2" xfId="30162" hidden="1" xr:uid="{00000000-0005-0000-0000-00007A360000}"/>
    <cellStyle name="Akzent3 2" xfId="30169" hidden="1" xr:uid="{00000000-0005-0000-0000-00007B360000}"/>
    <cellStyle name="Akzent3 2" xfId="30182" hidden="1" xr:uid="{00000000-0005-0000-0000-00007C360000}"/>
    <cellStyle name="Akzent3 2" xfId="30189" hidden="1" xr:uid="{00000000-0005-0000-0000-00007D360000}"/>
    <cellStyle name="Akzent3 2" xfId="30202" hidden="1" xr:uid="{00000000-0005-0000-0000-00007E360000}"/>
    <cellStyle name="Akzent3 2" xfId="30015" hidden="1" xr:uid="{00000000-0005-0000-0000-00007F360000}"/>
    <cellStyle name="Akzent3 2" xfId="30215" hidden="1" xr:uid="{00000000-0005-0000-0000-000080360000}"/>
    <cellStyle name="Akzent3 2" xfId="30222" hidden="1" xr:uid="{00000000-0005-0000-0000-000081360000}"/>
    <cellStyle name="Akzent3 2" xfId="30235" hidden="1" xr:uid="{00000000-0005-0000-0000-000082360000}"/>
    <cellStyle name="Akzent3 2" xfId="30242" hidden="1" xr:uid="{00000000-0005-0000-0000-000083360000}"/>
    <cellStyle name="Akzent3 2" xfId="30255" hidden="1" xr:uid="{00000000-0005-0000-0000-000084360000}"/>
    <cellStyle name="Akzent3 2" xfId="30262" hidden="1" xr:uid="{00000000-0005-0000-0000-000085360000}"/>
    <cellStyle name="Akzent3 2" xfId="30275" hidden="1" xr:uid="{00000000-0005-0000-0000-000086360000}"/>
    <cellStyle name="Akzent3 2" xfId="30282" hidden="1" xr:uid="{00000000-0005-0000-0000-000087360000}"/>
    <cellStyle name="Akzent3 2" xfId="30295" hidden="1" xr:uid="{00000000-0005-0000-0000-000088360000}"/>
    <cellStyle name="Akzent3 2" xfId="30302" hidden="1" xr:uid="{00000000-0005-0000-0000-000089360000}"/>
    <cellStyle name="Akzent3 2" xfId="30315" hidden="1" xr:uid="{00000000-0005-0000-0000-00008A360000}"/>
    <cellStyle name="Akzent3 2" xfId="30322" hidden="1" xr:uid="{00000000-0005-0000-0000-00008B360000}"/>
    <cellStyle name="Akzent3 2" xfId="30335" hidden="1" xr:uid="{00000000-0005-0000-0000-00008C360000}"/>
    <cellStyle name="Akzent3 2" xfId="30342" hidden="1" xr:uid="{00000000-0005-0000-0000-00008D360000}"/>
    <cellStyle name="Akzent3 2" xfId="30355" hidden="1" xr:uid="{00000000-0005-0000-0000-00008E360000}"/>
    <cellStyle name="Akzent3 2" xfId="30362" hidden="1" xr:uid="{00000000-0005-0000-0000-00008F360000}"/>
    <cellStyle name="Akzent3 2" xfId="30375" hidden="1" xr:uid="{00000000-0005-0000-0000-000090360000}"/>
    <cellStyle name="Akzent3 2" xfId="30382" hidden="1" xr:uid="{00000000-0005-0000-0000-000091360000}"/>
    <cellStyle name="Akzent3 2" xfId="30395" hidden="1" xr:uid="{00000000-0005-0000-0000-000092360000}"/>
    <cellStyle name="Akzent3 2" xfId="30421" hidden="1" xr:uid="{00000000-0005-0000-0000-000093360000}"/>
    <cellStyle name="Akzent3 2" xfId="30425" hidden="1" xr:uid="{00000000-0005-0000-0000-000094360000}"/>
    <cellStyle name="Akzent3 2" xfId="30450" hidden="1" xr:uid="{00000000-0005-0000-0000-000095360000}"/>
    <cellStyle name="Akzent3 2" xfId="30465" hidden="1" xr:uid="{00000000-0005-0000-0000-000096360000}"/>
    <cellStyle name="Akzent3 2" xfId="30472" hidden="1" xr:uid="{00000000-0005-0000-0000-000097360000}"/>
    <cellStyle name="Akzent3 2" xfId="30485" hidden="1" xr:uid="{00000000-0005-0000-0000-000098360000}"/>
    <cellStyle name="Akzent3 2" xfId="30492" hidden="1" xr:uid="{00000000-0005-0000-0000-000099360000}"/>
    <cellStyle name="Akzent3 2" xfId="30505" hidden="1" xr:uid="{00000000-0005-0000-0000-00009A360000}"/>
    <cellStyle name="Akzent3 2" xfId="30512" hidden="1" xr:uid="{00000000-0005-0000-0000-00009B360000}"/>
    <cellStyle name="Akzent3 2" xfId="30525" hidden="1" xr:uid="{00000000-0005-0000-0000-00009C360000}"/>
    <cellStyle name="Akzent3 2" xfId="30532" hidden="1" xr:uid="{00000000-0005-0000-0000-00009D360000}"/>
    <cellStyle name="Akzent3 2" xfId="30545" hidden="1" xr:uid="{00000000-0005-0000-0000-00009E360000}"/>
    <cellStyle name="Akzent3 2" xfId="30442" hidden="1" xr:uid="{00000000-0005-0000-0000-00009F360000}"/>
    <cellStyle name="Akzent3 2" xfId="30561" hidden="1" xr:uid="{00000000-0005-0000-0000-0000A0360000}"/>
    <cellStyle name="Akzent3 2" xfId="30568" hidden="1" xr:uid="{00000000-0005-0000-0000-0000A1360000}"/>
    <cellStyle name="Akzent3 2" xfId="30581" hidden="1" xr:uid="{00000000-0005-0000-0000-0000A2360000}"/>
    <cellStyle name="Akzent3 2" xfId="30588" hidden="1" xr:uid="{00000000-0005-0000-0000-0000A3360000}"/>
    <cellStyle name="Akzent3 2" xfId="30601" hidden="1" xr:uid="{00000000-0005-0000-0000-0000A4360000}"/>
    <cellStyle name="Akzent3 2" xfId="30608" hidden="1" xr:uid="{00000000-0005-0000-0000-0000A5360000}"/>
    <cellStyle name="Akzent3 2" xfId="30621" hidden="1" xr:uid="{00000000-0005-0000-0000-0000A6360000}"/>
    <cellStyle name="Akzent3 2" xfId="30628" hidden="1" xr:uid="{00000000-0005-0000-0000-0000A7360000}"/>
    <cellStyle name="Akzent3 2" xfId="30641" hidden="1" xr:uid="{00000000-0005-0000-0000-0000A8360000}"/>
    <cellStyle name="Akzent3 2" xfId="30686" hidden="1" xr:uid="{00000000-0005-0000-0000-0000A9360000}"/>
    <cellStyle name="Akzent3 2" xfId="30700" hidden="1" xr:uid="{00000000-0005-0000-0000-0000AA360000}"/>
    <cellStyle name="Akzent3 2" xfId="30713" hidden="1" xr:uid="{00000000-0005-0000-0000-0000AB360000}"/>
    <cellStyle name="Akzent3 2" xfId="30720" hidden="1" xr:uid="{00000000-0005-0000-0000-0000AC360000}"/>
    <cellStyle name="Akzent3 2" xfId="30733" hidden="1" xr:uid="{00000000-0005-0000-0000-0000AD360000}"/>
    <cellStyle name="Akzent3 2" xfId="30740" hidden="1" xr:uid="{00000000-0005-0000-0000-0000AE360000}"/>
    <cellStyle name="Akzent3 2" xfId="30753" hidden="1" xr:uid="{00000000-0005-0000-0000-0000AF360000}"/>
    <cellStyle name="Akzent3 2" xfId="30760" hidden="1" xr:uid="{00000000-0005-0000-0000-0000B0360000}"/>
    <cellStyle name="Akzent3 2" xfId="30773" hidden="1" xr:uid="{00000000-0005-0000-0000-0000B1360000}"/>
    <cellStyle name="Akzent3 2" xfId="30782" hidden="1" xr:uid="{00000000-0005-0000-0000-0000B2360000}"/>
    <cellStyle name="Akzent3 2" xfId="30799" hidden="1" xr:uid="{00000000-0005-0000-0000-0000B3360000}"/>
    <cellStyle name="Akzent3 2" xfId="30807" hidden="1" xr:uid="{00000000-0005-0000-0000-0000B4360000}"/>
    <cellStyle name="Akzent3 2" xfId="30820" hidden="1" xr:uid="{00000000-0005-0000-0000-0000B5360000}"/>
    <cellStyle name="Akzent3 2" xfId="30827" hidden="1" xr:uid="{00000000-0005-0000-0000-0000B6360000}"/>
    <cellStyle name="Akzent3 2" xfId="30840" hidden="1" xr:uid="{00000000-0005-0000-0000-0000B7360000}"/>
    <cellStyle name="Akzent3 2" xfId="30847" hidden="1" xr:uid="{00000000-0005-0000-0000-0000B8360000}"/>
    <cellStyle name="Akzent3 2" xfId="30860" hidden="1" xr:uid="{00000000-0005-0000-0000-0000B9360000}"/>
    <cellStyle name="Akzent3 2" xfId="30867" hidden="1" xr:uid="{00000000-0005-0000-0000-0000BA360000}"/>
    <cellStyle name="Akzent3 2" xfId="30880" hidden="1" xr:uid="{00000000-0005-0000-0000-0000BB360000}"/>
    <cellStyle name="Akzent3 2" xfId="30670" hidden="1" xr:uid="{00000000-0005-0000-0000-0000BC360000}"/>
    <cellStyle name="Akzent3 2" xfId="30894" hidden="1" xr:uid="{00000000-0005-0000-0000-0000BD360000}"/>
    <cellStyle name="Akzent3 2" xfId="30902" hidden="1" xr:uid="{00000000-0005-0000-0000-0000BE360000}"/>
    <cellStyle name="Akzent3 2" xfId="30915" hidden="1" xr:uid="{00000000-0005-0000-0000-0000BF360000}"/>
    <cellStyle name="Akzent3 2" xfId="30922" hidden="1" xr:uid="{00000000-0005-0000-0000-0000C0360000}"/>
    <cellStyle name="Akzent3 2" xfId="30935" hidden="1" xr:uid="{00000000-0005-0000-0000-0000C1360000}"/>
    <cellStyle name="Akzent3 2" xfId="30942" hidden="1" xr:uid="{00000000-0005-0000-0000-0000C2360000}"/>
    <cellStyle name="Akzent3 2" xfId="30955" hidden="1" xr:uid="{00000000-0005-0000-0000-0000C3360000}"/>
    <cellStyle name="Akzent3 2" xfId="30962" hidden="1" xr:uid="{00000000-0005-0000-0000-0000C4360000}"/>
    <cellStyle name="Akzent3 2" xfId="30975" hidden="1" xr:uid="{00000000-0005-0000-0000-0000C5360000}"/>
    <cellStyle name="Akzent3 2" xfId="30788" hidden="1" xr:uid="{00000000-0005-0000-0000-0000C6360000}"/>
    <cellStyle name="Akzent3 2" xfId="30988" hidden="1" xr:uid="{00000000-0005-0000-0000-0000C7360000}"/>
    <cellStyle name="Akzent3 2" xfId="30995" hidden="1" xr:uid="{00000000-0005-0000-0000-0000C8360000}"/>
    <cellStyle name="Akzent3 2" xfId="31008" hidden="1" xr:uid="{00000000-0005-0000-0000-0000C9360000}"/>
    <cellStyle name="Akzent3 2" xfId="31015" hidden="1" xr:uid="{00000000-0005-0000-0000-0000CA360000}"/>
    <cellStyle name="Akzent3 2" xfId="31028" hidden="1" xr:uid="{00000000-0005-0000-0000-0000CB360000}"/>
    <cellStyle name="Akzent3 2" xfId="31035" hidden="1" xr:uid="{00000000-0005-0000-0000-0000CC360000}"/>
    <cellStyle name="Akzent3 2" xfId="31048" hidden="1" xr:uid="{00000000-0005-0000-0000-0000CD360000}"/>
    <cellStyle name="Akzent3 2" xfId="31055" hidden="1" xr:uid="{00000000-0005-0000-0000-0000CE360000}"/>
    <cellStyle name="Akzent3 2" xfId="31068" hidden="1" xr:uid="{00000000-0005-0000-0000-0000CF360000}"/>
    <cellStyle name="Akzent3 2" xfId="31080" hidden="1" xr:uid="{00000000-0005-0000-0000-0000D0360000}"/>
    <cellStyle name="Akzent3 2" xfId="31099" hidden="1" xr:uid="{00000000-0005-0000-0000-0000D1360000}"/>
    <cellStyle name="Akzent3 2" xfId="31106" hidden="1" xr:uid="{00000000-0005-0000-0000-0000D2360000}"/>
    <cellStyle name="Akzent3 2" xfId="31119" hidden="1" xr:uid="{00000000-0005-0000-0000-0000D3360000}"/>
    <cellStyle name="Akzent3 2" xfId="31126" hidden="1" xr:uid="{00000000-0005-0000-0000-0000D4360000}"/>
    <cellStyle name="Akzent3 2" xfId="31139" hidden="1" xr:uid="{00000000-0005-0000-0000-0000D5360000}"/>
    <cellStyle name="Akzent3 2" xfId="31146" hidden="1" xr:uid="{00000000-0005-0000-0000-0000D6360000}"/>
    <cellStyle name="Akzent3 2" xfId="31159" hidden="1" xr:uid="{00000000-0005-0000-0000-0000D7360000}"/>
    <cellStyle name="Akzent3 2" xfId="31166" hidden="1" xr:uid="{00000000-0005-0000-0000-0000D8360000}"/>
    <cellStyle name="Akzent3 2" xfId="31179" hidden="1" xr:uid="{00000000-0005-0000-0000-0000D9360000}"/>
    <cellStyle name="Akzent3 2" xfId="31188" hidden="1" xr:uid="{00000000-0005-0000-0000-0000DA360000}"/>
    <cellStyle name="Akzent3 2" xfId="31205" hidden="1" xr:uid="{00000000-0005-0000-0000-0000DB360000}"/>
    <cellStyle name="Akzent3 2" xfId="31213" hidden="1" xr:uid="{00000000-0005-0000-0000-0000DC360000}"/>
    <cellStyle name="Akzent3 2" xfId="31226" hidden="1" xr:uid="{00000000-0005-0000-0000-0000DD360000}"/>
    <cellStyle name="Akzent3 2" xfId="31233" hidden="1" xr:uid="{00000000-0005-0000-0000-0000DE360000}"/>
    <cellStyle name="Akzent3 2" xfId="31246" hidden="1" xr:uid="{00000000-0005-0000-0000-0000DF360000}"/>
    <cellStyle name="Akzent3 2" xfId="31253" hidden="1" xr:uid="{00000000-0005-0000-0000-0000E0360000}"/>
    <cellStyle name="Akzent3 2" xfId="31266" hidden="1" xr:uid="{00000000-0005-0000-0000-0000E1360000}"/>
    <cellStyle name="Akzent3 2" xfId="31273" hidden="1" xr:uid="{00000000-0005-0000-0000-0000E2360000}"/>
    <cellStyle name="Akzent3 2" xfId="31286" hidden="1" xr:uid="{00000000-0005-0000-0000-0000E3360000}"/>
    <cellStyle name="Akzent3 2" xfId="31089" hidden="1" xr:uid="{00000000-0005-0000-0000-0000E4360000}"/>
    <cellStyle name="Akzent3 2" xfId="31300" hidden="1" xr:uid="{00000000-0005-0000-0000-0000E5360000}"/>
    <cellStyle name="Akzent3 2" xfId="31308" hidden="1" xr:uid="{00000000-0005-0000-0000-0000E6360000}"/>
    <cellStyle name="Akzent3 2" xfId="31321" hidden="1" xr:uid="{00000000-0005-0000-0000-0000E7360000}"/>
    <cellStyle name="Akzent3 2" xfId="31328" hidden="1" xr:uid="{00000000-0005-0000-0000-0000E8360000}"/>
    <cellStyle name="Akzent3 2" xfId="31341" hidden="1" xr:uid="{00000000-0005-0000-0000-0000E9360000}"/>
    <cellStyle name="Akzent3 2" xfId="31348" hidden="1" xr:uid="{00000000-0005-0000-0000-0000EA360000}"/>
    <cellStyle name="Akzent3 2" xfId="31361" hidden="1" xr:uid="{00000000-0005-0000-0000-0000EB360000}"/>
    <cellStyle name="Akzent3 2" xfId="31368" hidden="1" xr:uid="{00000000-0005-0000-0000-0000EC360000}"/>
    <cellStyle name="Akzent3 2" xfId="31381" hidden="1" xr:uid="{00000000-0005-0000-0000-0000ED360000}"/>
    <cellStyle name="Akzent3 2" xfId="31194" hidden="1" xr:uid="{00000000-0005-0000-0000-0000EE360000}"/>
    <cellStyle name="Akzent3 2" xfId="31394" hidden="1" xr:uid="{00000000-0005-0000-0000-0000EF360000}"/>
    <cellStyle name="Akzent3 2" xfId="31401" hidden="1" xr:uid="{00000000-0005-0000-0000-0000F0360000}"/>
    <cellStyle name="Akzent3 2" xfId="31414" hidden="1" xr:uid="{00000000-0005-0000-0000-0000F1360000}"/>
    <cellStyle name="Akzent3 2" xfId="31421" hidden="1" xr:uid="{00000000-0005-0000-0000-0000F2360000}"/>
    <cellStyle name="Akzent3 2" xfId="31434" hidden="1" xr:uid="{00000000-0005-0000-0000-0000F3360000}"/>
    <cellStyle name="Akzent3 2" xfId="31441" hidden="1" xr:uid="{00000000-0005-0000-0000-0000F4360000}"/>
    <cellStyle name="Akzent3 2" xfId="31454" hidden="1" xr:uid="{00000000-0005-0000-0000-0000F5360000}"/>
    <cellStyle name="Akzent3 2" xfId="31461" hidden="1" xr:uid="{00000000-0005-0000-0000-0000F6360000}"/>
    <cellStyle name="Akzent3 2" xfId="31474" hidden="1" xr:uid="{00000000-0005-0000-0000-0000F7360000}"/>
    <cellStyle name="Akzent3 2" xfId="31481" hidden="1" xr:uid="{00000000-0005-0000-0000-0000F8360000}"/>
    <cellStyle name="Akzent3 2" xfId="31494" hidden="1" xr:uid="{00000000-0005-0000-0000-0000F9360000}"/>
    <cellStyle name="Akzent3 2" xfId="31501" hidden="1" xr:uid="{00000000-0005-0000-0000-0000FA360000}"/>
    <cellStyle name="Akzent3 2" xfId="31514" hidden="1" xr:uid="{00000000-0005-0000-0000-0000FB360000}"/>
    <cellStyle name="Akzent3 2" xfId="31521" hidden="1" xr:uid="{00000000-0005-0000-0000-0000FC360000}"/>
    <cellStyle name="Akzent3 2" xfId="31534" hidden="1" xr:uid="{00000000-0005-0000-0000-0000FD360000}"/>
    <cellStyle name="Akzent3 2" xfId="31541" hidden="1" xr:uid="{00000000-0005-0000-0000-0000FE360000}"/>
    <cellStyle name="Akzent3 2" xfId="31554" hidden="1" xr:uid="{00000000-0005-0000-0000-0000FF360000}"/>
    <cellStyle name="Akzent3 2" xfId="31561" hidden="1" xr:uid="{00000000-0005-0000-0000-000000370000}"/>
    <cellStyle name="Akzent3 2" xfId="31574" hidden="1" xr:uid="{00000000-0005-0000-0000-000001370000}"/>
    <cellStyle name="Akzent3 2" xfId="31602" hidden="1" xr:uid="{00000000-0005-0000-0000-000002370000}"/>
    <cellStyle name="Akzent3 2" xfId="31606" hidden="1" xr:uid="{00000000-0005-0000-0000-000003370000}"/>
    <cellStyle name="Akzent3 2" xfId="31631" hidden="1" xr:uid="{00000000-0005-0000-0000-000004370000}"/>
    <cellStyle name="Akzent3 2" xfId="31646" hidden="1" xr:uid="{00000000-0005-0000-0000-000005370000}"/>
    <cellStyle name="Akzent3 2" xfId="31653" hidden="1" xr:uid="{00000000-0005-0000-0000-000006370000}"/>
    <cellStyle name="Akzent3 2" xfId="31666" hidden="1" xr:uid="{00000000-0005-0000-0000-000007370000}"/>
    <cellStyle name="Akzent3 2" xfId="31673" hidden="1" xr:uid="{00000000-0005-0000-0000-000008370000}"/>
    <cellStyle name="Akzent3 2" xfId="31686" hidden="1" xr:uid="{00000000-0005-0000-0000-000009370000}"/>
    <cellStyle name="Akzent3 2" xfId="31693" hidden="1" xr:uid="{00000000-0005-0000-0000-00000A370000}"/>
    <cellStyle name="Akzent3 2" xfId="31706" hidden="1" xr:uid="{00000000-0005-0000-0000-00000B370000}"/>
    <cellStyle name="Akzent3 2" xfId="31713" hidden="1" xr:uid="{00000000-0005-0000-0000-00000C370000}"/>
    <cellStyle name="Akzent3 2" xfId="31726" hidden="1" xr:uid="{00000000-0005-0000-0000-00000D370000}"/>
    <cellStyle name="Akzent3 2" xfId="31623" hidden="1" xr:uid="{00000000-0005-0000-0000-00000E370000}"/>
    <cellStyle name="Akzent3 2" xfId="31742" hidden="1" xr:uid="{00000000-0005-0000-0000-00000F370000}"/>
    <cellStyle name="Akzent3 2" xfId="31749" hidden="1" xr:uid="{00000000-0005-0000-0000-000010370000}"/>
    <cellStyle name="Akzent3 2" xfId="31762" hidden="1" xr:uid="{00000000-0005-0000-0000-000011370000}"/>
    <cellStyle name="Akzent3 2" xfId="31769" hidden="1" xr:uid="{00000000-0005-0000-0000-000012370000}"/>
    <cellStyle name="Akzent3 2" xfId="31782" hidden="1" xr:uid="{00000000-0005-0000-0000-000013370000}"/>
    <cellStyle name="Akzent3 2" xfId="31789" hidden="1" xr:uid="{00000000-0005-0000-0000-000014370000}"/>
    <cellStyle name="Akzent3 2" xfId="31802" hidden="1" xr:uid="{00000000-0005-0000-0000-000015370000}"/>
    <cellStyle name="Akzent3 2" xfId="31809" hidden="1" xr:uid="{00000000-0005-0000-0000-000016370000}"/>
    <cellStyle name="Akzent3 2" xfId="31822" hidden="1" xr:uid="{00000000-0005-0000-0000-000017370000}"/>
    <cellStyle name="Akzent3 2" xfId="31831" hidden="1" xr:uid="{00000000-0005-0000-0000-000018370000}"/>
    <cellStyle name="Akzent3 2" xfId="31877" hidden="1" xr:uid="{00000000-0005-0000-0000-000019370000}"/>
    <cellStyle name="Akzent3 2" xfId="31899" hidden="1" xr:uid="{00000000-0005-0000-0000-00001A370000}"/>
    <cellStyle name="Akzent3 2" xfId="31914" hidden="1" xr:uid="{00000000-0005-0000-0000-00001B370000}"/>
    <cellStyle name="Akzent3 2" xfId="31927" hidden="1" xr:uid="{00000000-0005-0000-0000-00001C370000}"/>
    <cellStyle name="Akzent3 2" xfId="31934" hidden="1" xr:uid="{00000000-0005-0000-0000-00001D370000}"/>
    <cellStyle name="Akzent3 2" xfId="31947" hidden="1" xr:uid="{00000000-0005-0000-0000-00001E370000}"/>
    <cellStyle name="Akzent3 2" xfId="31954" hidden="1" xr:uid="{00000000-0005-0000-0000-00001F370000}"/>
    <cellStyle name="Akzent3 2" xfId="31967" hidden="1" xr:uid="{00000000-0005-0000-0000-000020370000}"/>
    <cellStyle name="Akzent3 2" xfId="31974" hidden="1" xr:uid="{00000000-0005-0000-0000-000021370000}"/>
    <cellStyle name="Akzent3 2" xfId="31987" hidden="1" xr:uid="{00000000-0005-0000-0000-000022370000}"/>
    <cellStyle name="Akzent3 2" xfId="31995" hidden="1" xr:uid="{00000000-0005-0000-0000-000023370000}"/>
    <cellStyle name="Akzent3 2" xfId="32012" hidden="1" xr:uid="{00000000-0005-0000-0000-000024370000}"/>
    <cellStyle name="Akzent3 2" xfId="32020" hidden="1" xr:uid="{00000000-0005-0000-0000-000025370000}"/>
    <cellStyle name="Akzent3 2" xfId="32033" hidden="1" xr:uid="{00000000-0005-0000-0000-000026370000}"/>
    <cellStyle name="Akzent3 2" xfId="32040" hidden="1" xr:uid="{00000000-0005-0000-0000-000027370000}"/>
    <cellStyle name="Akzent3 2" xfId="32053" hidden="1" xr:uid="{00000000-0005-0000-0000-000028370000}"/>
    <cellStyle name="Akzent3 2" xfId="32060" hidden="1" xr:uid="{00000000-0005-0000-0000-000029370000}"/>
    <cellStyle name="Akzent3 2" xfId="32073" hidden="1" xr:uid="{00000000-0005-0000-0000-00002A370000}"/>
    <cellStyle name="Akzent3 2" xfId="32080" hidden="1" xr:uid="{00000000-0005-0000-0000-00002B370000}"/>
    <cellStyle name="Akzent3 2" xfId="32093" hidden="1" xr:uid="{00000000-0005-0000-0000-00002C370000}"/>
    <cellStyle name="Akzent3 2" xfId="31888" hidden="1" xr:uid="{00000000-0005-0000-0000-00002D370000}"/>
    <cellStyle name="Akzent3 2" xfId="32107" hidden="1" xr:uid="{00000000-0005-0000-0000-00002E370000}"/>
    <cellStyle name="Akzent3 2" xfId="32115" hidden="1" xr:uid="{00000000-0005-0000-0000-00002F370000}"/>
    <cellStyle name="Akzent3 2" xfId="32128" hidden="1" xr:uid="{00000000-0005-0000-0000-000030370000}"/>
    <cellStyle name="Akzent3 2" xfId="32135" hidden="1" xr:uid="{00000000-0005-0000-0000-000031370000}"/>
    <cellStyle name="Akzent3 2" xfId="32148" hidden="1" xr:uid="{00000000-0005-0000-0000-000032370000}"/>
    <cellStyle name="Akzent3 2" xfId="32155" hidden="1" xr:uid="{00000000-0005-0000-0000-000033370000}"/>
    <cellStyle name="Akzent3 2" xfId="32168" hidden="1" xr:uid="{00000000-0005-0000-0000-000034370000}"/>
    <cellStyle name="Akzent3 2" xfId="32175" hidden="1" xr:uid="{00000000-0005-0000-0000-000035370000}"/>
    <cellStyle name="Akzent3 2" xfId="32188" hidden="1" xr:uid="{00000000-0005-0000-0000-000036370000}"/>
    <cellStyle name="Akzent3 2" xfId="32001" hidden="1" xr:uid="{00000000-0005-0000-0000-000037370000}"/>
    <cellStyle name="Akzent3 2" xfId="32201" hidden="1" xr:uid="{00000000-0005-0000-0000-000038370000}"/>
    <cellStyle name="Akzent3 2" xfId="32208" hidden="1" xr:uid="{00000000-0005-0000-0000-000039370000}"/>
    <cellStyle name="Akzent3 2" xfId="32221" hidden="1" xr:uid="{00000000-0005-0000-0000-00003A370000}"/>
    <cellStyle name="Akzent3 2" xfId="32228" hidden="1" xr:uid="{00000000-0005-0000-0000-00003B370000}"/>
    <cellStyle name="Akzent3 2" xfId="32241" hidden="1" xr:uid="{00000000-0005-0000-0000-00003C370000}"/>
    <cellStyle name="Akzent3 2" xfId="32248" hidden="1" xr:uid="{00000000-0005-0000-0000-00003D370000}"/>
    <cellStyle name="Akzent3 2" xfId="32261" hidden="1" xr:uid="{00000000-0005-0000-0000-00003E370000}"/>
    <cellStyle name="Akzent3 2" xfId="32268" hidden="1" xr:uid="{00000000-0005-0000-0000-00003F370000}"/>
    <cellStyle name="Akzent3 2" xfId="32281" hidden="1" xr:uid="{00000000-0005-0000-0000-000040370000}"/>
    <cellStyle name="Akzent3 2" xfId="32292" hidden="1" xr:uid="{00000000-0005-0000-0000-000041370000}"/>
    <cellStyle name="Akzent3 2" xfId="32311" hidden="1" xr:uid="{00000000-0005-0000-0000-000042370000}"/>
    <cellStyle name="Akzent3 2" xfId="32318" hidden="1" xr:uid="{00000000-0005-0000-0000-000043370000}"/>
    <cellStyle name="Akzent3 2" xfId="32331" hidden="1" xr:uid="{00000000-0005-0000-0000-000044370000}"/>
    <cellStyle name="Akzent3 2" xfId="32338" hidden="1" xr:uid="{00000000-0005-0000-0000-000045370000}"/>
    <cellStyle name="Akzent3 2" xfId="32351" hidden="1" xr:uid="{00000000-0005-0000-0000-000046370000}"/>
    <cellStyle name="Akzent3 2" xfId="32358" hidden="1" xr:uid="{00000000-0005-0000-0000-000047370000}"/>
    <cellStyle name="Akzent3 2" xfId="32371" hidden="1" xr:uid="{00000000-0005-0000-0000-000048370000}"/>
    <cellStyle name="Akzent3 2" xfId="32378" hidden="1" xr:uid="{00000000-0005-0000-0000-000049370000}"/>
    <cellStyle name="Akzent3 2" xfId="32391" hidden="1" xr:uid="{00000000-0005-0000-0000-00004A370000}"/>
    <cellStyle name="Akzent3 2" xfId="32399" hidden="1" xr:uid="{00000000-0005-0000-0000-00004B370000}"/>
    <cellStyle name="Akzent3 2" xfId="32416" hidden="1" xr:uid="{00000000-0005-0000-0000-00004C370000}"/>
    <cellStyle name="Akzent3 2" xfId="32424" hidden="1" xr:uid="{00000000-0005-0000-0000-00004D370000}"/>
    <cellStyle name="Akzent3 2" xfId="32437" hidden="1" xr:uid="{00000000-0005-0000-0000-00004E370000}"/>
    <cellStyle name="Akzent3 2" xfId="32444" hidden="1" xr:uid="{00000000-0005-0000-0000-00004F370000}"/>
    <cellStyle name="Akzent3 2" xfId="32457" hidden="1" xr:uid="{00000000-0005-0000-0000-000050370000}"/>
    <cellStyle name="Akzent3 2" xfId="32464" hidden="1" xr:uid="{00000000-0005-0000-0000-000051370000}"/>
    <cellStyle name="Akzent3 2" xfId="32477" hidden="1" xr:uid="{00000000-0005-0000-0000-000052370000}"/>
    <cellStyle name="Akzent3 2" xfId="32484" hidden="1" xr:uid="{00000000-0005-0000-0000-000053370000}"/>
    <cellStyle name="Akzent3 2" xfId="32497" hidden="1" xr:uid="{00000000-0005-0000-0000-000054370000}"/>
    <cellStyle name="Akzent3 2" xfId="32301" hidden="1" xr:uid="{00000000-0005-0000-0000-000055370000}"/>
    <cellStyle name="Akzent3 2" xfId="32511" hidden="1" xr:uid="{00000000-0005-0000-0000-000056370000}"/>
    <cellStyle name="Akzent3 2" xfId="32519" hidden="1" xr:uid="{00000000-0005-0000-0000-000057370000}"/>
    <cellStyle name="Akzent3 2" xfId="32532" hidden="1" xr:uid="{00000000-0005-0000-0000-000058370000}"/>
    <cellStyle name="Akzent3 2" xfId="32539" hidden="1" xr:uid="{00000000-0005-0000-0000-000059370000}"/>
    <cellStyle name="Akzent3 2" xfId="32552" hidden="1" xr:uid="{00000000-0005-0000-0000-00005A370000}"/>
    <cellStyle name="Akzent3 2" xfId="32559" hidden="1" xr:uid="{00000000-0005-0000-0000-00005B370000}"/>
    <cellStyle name="Akzent3 2" xfId="32572" hidden="1" xr:uid="{00000000-0005-0000-0000-00005C370000}"/>
    <cellStyle name="Akzent3 2" xfId="32579" hidden="1" xr:uid="{00000000-0005-0000-0000-00005D370000}"/>
    <cellStyle name="Akzent3 2" xfId="32592" hidden="1" xr:uid="{00000000-0005-0000-0000-00005E370000}"/>
    <cellStyle name="Akzent3 2" xfId="32405" hidden="1" xr:uid="{00000000-0005-0000-0000-00005F370000}"/>
    <cellStyle name="Akzent3 2" xfId="32605" hidden="1" xr:uid="{00000000-0005-0000-0000-000060370000}"/>
    <cellStyle name="Akzent3 2" xfId="32612" hidden="1" xr:uid="{00000000-0005-0000-0000-000061370000}"/>
    <cellStyle name="Akzent3 2" xfId="32625" hidden="1" xr:uid="{00000000-0005-0000-0000-000062370000}"/>
    <cellStyle name="Akzent3 2" xfId="32632" hidden="1" xr:uid="{00000000-0005-0000-0000-000063370000}"/>
    <cellStyle name="Akzent3 2" xfId="32645" hidden="1" xr:uid="{00000000-0005-0000-0000-000064370000}"/>
    <cellStyle name="Akzent3 2" xfId="32652" hidden="1" xr:uid="{00000000-0005-0000-0000-000065370000}"/>
    <cellStyle name="Akzent3 2" xfId="32665" hidden="1" xr:uid="{00000000-0005-0000-0000-000066370000}"/>
    <cellStyle name="Akzent3 2" xfId="32672" hidden="1" xr:uid="{00000000-0005-0000-0000-000067370000}"/>
    <cellStyle name="Akzent3 2" xfId="32685" hidden="1" xr:uid="{00000000-0005-0000-0000-000068370000}"/>
    <cellStyle name="Akzent3 2" xfId="32692" hidden="1" xr:uid="{00000000-0005-0000-0000-000069370000}"/>
    <cellStyle name="Akzent3 2" xfId="32705" hidden="1" xr:uid="{00000000-0005-0000-0000-00006A370000}"/>
    <cellStyle name="Akzent3 2" xfId="32712" hidden="1" xr:uid="{00000000-0005-0000-0000-00006B370000}"/>
    <cellStyle name="Akzent3 2" xfId="32725" hidden="1" xr:uid="{00000000-0005-0000-0000-00006C370000}"/>
    <cellStyle name="Akzent3 2" xfId="32732" hidden="1" xr:uid="{00000000-0005-0000-0000-00006D370000}"/>
    <cellStyle name="Akzent3 2" xfId="32745" hidden="1" xr:uid="{00000000-0005-0000-0000-00006E370000}"/>
    <cellStyle name="Akzent3 2" xfId="32752" hidden="1" xr:uid="{00000000-0005-0000-0000-00006F370000}"/>
    <cellStyle name="Akzent3 2" xfId="32765" hidden="1" xr:uid="{00000000-0005-0000-0000-000070370000}"/>
    <cellStyle name="Akzent3 2" xfId="32772" hidden="1" xr:uid="{00000000-0005-0000-0000-000071370000}"/>
    <cellStyle name="Akzent3 2" xfId="32785" hidden="1" xr:uid="{00000000-0005-0000-0000-000072370000}"/>
    <cellStyle name="Akzent3 2" xfId="32811" hidden="1" xr:uid="{00000000-0005-0000-0000-000073370000}"/>
    <cellStyle name="Akzent3 2" xfId="32815" hidden="1" xr:uid="{00000000-0005-0000-0000-000074370000}"/>
    <cellStyle name="Akzent3 2" xfId="32840" hidden="1" xr:uid="{00000000-0005-0000-0000-000075370000}"/>
    <cellStyle name="Akzent3 2" xfId="32855" hidden="1" xr:uid="{00000000-0005-0000-0000-000076370000}"/>
    <cellStyle name="Akzent3 2" xfId="32862" hidden="1" xr:uid="{00000000-0005-0000-0000-000077370000}"/>
    <cellStyle name="Akzent3 2" xfId="32875" hidden="1" xr:uid="{00000000-0005-0000-0000-000078370000}"/>
    <cellStyle name="Akzent3 2" xfId="32882" hidden="1" xr:uid="{00000000-0005-0000-0000-000079370000}"/>
    <cellStyle name="Akzent3 2" xfId="32895" hidden="1" xr:uid="{00000000-0005-0000-0000-00007A370000}"/>
    <cellStyle name="Akzent3 2" xfId="32902" hidden="1" xr:uid="{00000000-0005-0000-0000-00007B370000}"/>
    <cellStyle name="Akzent3 2" xfId="32915" hidden="1" xr:uid="{00000000-0005-0000-0000-00007C370000}"/>
    <cellStyle name="Akzent3 2" xfId="32922" hidden="1" xr:uid="{00000000-0005-0000-0000-00007D370000}"/>
    <cellStyle name="Akzent3 2" xfId="32935" hidden="1" xr:uid="{00000000-0005-0000-0000-00007E370000}"/>
    <cellStyle name="Akzent3 2" xfId="32832" hidden="1" xr:uid="{00000000-0005-0000-0000-00007F370000}"/>
    <cellStyle name="Akzent3 2" xfId="32950" hidden="1" xr:uid="{00000000-0005-0000-0000-000080370000}"/>
    <cellStyle name="Akzent3 2" xfId="32957" hidden="1" xr:uid="{00000000-0005-0000-0000-000081370000}"/>
    <cellStyle name="Akzent3 2" xfId="32970" hidden="1" xr:uid="{00000000-0005-0000-0000-000082370000}"/>
    <cellStyle name="Akzent3 2" xfId="32977" hidden="1" xr:uid="{00000000-0005-0000-0000-000083370000}"/>
    <cellStyle name="Akzent3 2" xfId="32990" hidden="1" xr:uid="{00000000-0005-0000-0000-000084370000}"/>
    <cellStyle name="Akzent3 2" xfId="32997" hidden="1" xr:uid="{00000000-0005-0000-0000-000085370000}"/>
    <cellStyle name="Akzent3 2" xfId="33010" hidden="1" xr:uid="{00000000-0005-0000-0000-000086370000}"/>
    <cellStyle name="Akzent3 2" xfId="33017" hidden="1" xr:uid="{00000000-0005-0000-0000-000087370000}"/>
    <cellStyle name="Akzent3 2" xfId="33030" hidden="1" xr:uid="{00000000-0005-0000-0000-000088370000}"/>
    <cellStyle name="Akzent3 2" xfId="30677" hidden="1" xr:uid="{00000000-0005-0000-0000-000089370000}"/>
    <cellStyle name="Akzent3 2" xfId="30693" hidden="1" xr:uid="{00000000-0005-0000-0000-00008A370000}"/>
    <cellStyle name="Akzent3 2" xfId="28161" hidden="1" xr:uid="{00000000-0005-0000-0000-00008B370000}"/>
    <cellStyle name="Akzent3 2" xfId="28275" hidden="1" xr:uid="{00000000-0005-0000-0000-00008C370000}"/>
    <cellStyle name="Akzent3 2" xfId="28235" hidden="1" xr:uid="{00000000-0005-0000-0000-00008D370000}"/>
    <cellStyle name="Akzent3 2" xfId="28239" hidden="1" xr:uid="{00000000-0005-0000-0000-00008E370000}"/>
    <cellStyle name="Akzent3 2" xfId="28248" hidden="1" xr:uid="{00000000-0005-0000-0000-00008F370000}"/>
    <cellStyle name="Akzent3 2" xfId="33054" hidden="1" xr:uid="{00000000-0005-0000-0000-000090370000}"/>
    <cellStyle name="Akzent3 2" xfId="33067" hidden="1" xr:uid="{00000000-0005-0000-0000-000091370000}"/>
    <cellStyle name="Akzent3 2" xfId="33076" hidden="1" xr:uid="{00000000-0005-0000-0000-000092370000}"/>
    <cellStyle name="Akzent3 2" xfId="33093" hidden="1" xr:uid="{00000000-0005-0000-0000-000093370000}"/>
    <cellStyle name="Akzent3 2" xfId="33101" hidden="1" xr:uid="{00000000-0005-0000-0000-000094370000}"/>
    <cellStyle name="Akzent3 2" xfId="33114" hidden="1" xr:uid="{00000000-0005-0000-0000-000095370000}"/>
    <cellStyle name="Akzent3 2" xfId="33121" hidden="1" xr:uid="{00000000-0005-0000-0000-000096370000}"/>
    <cellStyle name="Akzent3 2" xfId="33134" hidden="1" xr:uid="{00000000-0005-0000-0000-000097370000}"/>
    <cellStyle name="Akzent3 2" xfId="33141" hidden="1" xr:uid="{00000000-0005-0000-0000-000098370000}"/>
    <cellStyle name="Akzent3 2" xfId="33154" hidden="1" xr:uid="{00000000-0005-0000-0000-000099370000}"/>
    <cellStyle name="Akzent3 2" xfId="33161" hidden="1" xr:uid="{00000000-0005-0000-0000-00009A370000}"/>
    <cellStyle name="Akzent3 2" xfId="33174" hidden="1" xr:uid="{00000000-0005-0000-0000-00009B370000}"/>
    <cellStyle name="Akzent3 2" xfId="30681" hidden="1" xr:uid="{00000000-0005-0000-0000-00009C370000}"/>
    <cellStyle name="Akzent3 2" xfId="33188" hidden="1" xr:uid="{00000000-0005-0000-0000-00009D370000}"/>
    <cellStyle name="Akzent3 2" xfId="33196" hidden="1" xr:uid="{00000000-0005-0000-0000-00009E370000}"/>
    <cellStyle name="Akzent3 2" xfId="33209" hidden="1" xr:uid="{00000000-0005-0000-0000-00009F370000}"/>
    <cellStyle name="Akzent3 2" xfId="33216" hidden="1" xr:uid="{00000000-0005-0000-0000-0000A0370000}"/>
    <cellStyle name="Akzent3 2" xfId="33229" hidden="1" xr:uid="{00000000-0005-0000-0000-0000A1370000}"/>
    <cellStyle name="Akzent3 2" xfId="33236" hidden="1" xr:uid="{00000000-0005-0000-0000-0000A2370000}"/>
    <cellStyle name="Akzent3 2" xfId="33249" hidden="1" xr:uid="{00000000-0005-0000-0000-0000A3370000}"/>
    <cellStyle name="Akzent3 2" xfId="33256" hidden="1" xr:uid="{00000000-0005-0000-0000-0000A4370000}"/>
    <cellStyle name="Akzent3 2" xfId="33269" hidden="1" xr:uid="{00000000-0005-0000-0000-0000A5370000}"/>
    <cellStyle name="Akzent3 2" xfId="33082" hidden="1" xr:uid="{00000000-0005-0000-0000-0000A6370000}"/>
    <cellStyle name="Akzent3 2" xfId="33282" hidden="1" xr:uid="{00000000-0005-0000-0000-0000A7370000}"/>
    <cellStyle name="Akzent3 2" xfId="33289" hidden="1" xr:uid="{00000000-0005-0000-0000-0000A8370000}"/>
    <cellStyle name="Akzent3 2" xfId="33302" hidden="1" xr:uid="{00000000-0005-0000-0000-0000A9370000}"/>
    <cellStyle name="Akzent3 2" xfId="33309" hidden="1" xr:uid="{00000000-0005-0000-0000-0000AA370000}"/>
    <cellStyle name="Akzent3 2" xfId="33322" hidden="1" xr:uid="{00000000-0005-0000-0000-0000AB370000}"/>
    <cellStyle name="Akzent3 2" xfId="33329" hidden="1" xr:uid="{00000000-0005-0000-0000-0000AC370000}"/>
    <cellStyle name="Akzent3 2" xfId="33342" hidden="1" xr:uid="{00000000-0005-0000-0000-0000AD370000}"/>
    <cellStyle name="Akzent3 2" xfId="33349" hidden="1" xr:uid="{00000000-0005-0000-0000-0000AE370000}"/>
    <cellStyle name="Akzent3 2" xfId="33362" hidden="1" xr:uid="{00000000-0005-0000-0000-0000AF370000}"/>
    <cellStyle name="Akzent3 2" xfId="33374" hidden="1" xr:uid="{00000000-0005-0000-0000-0000B0370000}"/>
    <cellStyle name="Akzent3 2" xfId="33392" hidden="1" xr:uid="{00000000-0005-0000-0000-0000B1370000}"/>
    <cellStyle name="Akzent3 2" xfId="33399" hidden="1" xr:uid="{00000000-0005-0000-0000-0000B2370000}"/>
    <cellStyle name="Akzent3 2" xfId="33412" hidden="1" xr:uid="{00000000-0005-0000-0000-0000B3370000}"/>
    <cellStyle name="Akzent3 2" xfId="33419" hidden="1" xr:uid="{00000000-0005-0000-0000-0000B4370000}"/>
    <cellStyle name="Akzent3 2" xfId="33432" hidden="1" xr:uid="{00000000-0005-0000-0000-0000B5370000}"/>
    <cellStyle name="Akzent3 2" xfId="33439" hidden="1" xr:uid="{00000000-0005-0000-0000-0000B6370000}"/>
    <cellStyle name="Akzent3 2" xfId="33452" hidden="1" xr:uid="{00000000-0005-0000-0000-0000B7370000}"/>
    <cellStyle name="Akzent3 2" xfId="33459" hidden="1" xr:uid="{00000000-0005-0000-0000-0000B8370000}"/>
    <cellStyle name="Akzent3 2" xfId="33472" hidden="1" xr:uid="{00000000-0005-0000-0000-0000B9370000}"/>
    <cellStyle name="Akzent3 2" xfId="33480" hidden="1" xr:uid="{00000000-0005-0000-0000-0000BA370000}"/>
    <cellStyle name="Akzent3 2" xfId="33497" hidden="1" xr:uid="{00000000-0005-0000-0000-0000BB370000}"/>
    <cellStyle name="Akzent3 2" xfId="33505" hidden="1" xr:uid="{00000000-0005-0000-0000-0000BC370000}"/>
    <cellStyle name="Akzent3 2" xfId="33518" hidden="1" xr:uid="{00000000-0005-0000-0000-0000BD370000}"/>
    <cellStyle name="Akzent3 2" xfId="33525" hidden="1" xr:uid="{00000000-0005-0000-0000-0000BE370000}"/>
    <cellStyle name="Akzent3 2" xfId="33538" hidden="1" xr:uid="{00000000-0005-0000-0000-0000BF370000}"/>
    <cellStyle name="Akzent3 2" xfId="33545" hidden="1" xr:uid="{00000000-0005-0000-0000-0000C0370000}"/>
    <cellStyle name="Akzent3 2" xfId="33558" hidden="1" xr:uid="{00000000-0005-0000-0000-0000C1370000}"/>
    <cellStyle name="Akzent3 2" xfId="33565" hidden="1" xr:uid="{00000000-0005-0000-0000-0000C2370000}"/>
    <cellStyle name="Akzent3 2" xfId="33578" hidden="1" xr:uid="{00000000-0005-0000-0000-0000C3370000}"/>
    <cellStyle name="Akzent3 2" xfId="33382" hidden="1" xr:uid="{00000000-0005-0000-0000-0000C4370000}"/>
    <cellStyle name="Akzent3 2" xfId="33592" hidden="1" xr:uid="{00000000-0005-0000-0000-0000C5370000}"/>
    <cellStyle name="Akzent3 2" xfId="33600" hidden="1" xr:uid="{00000000-0005-0000-0000-0000C6370000}"/>
    <cellStyle name="Akzent3 2" xfId="33613" hidden="1" xr:uid="{00000000-0005-0000-0000-0000C7370000}"/>
    <cellStyle name="Akzent3 2" xfId="33620" hidden="1" xr:uid="{00000000-0005-0000-0000-0000C8370000}"/>
    <cellStyle name="Akzent3 2" xfId="33633" hidden="1" xr:uid="{00000000-0005-0000-0000-0000C9370000}"/>
    <cellStyle name="Akzent3 2" xfId="33640" hidden="1" xr:uid="{00000000-0005-0000-0000-0000CA370000}"/>
    <cellStyle name="Akzent3 2" xfId="33653" hidden="1" xr:uid="{00000000-0005-0000-0000-0000CB370000}"/>
    <cellStyle name="Akzent3 2" xfId="33660" hidden="1" xr:uid="{00000000-0005-0000-0000-0000CC370000}"/>
    <cellStyle name="Akzent3 2" xfId="33673" hidden="1" xr:uid="{00000000-0005-0000-0000-0000CD370000}"/>
    <cellStyle name="Akzent3 2" xfId="33486" hidden="1" xr:uid="{00000000-0005-0000-0000-0000CE370000}"/>
    <cellStyle name="Akzent3 2" xfId="33686" hidden="1" xr:uid="{00000000-0005-0000-0000-0000CF370000}"/>
    <cellStyle name="Akzent3 2" xfId="33693" hidden="1" xr:uid="{00000000-0005-0000-0000-0000D0370000}"/>
    <cellStyle name="Akzent3 2" xfId="33706" hidden="1" xr:uid="{00000000-0005-0000-0000-0000D1370000}"/>
    <cellStyle name="Akzent3 2" xfId="33713" hidden="1" xr:uid="{00000000-0005-0000-0000-0000D2370000}"/>
    <cellStyle name="Akzent3 2" xfId="33726" hidden="1" xr:uid="{00000000-0005-0000-0000-0000D3370000}"/>
    <cellStyle name="Akzent3 2" xfId="33733" hidden="1" xr:uid="{00000000-0005-0000-0000-0000D4370000}"/>
    <cellStyle name="Akzent3 2" xfId="33746" hidden="1" xr:uid="{00000000-0005-0000-0000-0000D5370000}"/>
    <cellStyle name="Akzent3 2" xfId="33753" hidden="1" xr:uid="{00000000-0005-0000-0000-0000D6370000}"/>
    <cellStyle name="Akzent3 2" xfId="33766" hidden="1" xr:uid="{00000000-0005-0000-0000-0000D7370000}"/>
    <cellStyle name="Akzent3 2" xfId="33773" hidden="1" xr:uid="{00000000-0005-0000-0000-0000D8370000}"/>
    <cellStyle name="Akzent3 2" xfId="33786" hidden="1" xr:uid="{00000000-0005-0000-0000-0000D9370000}"/>
    <cellStyle name="Akzent3 2" xfId="33793" hidden="1" xr:uid="{00000000-0005-0000-0000-0000DA370000}"/>
    <cellStyle name="Akzent3 2" xfId="33806" hidden="1" xr:uid="{00000000-0005-0000-0000-0000DB370000}"/>
    <cellStyle name="Akzent3 2" xfId="33813" hidden="1" xr:uid="{00000000-0005-0000-0000-0000DC370000}"/>
    <cellStyle name="Akzent3 2" xfId="33826" hidden="1" xr:uid="{00000000-0005-0000-0000-0000DD370000}"/>
    <cellStyle name="Akzent3 2" xfId="33833" hidden="1" xr:uid="{00000000-0005-0000-0000-0000DE370000}"/>
    <cellStyle name="Akzent3 2" xfId="33846" hidden="1" xr:uid="{00000000-0005-0000-0000-0000DF370000}"/>
    <cellStyle name="Akzent3 2" xfId="33853" hidden="1" xr:uid="{00000000-0005-0000-0000-0000E0370000}"/>
    <cellStyle name="Akzent3 2" xfId="33866" hidden="1" xr:uid="{00000000-0005-0000-0000-0000E1370000}"/>
    <cellStyle name="Akzent3 2" xfId="33892" hidden="1" xr:uid="{00000000-0005-0000-0000-0000E2370000}"/>
    <cellStyle name="Akzent3 2" xfId="33896" hidden="1" xr:uid="{00000000-0005-0000-0000-0000E3370000}"/>
    <cellStyle name="Akzent3 2" xfId="33921" hidden="1" xr:uid="{00000000-0005-0000-0000-0000E4370000}"/>
    <cellStyle name="Akzent3 2" xfId="33936" hidden="1" xr:uid="{00000000-0005-0000-0000-0000E5370000}"/>
    <cellStyle name="Akzent3 2" xfId="33943" hidden="1" xr:uid="{00000000-0005-0000-0000-0000E6370000}"/>
    <cellStyle name="Akzent3 2" xfId="33956" hidden="1" xr:uid="{00000000-0005-0000-0000-0000E7370000}"/>
    <cellStyle name="Akzent3 2" xfId="33963" hidden="1" xr:uid="{00000000-0005-0000-0000-0000E8370000}"/>
    <cellStyle name="Akzent3 2" xfId="33976" hidden="1" xr:uid="{00000000-0005-0000-0000-0000E9370000}"/>
    <cellStyle name="Akzent3 2" xfId="33983" hidden="1" xr:uid="{00000000-0005-0000-0000-0000EA370000}"/>
    <cellStyle name="Akzent3 2" xfId="33996" hidden="1" xr:uid="{00000000-0005-0000-0000-0000EB370000}"/>
    <cellStyle name="Akzent3 2" xfId="34003" hidden="1" xr:uid="{00000000-0005-0000-0000-0000EC370000}"/>
    <cellStyle name="Akzent3 2" xfId="34016" hidden="1" xr:uid="{00000000-0005-0000-0000-0000ED370000}"/>
    <cellStyle name="Akzent3 2" xfId="33913" hidden="1" xr:uid="{00000000-0005-0000-0000-0000EE370000}"/>
    <cellStyle name="Akzent3 2" xfId="34030" hidden="1" xr:uid="{00000000-0005-0000-0000-0000EF370000}"/>
    <cellStyle name="Akzent3 2" xfId="34037" hidden="1" xr:uid="{00000000-0005-0000-0000-0000F0370000}"/>
    <cellStyle name="Akzent3 2" xfId="34050" hidden="1" xr:uid="{00000000-0005-0000-0000-0000F1370000}"/>
    <cellStyle name="Akzent3 2" xfId="34057" hidden="1" xr:uid="{00000000-0005-0000-0000-0000F2370000}"/>
    <cellStyle name="Akzent3 2" xfId="34070" hidden="1" xr:uid="{00000000-0005-0000-0000-0000F3370000}"/>
    <cellStyle name="Akzent3 2" xfId="34077" hidden="1" xr:uid="{00000000-0005-0000-0000-0000F4370000}"/>
    <cellStyle name="Akzent3 2" xfId="34090" hidden="1" xr:uid="{00000000-0005-0000-0000-0000F5370000}"/>
    <cellStyle name="Akzent3 2" xfId="34097" hidden="1" xr:uid="{00000000-0005-0000-0000-0000F6370000}"/>
    <cellStyle name="Akzent3 2" xfId="34110" hidden="1" xr:uid="{00000000-0005-0000-0000-0000F7370000}"/>
    <cellStyle name="Akzent3 2" xfId="34119" hidden="1" xr:uid="{00000000-0005-0000-0000-0000F8370000}"/>
    <cellStyle name="Akzent3 2" xfId="34164" hidden="1" xr:uid="{00000000-0005-0000-0000-0000F9370000}"/>
    <cellStyle name="Akzent3 2" xfId="34186" hidden="1" xr:uid="{00000000-0005-0000-0000-0000FA370000}"/>
    <cellStyle name="Akzent3 2" xfId="34201" hidden="1" xr:uid="{00000000-0005-0000-0000-0000FB370000}"/>
    <cellStyle name="Akzent3 2" xfId="34214" hidden="1" xr:uid="{00000000-0005-0000-0000-0000FC370000}"/>
    <cellStyle name="Akzent3 2" xfId="34221" hidden="1" xr:uid="{00000000-0005-0000-0000-0000FD370000}"/>
    <cellStyle name="Akzent3 2" xfId="34234" hidden="1" xr:uid="{00000000-0005-0000-0000-0000FE370000}"/>
    <cellStyle name="Akzent3 2" xfId="34241" hidden="1" xr:uid="{00000000-0005-0000-0000-0000FF370000}"/>
    <cellStyle name="Akzent3 2" xfId="34254" hidden="1" xr:uid="{00000000-0005-0000-0000-000000380000}"/>
    <cellStyle name="Akzent3 2" xfId="34261" hidden="1" xr:uid="{00000000-0005-0000-0000-000001380000}"/>
    <cellStyle name="Akzent3 2" xfId="34274" hidden="1" xr:uid="{00000000-0005-0000-0000-000002380000}"/>
    <cellStyle name="Akzent3 2" xfId="34283" hidden="1" xr:uid="{00000000-0005-0000-0000-000003380000}"/>
    <cellStyle name="Akzent3 2" xfId="34300" hidden="1" xr:uid="{00000000-0005-0000-0000-000004380000}"/>
    <cellStyle name="Akzent3 2" xfId="34308" hidden="1" xr:uid="{00000000-0005-0000-0000-000005380000}"/>
    <cellStyle name="Akzent3 2" xfId="34321" hidden="1" xr:uid="{00000000-0005-0000-0000-000006380000}"/>
    <cellStyle name="Akzent3 2" xfId="34328" hidden="1" xr:uid="{00000000-0005-0000-0000-000007380000}"/>
    <cellStyle name="Akzent3 2" xfId="34341" hidden="1" xr:uid="{00000000-0005-0000-0000-000008380000}"/>
    <cellStyle name="Akzent3 2" xfId="34348" hidden="1" xr:uid="{00000000-0005-0000-0000-000009380000}"/>
    <cellStyle name="Akzent3 2" xfId="34361" hidden="1" xr:uid="{00000000-0005-0000-0000-00000A380000}"/>
    <cellStyle name="Akzent3 2" xfId="34368" hidden="1" xr:uid="{00000000-0005-0000-0000-00000B380000}"/>
    <cellStyle name="Akzent3 2" xfId="34381" hidden="1" xr:uid="{00000000-0005-0000-0000-00000C380000}"/>
    <cellStyle name="Akzent3 2" xfId="34175" hidden="1" xr:uid="{00000000-0005-0000-0000-00000D380000}"/>
    <cellStyle name="Akzent3 2" xfId="34395" hidden="1" xr:uid="{00000000-0005-0000-0000-00000E380000}"/>
    <cellStyle name="Akzent3 2" xfId="34403" hidden="1" xr:uid="{00000000-0005-0000-0000-00000F380000}"/>
    <cellStyle name="Akzent3 2" xfId="34416" hidden="1" xr:uid="{00000000-0005-0000-0000-000010380000}"/>
    <cellStyle name="Akzent3 2" xfId="34423" hidden="1" xr:uid="{00000000-0005-0000-0000-000011380000}"/>
    <cellStyle name="Akzent3 2" xfId="34436" hidden="1" xr:uid="{00000000-0005-0000-0000-000012380000}"/>
    <cellStyle name="Akzent3 2" xfId="34443" hidden="1" xr:uid="{00000000-0005-0000-0000-000013380000}"/>
    <cellStyle name="Akzent3 2" xfId="34456" hidden="1" xr:uid="{00000000-0005-0000-0000-000014380000}"/>
    <cellStyle name="Akzent3 2" xfId="34463" hidden="1" xr:uid="{00000000-0005-0000-0000-000015380000}"/>
    <cellStyle name="Akzent3 2" xfId="34476" hidden="1" xr:uid="{00000000-0005-0000-0000-000016380000}"/>
    <cellStyle name="Akzent3 2" xfId="34289" hidden="1" xr:uid="{00000000-0005-0000-0000-000017380000}"/>
    <cellStyle name="Akzent3 2" xfId="34489" hidden="1" xr:uid="{00000000-0005-0000-0000-000018380000}"/>
    <cellStyle name="Akzent3 2" xfId="34496" hidden="1" xr:uid="{00000000-0005-0000-0000-000019380000}"/>
    <cellStyle name="Akzent3 2" xfId="34509" hidden="1" xr:uid="{00000000-0005-0000-0000-00001A380000}"/>
    <cellStyle name="Akzent3 2" xfId="34516" hidden="1" xr:uid="{00000000-0005-0000-0000-00001B380000}"/>
    <cellStyle name="Akzent3 2" xfId="34529" hidden="1" xr:uid="{00000000-0005-0000-0000-00001C380000}"/>
    <cellStyle name="Akzent3 2" xfId="34536" hidden="1" xr:uid="{00000000-0005-0000-0000-00001D380000}"/>
    <cellStyle name="Akzent3 2" xfId="34549" hidden="1" xr:uid="{00000000-0005-0000-0000-00001E380000}"/>
    <cellStyle name="Akzent3 2" xfId="34556" hidden="1" xr:uid="{00000000-0005-0000-0000-00001F380000}"/>
    <cellStyle name="Akzent3 2" xfId="34569" hidden="1" xr:uid="{00000000-0005-0000-0000-000020380000}"/>
    <cellStyle name="Akzent3 2" xfId="34580" hidden="1" xr:uid="{00000000-0005-0000-0000-000021380000}"/>
    <cellStyle name="Akzent3 2" xfId="34599" hidden="1" xr:uid="{00000000-0005-0000-0000-000022380000}"/>
    <cellStyle name="Akzent3 2" xfId="34606" hidden="1" xr:uid="{00000000-0005-0000-0000-000023380000}"/>
    <cellStyle name="Akzent3 2" xfId="34619" hidden="1" xr:uid="{00000000-0005-0000-0000-000024380000}"/>
    <cellStyle name="Akzent3 2" xfId="34626" hidden="1" xr:uid="{00000000-0005-0000-0000-000025380000}"/>
    <cellStyle name="Akzent3 2" xfId="34639" hidden="1" xr:uid="{00000000-0005-0000-0000-000026380000}"/>
    <cellStyle name="Akzent3 2" xfId="34646" hidden="1" xr:uid="{00000000-0005-0000-0000-000027380000}"/>
    <cellStyle name="Akzent3 2" xfId="34659" hidden="1" xr:uid="{00000000-0005-0000-0000-000028380000}"/>
    <cellStyle name="Akzent3 2" xfId="34666" hidden="1" xr:uid="{00000000-0005-0000-0000-000029380000}"/>
    <cellStyle name="Akzent3 2" xfId="34679" hidden="1" xr:uid="{00000000-0005-0000-0000-00002A380000}"/>
    <cellStyle name="Akzent3 2" xfId="34687" hidden="1" xr:uid="{00000000-0005-0000-0000-00002B380000}"/>
    <cellStyle name="Akzent3 2" xfId="34704" hidden="1" xr:uid="{00000000-0005-0000-0000-00002C380000}"/>
    <cellStyle name="Akzent3 2" xfId="34712" hidden="1" xr:uid="{00000000-0005-0000-0000-00002D380000}"/>
    <cellStyle name="Akzent3 2" xfId="34725" hidden="1" xr:uid="{00000000-0005-0000-0000-00002E380000}"/>
    <cellStyle name="Akzent3 2" xfId="34732" hidden="1" xr:uid="{00000000-0005-0000-0000-00002F380000}"/>
    <cellStyle name="Akzent3 2" xfId="34745" hidden="1" xr:uid="{00000000-0005-0000-0000-000030380000}"/>
    <cellStyle name="Akzent3 2" xfId="34752" hidden="1" xr:uid="{00000000-0005-0000-0000-000031380000}"/>
    <cellStyle name="Akzent3 2" xfId="34765" hidden="1" xr:uid="{00000000-0005-0000-0000-000032380000}"/>
    <cellStyle name="Akzent3 2" xfId="34772" hidden="1" xr:uid="{00000000-0005-0000-0000-000033380000}"/>
    <cellStyle name="Akzent3 2" xfId="34785" hidden="1" xr:uid="{00000000-0005-0000-0000-000034380000}"/>
    <cellStyle name="Akzent3 2" xfId="34589" hidden="1" xr:uid="{00000000-0005-0000-0000-000035380000}"/>
    <cellStyle name="Akzent3 2" xfId="34799" hidden="1" xr:uid="{00000000-0005-0000-0000-000036380000}"/>
    <cellStyle name="Akzent3 2" xfId="34807" hidden="1" xr:uid="{00000000-0005-0000-0000-000037380000}"/>
    <cellStyle name="Akzent3 2" xfId="34820" hidden="1" xr:uid="{00000000-0005-0000-0000-000038380000}"/>
    <cellStyle name="Akzent3 2" xfId="34827" hidden="1" xr:uid="{00000000-0005-0000-0000-000039380000}"/>
    <cellStyle name="Akzent3 2" xfId="34840" hidden="1" xr:uid="{00000000-0005-0000-0000-00003A380000}"/>
    <cellStyle name="Akzent3 2" xfId="34847" hidden="1" xr:uid="{00000000-0005-0000-0000-00003B380000}"/>
    <cellStyle name="Akzent3 2" xfId="34860" hidden="1" xr:uid="{00000000-0005-0000-0000-00003C380000}"/>
    <cellStyle name="Akzent3 2" xfId="34867" hidden="1" xr:uid="{00000000-0005-0000-0000-00003D380000}"/>
    <cellStyle name="Akzent3 2" xfId="34880" hidden="1" xr:uid="{00000000-0005-0000-0000-00003E380000}"/>
    <cellStyle name="Akzent3 2" xfId="34693" hidden="1" xr:uid="{00000000-0005-0000-0000-00003F380000}"/>
    <cellStyle name="Akzent3 2" xfId="34893" hidden="1" xr:uid="{00000000-0005-0000-0000-000040380000}"/>
    <cellStyle name="Akzent3 2" xfId="34900" hidden="1" xr:uid="{00000000-0005-0000-0000-000041380000}"/>
    <cellStyle name="Akzent3 2" xfId="34913" hidden="1" xr:uid="{00000000-0005-0000-0000-000042380000}"/>
    <cellStyle name="Akzent3 2" xfId="34920" hidden="1" xr:uid="{00000000-0005-0000-0000-000043380000}"/>
    <cellStyle name="Akzent3 2" xfId="34933" hidden="1" xr:uid="{00000000-0005-0000-0000-000044380000}"/>
    <cellStyle name="Akzent3 2" xfId="34940" hidden="1" xr:uid="{00000000-0005-0000-0000-000045380000}"/>
    <cellStyle name="Akzent3 2" xfId="34953" hidden="1" xr:uid="{00000000-0005-0000-0000-000046380000}"/>
    <cellStyle name="Akzent3 2" xfId="34960" hidden="1" xr:uid="{00000000-0005-0000-0000-000047380000}"/>
    <cellStyle name="Akzent3 2" xfId="34973" hidden="1" xr:uid="{00000000-0005-0000-0000-000048380000}"/>
    <cellStyle name="Akzent3 2" xfId="34980" hidden="1" xr:uid="{00000000-0005-0000-0000-000049380000}"/>
    <cellStyle name="Akzent3 2" xfId="34993" hidden="1" xr:uid="{00000000-0005-0000-0000-00004A380000}"/>
    <cellStyle name="Akzent3 2" xfId="35000" hidden="1" xr:uid="{00000000-0005-0000-0000-00004B380000}"/>
    <cellStyle name="Akzent3 2" xfId="35013" hidden="1" xr:uid="{00000000-0005-0000-0000-00004C380000}"/>
    <cellStyle name="Akzent3 2" xfId="35020" hidden="1" xr:uid="{00000000-0005-0000-0000-00004D380000}"/>
    <cellStyle name="Akzent3 2" xfId="35033" hidden="1" xr:uid="{00000000-0005-0000-0000-00004E380000}"/>
    <cellStyle name="Akzent3 2" xfId="35040" hidden="1" xr:uid="{00000000-0005-0000-0000-00004F380000}"/>
    <cellStyle name="Akzent3 2" xfId="35053" hidden="1" xr:uid="{00000000-0005-0000-0000-000050380000}"/>
    <cellStyle name="Akzent3 2" xfId="35060" hidden="1" xr:uid="{00000000-0005-0000-0000-000051380000}"/>
    <cellStyle name="Akzent3 2" xfId="35073" hidden="1" xr:uid="{00000000-0005-0000-0000-000052380000}"/>
    <cellStyle name="Akzent3 2" xfId="35097" hidden="1" xr:uid="{00000000-0005-0000-0000-000053380000}"/>
    <cellStyle name="Akzent3 2" xfId="35101" hidden="1" xr:uid="{00000000-0005-0000-0000-000054380000}"/>
    <cellStyle name="Akzent3 2" xfId="35126" hidden="1" xr:uid="{00000000-0005-0000-0000-000055380000}"/>
    <cellStyle name="Akzent3 2" xfId="35141" hidden="1" xr:uid="{00000000-0005-0000-0000-000056380000}"/>
    <cellStyle name="Akzent3 2" xfId="35148" hidden="1" xr:uid="{00000000-0005-0000-0000-000057380000}"/>
    <cellStyle name="Akzent3 2" xfId="35161" hidden="1" xr:uid="{00000000-0005-0000-0000-000058380000}"/>
    <cellStyle name="Akzent3 2" xfId="35168" hidden="1" xr:uid="{00000000-0005-0000-0000-000059380000}"/>
    <cellStyle name="Akzent3 2" xfId="35181" hidden="1" xr:uid="{00000000-0005-0000-0000-00005A380000}"/>
    <cellStyle name="Akzent3 2" xfId="35188" hidden="1" xr:uid="{00000000-0005-0000-0000-00005B380000}"/>
    <cellStyle name="Akzent3 2" xfId="35201" hidden="1" xr:uid="{00000000-0005-0000-0000-00005C380000}"/>
    <cellStyle name="Akzent3 2" xfId="35208" hidden="1" xr:uid="{00000000-0005-0000-0000-00005D380000}"/>
    <cellStyle name="Akzent3 2" xfId="35221" hidden="1" xr:uid="{00000000-0005-0000-0000-00005E380000}"/>
    <cellStyle name="Akzent3 2" xfId="35118" hidden="1" xr:uid="{00000000-0005-0000-0000-00005F380000}"/>
    <cellStyle name="Akzent3 2" xfId="35236" hidden="1" xr:uid="{00000000-0005-0000-0000-000060380000}"/>
    <cellStyle name="Akzent3 2" xfId="35243" hidden="1" xr:uid="{00000000-0005-0000-0000-000061380000}"/>
    <cellStyle name="Akzent3 2" xfId="35256" hidden="1" xr:uid="{00000000-0005-0000-0000-000062380000}"/>
    <cellStyle name="Akzent3 2" xfId="35263" hidden="1" xr:uid="{00000000-0005-0000-0000-000063380000}"/>
    <cellStyle name="Akzent3 2" xfId="35276" hidden="1" xr:uid="{00000000-0005-0000-0000-000064380000}"/>
    <cellStyle name="Akzent3 2" xfId="35283" hidden="1" xr:uid="{00000000-0005-0000-0000-000065380000}"/>
    <cellStyle name="Akzent3 2" xfId="35296" hidden="1" xr:uid="{00000000-0005-0000-0000-000066380000}"/>
    <cellStyle name="Akzent3 2" xfId="35303" hidden="1" xr:uid="{00000000-0005-0000-0000-000067380000}"/>
    <cellStyle name="Akzent3 2" xfId="35316" hidden="1" xr:uid="{00000000-0005-0000-0000-000068380000}"/>
    <cellStyle name="Akzent3 2" xfId="33045" hidden="1" xr:uid="{00000000-0005-0000-0000-000069380000}"/>
    <cellStyle name="Akzent3 2" xfId="28159" hidden="1" xr:uid="{00000000-0005-0000-0000-00006A380000}"/>
    <cellStyle name="Akzent3 2" xfId="31627" hidden="1" xr:uid="{00000000-0005-0000-0000-00006B380000}"/>
    <cellStyle name="Akzent3 2" xfId="33041" hidden="1" xr:uid="{00000000-0005-0000-0000-00006C380000}"/>
    <cellStyle name="Akzent3 2" xfId="28210" hidden="1" xr:uid="{00000000-0005-0000-0000-00006D380000}"/>
    <cellStyle name="Akzent3 2" xfId="33034" hidden="1" xr:uid="{00000000-0005-0000-0000-00006E380000}"/>
    <cellStyle name="Akzent3 2" xfId="35335" hidden="1" xr:uid="{00000000-0005-0000-0000-00006F380000}"/>
    <cellStyle name="Akzent3 2" xfId="35342" hidden="1" xr:uid="{00000000-0005-0000-0000-000070380000}"/>
    <cellStyle name="Akzent3 2" xfId="35355" hidden="1" xr:uid="{00000000-0005-0000-0000-000071380000}"/>
    <cellStyle name="Akzent3 2" xfId="35363" hidden="1" xr:uid="{00000000-0005-0000-0000-000072380000}"/>
    <cellStyle name="Akzent3 2" xfId="35380" hidden="1" xr:uid="{00000000-0005-0000-0000-000073380000}"/>
    <cellStyle name="Akzent3 2" xfId="35388" hidden="1" xr:uid="{00000000-0005-0000-0000-000074380000}"/>
    <cellStyle name="Akzent3 2" xfId="35401" hidden="1" xr:uid="{00000000-0005-0000-0000-000075380000}"/>
    <cellStyle name="Akzent3 2" xfId="35408" hidden="1" xr:uid="{00000000-0005-0000-0000-000076380000}"/>
    <cellStyle name="Akzent3 2" xfId="35421" hidden="1" xr:uid="{00000000-0005-0000-0000-000077380000}"/>
    <cellStyle name="Akzent3 2" xfId="35428" hidden="1" xr:uid="{00000000-0005-0000-0000-000078380000}"/>
    <cellStyle name="Akzent3 2" xfId="35441" hidden="1" xr:uid="{00000000-0005-0000-0000-000079380000}"/>
    <cellStyle name="Akzent3 2" xfId="35448" hidden="1" xr:uid="{00000000-0005-0000-0000-00007A380000}"/>
    <cellStyle name="Akzent3 2" xfId="35461" hidden="1" xr:uid="{00000000-0005-0000-0000-00007B380000}"/>
    <cellStyle name="Akzent3 2" xfId="28301" hidden="1" xr:uid="{00000000-0005-0000-0000-00007C380000}"/>
    <cellStyle name="Akzent3 2" xfId="35475" hidden="1" xr:uid="{00000000-0005-0000-0000-00007D380000}"/>
    <cellStyle name="Akzent3 2" xfId="35483" hidden="1" xr:uid="{00000000-0005-0000-0000-00007E380000}"/>
    <cellStyle name="Akzent3 2" xfId="35496" hidden="1" xr:uid="{00000000-0005-0000-0000-00007F380000}"/>
    <cellStyle name="Akzent3 2" xfId="35503" hidden="1" xr:uid="{00000000-0005-0000-0000-000080380000}"/>
    <cellStyle name="Akzent3 2" xfId="35516" hidden="1" xr:uid="{00000000-0005-0000-0000-000081380000}"/>
    <cellStyle name="Akzent3 2" xfId="35523" hidden="1" xr:uid="{00000000-0005-0000-0000-000082380000}"/>
    <cellStyle name="Akzent3 2" xfId="35536" hidden="1" xr:uid="{00000000-0005-0000-0000-000083380000}"/>
    <cellStyle name="Akzent3 2" xfId="35543" hidden="1" xr:uid="{00000000-0005-0000-0000-000084380000}"/>
    <cellStyle name="Akzent3 2" xfId="35556" hidden="1" xr:uid="{00000000-0005-0000-0000-000085380000}"/>
    <cellStyle name="Akzent3 2" xfId="35369" hidden="1" xr:uid="{00000000-0005-0000-0000-000086380000}"/>
    <cellStyle name="Akzent3 2" xfId="35569" hidden="1" xr:uid="{00000000-0005-0000-0000-000087380000}"/>
    <cellStyle name="Akzent3 2" xfId="35576" hidden="1" xr:uid="{00000000-0005-0000-0000-000088380000}"/>
    <cellStyle name="Akzent3 2" xfId="35589" hidden="1" xr:uid="{00000000-0005-0000-0000-000089380000}"/>
    <cellStyle name="Akzent3 2" xfId="35596" hidden="1" xr:uid="{00000000-0005-0000-0000-00008A380000}"/>
    <cellStyle name="Akzent3 2" xfId="35609" hidden="1" xr:uid="{00000000-0005-0000-0000-00008B380000}"/>
    <cellStyle name="Akzent3 2" xfId="35616" hidden="1" xr:uid="{00000000-0005-0000-0000-00008C380000}"/>
    <cellStyle name="Akzent3 2" xfId="35629" hidden="1" xr:uid="{00000000-0005-0000-0000-00008D380000}"/>
    <cellStyle name="Akzent3 2" xfId="35636" hidden="1" xr:uid="{00000000-0005-0000-0000-00008E380000}"/>
    <cellStyle name="Akzent3 2" xfId="35649" hidden="1" xr:uid="{00000000-0005-0000-0000-00008F380000}"/>
    <cellStyle name="Akzent3 2" xfId="35661" hidden="1" xr:uid="{00000000-0005-0000-0000-000090380000}"/>
    <cellStyle name="Akzent3 2" xfId="35678" hidden="1" xr:uid="{00000000-0005-0000-0000-000091380000}"/>
    <cellStyle name="Akzent3 2" xfId="35685" hidden="1" xr:uid="{00000000-0005-0000-0000-000092380000}"/>
    <cellStyle name="Akzent3 2" xfId="35698" hidden="1" xr:uid="{00000000-0005-0000-0000-000093380000}"/>
    <cellStyle name="Akzent3 2" xfId="35705" hidden="1" xr:uid="{00000000-0005-0000-0000-000094380000}"/>
    <cellStyle name="Akzent3 2" xfId="35718" hidden="1" xr:uid="{00000000-0005-0000-0000-000095380000}"/>
    <cellStyle name="Akzent3 2" xfId="35725" hidden="1" xr:uid="{00000000-0005-0000-0000-000096380000}"/>
    <cellStyle name="Akzent3 2" xfId="35738" hidden="1" xr:uid="{00000000-0005-0000-0000-000097380000}"/>
    <cellStyle name="Akzent3 2" xfId="35745" hidden="1" xr:uid="{00000000-0005-0000-0000-000098380000}"/>
    <cellStyle name="Akzent3 2" xfId="35758" hidden="1" xr:uid="{00000000-0005-0000-0000-000099380000}"/>
    <cellStyle name="Akzent3 2" xfId="35765" hidden="1" xr:uid="{00000000-0005-0000-0000-00009A380000}"/>
    <cellStyle name="Akzent3 2" xfId="35782" hidden="1" xr:uid="{00000000-0005-0000-0000-00009B380000}"/>
    <cellStyle name="Akzent3 2" xfId="35790" hidden="1" xr:uid="{00000000-0005-0000-0000-00009C380000}"/>
    <cellStyle name="Akzent3 2" xfId="35803" hidden="1" xr:uid="{00000000-0005-0000-0000-00009D380000}"/>
    <cellStyle name="Akzent3 2" xfId="35810" hidden="1" xr:uid="{00000000-0005-0000-0000-00009E380000}"/>
    <cellStyle name="Akzent3 2" xfId="35823" hidden="1" xr:uid="{00000000-0005-0000-0000-00009F380000}"/>
    <cellStyle name="Akzent3 2" xfId="35830" hidden="1" xr:uid="{00000000-0005-0000-0000-0000A0380000}"/>
    <cellStyle name="Akzent3 2" xfId="35843" hidden="1" xr:uid="{00000000-0005-0000-0000-0000A1380000}"/>
    <cellStyle name="Akzent3 2" xfId="35850" hidden="1" xr:uid="{00000000-0005-0000-0000-0000A2380000}"/>
    <cellStyle name="Akzent3 2" xfId="35863" hidden="1" xr:uid="{00000000-0005-0000-0000-0000A3380000}"/>
    <cellStyle name="Akzent3 2" xfId="35668" hidden="1" xr:uid="{00000000-0005-0000-0000-0000A4380000}"/>
    <cellStyle name="Akzent3 2" xfId="35877" hidden="1" xr:uid="{00000000-0005-0000-0000-0000A5380000}"/>
    <cellStyle name="Akzent3 2" xfId="35885" hidden="1" xr:uid="{00000000-0005-0000-0000-0000A6380000}"/>
    <cellStyle name="Akzent3 2" xfId="35898" hidden="1" xr:uid="{00000000-0005-0000-0000-0000A7380000}"/>
    <cellStyle name="Akzent3 2" xfId="35905" hidden="1" xr:uid="{00000000-0005-0000-0000-0000A8380000}"/>
    <cellStyle name="Akzent3 2" xfId="35918" hidden="1" xr:uid="{00000000-0005-0000-0000-0000A9380000}"/>
    <cellStyle name="Akzent3 2" xfId="35925" hidden="1" xr:uid="{00000000-0005-0000-0000-0000AA380000}"/>
    <cellStyle name="Akzent3 2" xfId="35938" hidden="1" xr:uid="{00000000-0005-0000-0000-0000AB380000}"/>
    <cellStyle name="Akzent3 2" xfId="35945" hidden="1" xr:uid="{00000000-0005-0000-0000-0000AC380000}"/>
    <cellStyle name="Akzent3 2" xfId="35958" hidden="1" xr:uid="{00000000-0005-0000-0000-0000AD380000}"/>
    <cellStyle name="Akzent3 2" xfId="35771" hidden="1" xr:uid="{00000000-0005-0000-0000-0000AE380000}"/>
    <cellStyle name="Akzent3 2" xfId="35971" hidden="1" xr:uid="{00000000-0005-0000-0000-0000AF380000}"/>
    <cellStyle name="Akzent3 2" xfId="35978" hidden="1" xr:uid="{00000000-0005-0000-0000-0000B0380000}"/>
    <cellStyle name="Akzent3 2" xfId="35991" hidden="1" xr:uid="{00000000-0005-0000-0000-0000B1380000}"/>
    <cellStyle name="Akzent3 2" xfId="35998" hidden="1" xr:uid="{00000000-0005-0000-0000-0000B2380000}"/>
    <cellStyle name="Akzent3 2" xfId="36011" hidden="1" xr:uid="{00000000-0005-0000-0000-0000B3380000}"/>
    <cellStyle name="Akzent3 2" xfId="36018" hidden="1" xr:uid="{00000000-0005-0000-0000-0000B4380000}"/>
    <cellStyle name="Akzent3 2" xfId="36031" hidden="1" xr:uid="{00000000-0005-0000-0000-0000B5380000}"/>
    <cellStyle name="Akzent3 2" xfId="36038" hidden="1" xr:uid="{00000000-0005-0000-0000-0000B6380000}"/>
    <cellStyle name="Akzent3 2" xfId="36051" hidden="1" xr:uid="{00000000-0005-0000-0000-0000B7380000}"/>
    <cellStyle name="Akzent3 2" xfId="36058" hidden="1" xr:uid="{00000000-0005-0000-0000-0000B8380000}"/>
    <cellStyle name="Akzent3 2" xfId="36071" hidden="1" xr:uid="{00000000-0005-0000-0000-0000B9380000}"/>
    <cellStyle name="Akzent3 2" xfId="36078" hidden="1" xr:uid="{00000000-0005-0000-0000-0000BA380000}"/>
    <cellStyle name="Akzent3 2" xfId="36091" hidden="1" xr:uid="{00000000-0005-0000-0000-0000BB380000}"/>
    <cellStyle name="Akzent3 2" xfId="36098" hidden="1" xr:uid="{00000000-0005-0000-0000-0000BC380000}"/>
    <cellStyle name="Akzent3 2" xfId="36111" hidden="1" xr:uid="{00000000-0005-0000-0000-0000BD380000}"/>
    <cellStyle name="Akzent3 2" xfId="36118" hidden="1" xr:uid="{00000000-0005-0000-0000-0000BE380000}"/>
    <cellStyle name="Akzent3 2" xfId="36131" hidden="1" xr:uid="{00000000-0005-0000-0000-0000BF380000}"/>
    <cellStyle name="Akzent3 2" xfId="36138" hidden="1" xr:uid="{00000000-0005-0000-0000-0000C0380000}"/>
    <cellStyle name="Akzent3 2" xfId="36151" hidden="1" xr:uid="{00000000-0005-0000-0000-0000C1380000}"/>
    <cellStyle name="Akzent3 2" xfId="36177" hidden="1" xr:uid="{00000000-0005-0000-0000-0000C2380000}"/>
    <cellStyle name="Akzent3 2" xfId="36181" hidden="1" xr:uid="{00000000-0005-0000-0000-0000C3380000}"/>
    <cellStyle name="Akzent3 2" xfId="36206" hidden="1" xr:uid="{00000000-0005-0000-0000-0000C4380000}"/>
    <cellStyle name="Akzent3 2" xfId="36220" hidden="1" xr:uid="{00000000-0005-0000-0000-0000C5380000}"/>
    <cellStyle name="Akzent3 2" xfId="36227" hidden="1" xr:uid="{00000000-0005-0000-0000-0000C6380000}"/>
    <cellStyle name="Akzent3 2" xfId="36240" hidden="1" xr:uid="{00000000-0005-0000-0000-0000C7380000}"/>
    <cellStyle name="Akzent3 2" xfId="36247" hidden="1" xr:uid="{00000000-0005-0000-0000-0000C8380000}"/>
    <cellStyle name="Akzent3 2" xfId="36260" hidden="1" xr:uid="{00000000-0005-0000-0000-0000C9380000}"/>
    <cellStyle name="Akzent3 2" xfId="36267" hidden="1" xr:uid="{00000000-0005-0000-0000-0000CA380000}"/>
    <cellStyle name="Akzent3 2" xfId="36280" hidden="1" xr:uid="{00000000-0005-0000-0000-0000CB380000}"/>
    <cellStyle name="Akzent3 2" xfId="36287" hidden="1" xr:uid="{00000000-0005-0000-0000-0000CC380000}"/>
    <cellStyle name="Akzent3 2" xfId="36300" hidden="1" xr:uid="{00000000-0005-0000-0000-0000CD380000}"/>
    <cellStyle name="Akzent3 2" xfId="36198" hidden="1" xr:uid="{00000000-0005-0000-0000-0000CE380000}"/>
    <cellStyle name="Akzent3 2" xfId="36315" hidden="1" xr:uid="{00000000-0005-0000-0000-0000CF380000}"/>
    <cellStyle name="Akzent3 2" xfId="36322" hidden="1" xr:uid="{00000000-0005-0000-0000-0000D0380000}"/>
    <cellStyle name="Akzent3 2" xfId="36335" hidden="1" xr:uid="{00000000-0005-0000-0000-0000D1380000}"/>
    <cellStyle name="Akzent3 2" xfId="36342" hidden="1" xr:uid="{00000000-0005-0000-0000-0000D2380000}"/>
    <cellStyle name="Akzent3 2" xfId="36355" hidden="1" xr:uid="{00000000-0005-0000-0000-0000D3380000}"/>
    <cellStyle name="Akzent3 2" xfId="36362" hidden="1" xr:uid="{00000000-0005-0000-0000-0000D4380000}"/>
    <cellStyle name="Akzent3 2" xfId="36375" hidden="1" xr:uid="{00000000-0005-0000-0000-0000D5380000}"/>
    <cellStyle name="Akzent3 2" xfId="36382" hidden="1" xr:uid="{00000000-0005-0000-0000-0000D6380000}"/>
    <cellStyle name="Akzent3 2" xfId="36395" hidden="1" xr:uid="{00000000-0005-0000-0000-0000D7380000}"/>
    <cellStyle name="Akzent3 2" xfId="36403" hidden="1" xr:uid="{00000000-0005-0000-0000-0000D8380000}"/>
    <cellStyle name="Akzent3 2" xfId="36447" hidden="1" xr:uid="{00000000-0005-0000-0000-0000D9380000}"/>
    <cellStyle name="Akzent3 2" xfId="36468" hidden="1" xr:uid="{00000000-0005-0000-0000-0000DA380000}"/>
    <cellStyle name="Akzent3 2" xfId="36483" hidden="1" xr:uid="{00000000-0005-0000-0000-0000DB380000}"/>
    <cellStyle name="Akzent3 2" xfId="36496" hidden="1" xr:uid="{00000000-0005-0000-0000-0000DC380000}"/>
    <cellStyle name="Akzent3 2" xfId="36503" hidden="1" xr:uid="{00000000-0005-0000-0000-0000DD380000}"/>
    <cellStyle name="Akzent3 2" xfId="36516" hidden="1" xr:uid="{00000000-0005-0000-0000-0000DE380000}"/>
    <cellStyle name="Akzent3 2" xfId="36523" hidden="1" xr:uid="{00000000-0005-0000-0000-0000DF380000}"/>
    <cellStyle name="Akzent3 2" xfId="36536" hidden="1" xr:uid="{00000000-0005-0000-0000-0000E0380000}"/>
    <cellStyle name="Akzent3 2" xfId="36543" hidden="1" xr:uid="{00000000-0005-0000-0000-0000E1380000}"/>
    <cellStyle name="Akzent3 2" xfId="36556" hidden="1" xr:uid="{00000000-0005-0000-0000-0000E2380000}"/>
    <cellStyle name="Akzent3 2" xfId="36564" hidden="1" xr:uid="{00000000-0005-0000-0000-0000E3380000}"/>
    <cellStyle name="Akzent3 2" xfId="36581" hidden="1" xr:uid="{00000000-0005-0000-0000-0000E4380000}"/>
    <cellStyle name="Akzent3 2" xfId="36589" hidden="1" xr:uid="{00000000-0005-0000-0000-0000E5380000}"/>
    <cellStyle name="Akzent3 2" xfId="36602" hidden="1" xr:uid="{00000000-0005-0000-0000-0000E6380000}"/>
    <cellStyle name="Akzent3 2" xfId="36609" hidden="1" xr:uid="{00000000-0005-0000-0000-0000E7380000}"/>
    <cellStyle name="Akzent3 2" xfId="36622" hidden="1" xr:uid="{00000000-0005-0000-0000-0000E8380000}"/>
    <cellStyle name="Akzent3 2" xfId="36629" hidden="1" xr:uid="{00000000-0005-0000-0000-0000E9380000}"/>
    <cellStyle name="Akzent3 2" xfId="36642" hidden="1" xr:uid="{00000000-0005-0000-0000-0000EA380000}"/>
    <cellStyle name="Akzent3 2" xfId="36649" hidden="1" xr:uid="{00000000-0005-0000-0000-0000EB380000}"/>
    <cellStyle name="Akzent3 2" xfId="36662" hidden="1" xr:uid="{00000000-0005-0000-0000-0000EC380000}"/>
    <cellStyle name="Akzent3 2" xfId="36457" hidden="1" xr:uid="{00000000-0005-0000-0000-0000ED380000}"/>
    <cellStyle name="Akzent3 2" xfId="36676" hidden="1" xr:uid="{00000000-0005-0000-0000-0000EE380000}"/>
    <cellStyle name="Akzent3 2" xfId="36684" hidden="1" xr:uid="{00000000-0005-0000-0000-0000EF380000}"/>
    <cellStyle name="Akzent3 2" xfId="36697" hidden="1" xr:uid="{00000000-0005-0000-0000-0000F0380000}"/>
    <cellStyle name="Akzent3 2" xfId="36704" hidden="1" xr:uid="{00000000-0005-0000-0000-0000F1380000}"/>
    <cellStyle name="Akzent3 2" xfId="36717" hidden="1" xr:uid="{00000000-0005-0000-0000-0000F2380000}"/>
    <cellStyle name="Akzent3 2" xfId="36724" hidden="1" xr:uid="{00000000-0005-0000-0000-0000F3380000}"/>
    <cellStyle name="Akzent3 2" xfId="36737" hidden="1" xr:uid="{00000000-0005-0000-0000-0000F4380000}"/>
    <cellStyle name="Akzent3 2" xfId="36744" hidden="1" xr:uid="{00000000-0005-0000-0000-0000F5380000}"/>
    <cellStyle name="Akzent3 2" xfId="36757" hidden="1" xr:uid="{00000000-0005-0000-0000-0000F6380000}"/>
    <cellStyle name="Akzent3 2" xfId="36570" hidden="1" xr:uid="{00000000-0005-0000-0000-0000F7380000}"/>
    <cellStyle name="Akzent3 2" xfId="36770" hidden="1" xr:uid="{00000000-0005-0000-0000-0000F8380000}"/>
    <cellStyle name="Akzent3 2" xfId="36777" hidden="1" xr:uid="{00000000-0005-0000-0000-0000F9380000}"/>
    <cellStyle name="Akzent3 2" xfId="36790" hidden="1" xr:uid="{00000000-0005-0000-0000-0000FA380000}"/>
    <cellStyle name="Akzent3 2" xfId="36797" hidden="1" xr:uid="{00000000-0005-0000-0000-0000FB380000}"/>
    <cellStyle name="Akzent3 2" xfId="36810" hidden="1" xr:uid="{00000000-0005-0000-0000-0000FC380000}"/>
    <cellStyle name="Akzent3 2" xfId="36817" hidden="1" xr:uid="{00000000-0005-0000-0000-0000FD380000}"/>
    <cellStyle name="Akzent3 2" xfId="36830" hidden="1" xr:uid="{00000000-0005-0000-0000-0000FE380000}"/>
    <cellStyle name="Akzent3 2" xfId="36837" hidden="1" xr:uid="{00000000-0005-0000-0000-0000FF380000}"/>
    <cellStyle name="Akzent3 2" xfId="36850" hidden="1" xr:uid="{00000000-0005-0000-0000-000000390000}"/>
    <cellStyle name="Akzent3 2" xfId="36860" hidden="1" xr:uid="{00000000-0005-0000-0000-000001390000}"/>
    <cellStyle name="Akzent3 2" xfId="36878" hidden="1" xr:uid="{00000000-0005-0000-0000-000002390000}"/>
    <cellStyle name="Akzent3 2" xfId="36885" hidden="1" xr:uid="{00000000-0005-0000-0000-000003390000}"/>
    <cellStyle name="Akzent3 2" xfId="36898" hidden="1" xr:uid="{00000000-0005-0000-0000-000004390000}"/>
    <cellStyle name="Akzent3 2" xfId="36905" hidden="1" xr:uid="{00000000-0005-0000-0000-000005390000}"/>
    <cellStyle name="Akzent3 2" xfId="36918" hidden="1" xr:uid="{00000000-0005-0000-0000-000006390000}"/>
    <cellStyle name="Akzent3 2" xfId="36925" hidden="1" xr:uid="{00000000-0005-0000-0000-000007390000}"/>
    <cellStyle name="Akzent3 2" xfId="36938" hidden="1" xr:uid="{00000000-0005-0000-0000-000008390000}"/>
    <cellStyle name="Akzent3 2" xfId="36945" hidden="1" xr:uid="{00000000-0005-0000-0000-000009390000}"/>
    <cellStyle name="Akzent3 2" xfId="36958" hidden="1" xr:uid="{00000000-0005-0000-0000-00000A390000}"/>
    <cellStyle name="Akzent3 2" xfId="36965" hidden="1" xr:uid="{00000000-0005-0000-0000-00000B390000}"/>
    <cellStyle name="Akzent3 2" xfId="36982" hidden="1" xr:uid="{00000000-0005-0000-0000-00000C390000}"/>
    <cellStyle name="Akzent3 2" xfId="36990" hidden="1" xr:uid="{00000000-0005-0000-0000-00000D390000}"/>
    <cellStyle name="Akzent3 2" xfId="37003" hidden="1" xr:uid="{00000000-0005-0000-0000-00000E390000}"/>
    <cellStyle name="Akzent3 2" xfId="37010" hidden="1" xr:uid="{00000000-0005-0000-0000-00000F390000}"/>
    <cellStyle name="Akzent3 2" xfId="37023" hidden="1" xr:uid="{00000000-0005-0000-0000-000010390000}"/>
    <cellStyle name="Akzent3 2" xfId="37030" hidden="1" xr:uid="{00000000-0005-0000-0000-000011390000}"/>
    <cellStyle name="Akzent3 2" xfId="37043" hidden="1" xr:uid="{00000000-0005-0000-0000-000012390000}"/>
    <cellStyle name="Akzent3 2" xfId="37050" hidden="1" xr:uid="{00000000-0005-0000-0000-000013390000}"/>
    <cellStyle name="Akzent3 2" xfId="37063" hidden="1" xr:uid="{00000000-0005-0000-0000-000014390000}"/>
    <cellStyle name="Akzent3 2" xfId="36868" hidden="1" xr:uid="{00000000-0005-0000-0000-000015390000}"/>
    <cellStyle name="Akzent3 2" xfId="37077" hidden="1" xr:uid="{00000000-0005-0000-0000-000016390000}"/>
    <cellStyle name="Akzent3 2" xfId="37085" hidden="1" xr:uid="{00000000-0005-0000-0000-000017390000}"/>
    <cellStyle name="Akzent3 2" xfId="37098" hidden="1" xr:uid="{00000000-0005-0000-0000-000018390000}"/>
    <cellStyle name="Akzent3 2" xfId="37105" hidden="1" xr:uid="{00000000-0005-0000-0000-000019390000}"/>
    <cellStyle name="Akzent3 2" xfId="37118" hidden="1" xr:uid="{00000000-0005-0000-0000-00001A390000}"/>
    <cellStyle name="Akzent3 2" xfId="37125" hidden="1" xr:uid="{00000000-0005-0000-0000-00001B390000}"/>
    <cellStyle name="Akzent3 2" xfId="37138" hidden="1" xr:uid="{00000000-0005-0000-0000-00001C390000}"/>
    <cellStyle name="Akzent3 2" xfId="37145" hidden="1" xr:uid="{00000000-0005-0000-0000-00001D390000}"/>
    <cellStyle name="Akzent3 2" xfId="37158" hidden="1" xr:uid="{00000000-0005-0000-0000-00001E390000}"/>
    <cellStyle name="Akzent3 2" xfId="36971" hidden="1" xr:uid="{00000000-0005-0000-0000-00001F390000}"/>
    <cellStyle name="Akzent3 2" xfId="37171" hidden="1" xr:uid="{00000000-0005-0000-0000-000020390000}"/>
    <cellStyle name="Akzent3 2" xfId="37178" hidden="1" xr:uid="{00000000-0005-0000-0000-000021390000}"/>
    <cellStyle name="Akzent3 2" xfId="37191" hidden="1" xr:uid="{00000000-0005-0000-0000-000022390000}"/>
    <cellStyle name="Akzent3 2" xfId="37198" hidden="1" xr:uid="{00000000-0005-0000-0000-000023390000}"/>
    <cellStyle name="Akzent3 2" xfId="37211" hidden="1" xr:uid="{00000000-0005-0000-0000-000024390000}"/>
    <cellStyle name="Akzent3 2" xfId="37218" hidden="1" xr:uid="{00000000-0005-0000-0000-000025390000}"/>
    <cellStyle name="Akzent3 2" xfId="37231" hidden="1" xr:uid="{00000000-0005-0000-0000-000026390000}"/>
    <cellStyle name="Akzent3 2" xfId="37238" hidden="1" xr:uid="{00000000-0005-0000-0000-000027390000}"/>
    <cellStyle name="Akzent3 2" xfId="37251" hidden="1" xr:uid="{00000000-0005-0000-0000-000028390000}"/>
    <cellStyle name="Akzent3 2" xfId="37258" hidden="1" xr:uid="{00000000-0005-0000-0000-000029390000}"/>
    <cellStyle name="Akzent3 2" xfId="37271" hidden="1" xr:uid="{00000000-0005-0000-0000-00002A390000}"/>
    <cellStyle name="Akzent3 2" xfId="37278" hidden="1" xr:uid="{00000000-0005-0000-0000-00002B390000}"/>
    <cellStyle name="Akzent3 2" xfId="37291" hidden="1" xr:uid="{00000000-0005-0000-0000-00002C390000}"/>
    <cellStyle name="Akzent3 2" xfId="37298" hidden="1" xr:uid="{00000000-0005-0000-0000-00002D390000}"/>
    <cellStyle name="Akzent3 2" xfId="37311" hidden="1" xr:uid="{00000000-0005-0000-0000-00002E390000}"/>
    <cellStyle name="Akzent3 2" xfId="37318" hidden="1" xr:uid="{00000000-0005-0000-0000-00002F390000}"/>
    <cellStyle name="Akzent3 2" xfId="37331" hidden="1" xr:uid="{00000000-0005-0000-0000-000030390000}"/>
    <cellStyle name="Akzent3 2" xfId="37338" hidden="1" xr:uid="{00000000-0005-0000-0000-000031390000}"/>
    <cellStyle name="Akzent3 2" xfId="37351" hidden="1" xr:uid="{00000000-0005-0000-0000-000032390000}"/>
    <cellStyle name="Akzent3 2" xfId="37374" hidden="1" xr:uid="{00000000-0005-0000-0000-000033390000}"/>
    <cellStyle name="Akzent3 2" xfId="37378" hidden="1" xr:uid="{00000000-0005-0000-0000-000034390000}"/>
    <cellStyle name="Akzent3 2" xfId="37403" hidden="1" xr:uid="{00000000-0005-0000-0000-000035390000}"/>
    <cellStyle name="Akzent3 2" xfId="37417" hidden="1" xr:uid="{00000000-0005-0000-0000-000036390000}"/>
    <cellStyle name="Akzent3 2" xfId="37424" hidden="1" xr:uid="{00000000-0005-0000-0000-000037390000}"/>
    <cellStyle name="Akzent3 2" xfId="37437" hidden="1" xr:uid="{00000000-0005-0000-0000-000038390000}"/>
    <cellStyle name="Akzent3 2" xfId="37444" hidden="1" xr:uid="{00000000-0005-0000-0000-000039390000}"/>
    <cellStyle name="Akzent3 2" xfId="37457" hidden="1" xr:uid="{00000000-0005-0000-0000-00003A390000}"/>
    <cellStyle name="Akzent3 2" xfId="37464" hidden="1" xr:uid="{00000000-0005-0000-0000-00003B390000}"/>
    <cellStyle name="Akzent3 2" xfId="37477" hidden="1" xr:uid="{00000000-0005-0000-0000-00003C390000}"/>
    <cellStyle name="Akzent3 2" xfId="37484" hidden="1" xr:uid="{00000000-0005-0000-0000-00003D390000}"/>
    <cellStyle name="Akzent3 2" xfId="37497" hidden="1" xr:uid="{00000000-0005-0000-0000-00003E390000}"/>
    <cellStyle name="Akzent3 2" xfId="37395" hidden="1" xr:uid="{00000000-0005-0000-0000-00003F390000}"/>
    <cellStyle name="Akzent3 2" xfId="37511" hidden="1" xr:uid="{00000000-0005-0000-0000-000040390000}"/>
    <cellStyle name="Akzent3 2" xfId="37518" hidden="1" xr:uid="{00000000-0005-0000-0000-000041390000}"/>
    <cellStyle name="Akzent3 2" xfId="37531" hidden="1" xr:uid="{00000000-0005-0000-0000-000042390000}"/>
    <cellStyle name="Akzent3 2" xfId="37538" hidden="1" xr:uid="{00000000-0005-0000-0000-000043390000}"/>
    <cellStyle name="Akzent3 2" xfId="37551" hidden="1" xr:uid="{00000000-0005-0000-0000-000044390000}"/>
    <cellStyle name="Akzent3 2" xfId="37558" hidden="1" xr:uid="{00000000-0005-0000-0000-000045390000}"/>
    <cellStyle name="Akzent3 2" xfId="37571" hidden="1" xr:uid="{00000000-0005-0000-0000-000046390000}"/>
    <cellStyle name="Akzent3 2" xfId="37578" hidden="1" xr:uid="{00000000-0005-0000-0000-000047390000}"/>
    <cellStyle name="Akzent3 2" xfId="37591" hidden="1" xr:uid="{00000000-0005-0000-0000-000048390000}"/>
    <cellStyle name="Akzent3 2" xfId="33870" hidden="1" xr:uid="{00000000-0005-0000-0000-000049390000}"/>
    <cellStyle name="Akzent3 2" xfId="28281" hidden="1" xr:uid="{00000000-0005-0000-0000-00004A390000}"/>
    <cellStyle name="Akzent3 2" xfId="35087" hidden="1" xr:uid="{00000000-0005-0000-0000-00004B390000}"/>
    <cellStyle name="Akzent3 2" xfId="34115" hidden="1" xr:uid="{00000000-0005-0000-0000-00004C390000}"/>
    <cellStyle name="Akzent3 2" xfId="31634" hidden="1" xr:uid="{00000000-0005-0000-0000-00004D390000}"/>
    <cellStyle name="Akzent3 2" xfId="33898" hidden="1" xr:uid="{00000000-0005-0000-0000-00004E390000}"/>
    <cellStyle name="Akzent3 2" xfId="37602" hidden="1" xr:uid="{00000000-0005-0000-0000-00004F390000}"/>
    <cellStyle name="Akzent3 2" xfId="37609" hidden="1" xr:uid="{00000000-0005-0000-0000-000050390000}"/>
    <cellStyle name="Akzent3 2" xfId="37622" hidden="1" xr:uid="{00000000-0005-0000-0000-000051390000}"/>
    <cellStyle name="Akzent3 2" xfId="37629" hidden="1" xr:uid="{00000000-0005-0000-0000-000052390000}"/>
    <cellStyle name="Akzent3 2" xfId="37646" hidden="1" xr:uid="{00000000-0005-0000-0000-000053390000}"/>
    <cellStyle name="Akzent3 2" xfId="37654" hidden="1" xr:uid="{00000000-0005-0000-0000-000054390000}"/>
    <cellStyle name="Akzent3 2" xfId="37667" hidden="1" xr:uid="{00000000-0005-0000-0000-000055390000}"/>
    <cellStyle name="Akzent3 2" xfId="37674" hidden="1" xr:uid="{00000000-0005-0000-0000-000056390000}"/>
    <cellStyle name="Akzent3 2" xfId="37687" hidden="1" xr:uid="{00000000-0005-0000-0000-000057390000}"/>
    <cellStyle name="Akzent3 2" xfId="37694" hidden="1" xr:uid="{00000000-0005-0000-0000-000058390000}"/>
    <cellStyle name="Akzent3 2" xfId="37707" hidden="1" xr:uid="{00000000-0005-0000-0000-000059390000}"/>
    <cellStyle name="Akzent3 2" xfId="37714" hidden="1" xr:uid="{00000000-0005-0000-0000-00005A390000}"/>
    <cellStyle name="Akzent3 2" xfId="37727" hidden="1" xr:uid="{00000000-0005-0000-0000-00005B390000}"/>
    <cellStyle name="Akzent3 2" xfId="31991" hidden="1" xr:uid="{00000000-0005-0000-0000-00005C390000}"/>
    <cellStyle name="Akzent3 2" xfId="37741" hidden="1" xr:uid="{00000000-0005-0000-0000-00005D390000}"/>
    <cellStyle name="Akzent3 2" xfId="37749" hidden="1" xr:uid="{00000000-0005-0000-0000-00005E390000}"/>
    <cellStyle name="Akzent3 2" xfId="37762" hidden="1" xr:uid="{00000000-0005-0000-0000-00005F390000}"/>
    <cellStyle name="Akzent3 2" xfId="37769" hidden="1" xr:uid="{00000000-0005-0000-0000-000060390000}"/>
    <cellStyle name="Akzent3 2" xfId="37782" hidden="1" xr:uid="{00000000-0005-0000-0000-000061390000}"/>
    <cellStyle name="Akzent3 2" xfId="37789" hidden="1" xr:uid="{00000000-0005-0000-0000-000062390000}"/>
    <cellStyle name="Akzent3 2" xfId="37802" hidden="1" xr:uid="{00000000-0005-0000-0000-000063390000}"/>
    <cellStyle name="Akzent3 2" xfId="37809" hidden="1" xr:uid="{00000000-0005-0000-0000-000064390000}"/>
    <cellStyle name="Akzent3 2" xfId="37822" hidden="1" xr:uid="{00000000-0005-0000-0000-000065390000}"/>
    <cellStyle name="Akzent3 2" xfId="37635" hidden="1" xr:uid="{00000000-0005-0000-0000-000066390000}"/>
    <cellStyle name="Akzent3 2" xfId="37835" hidden="1" xr:uid="{00000000-0005-0000-0000-000067390000}"/>
    <cellStyle name="Akzent3 2" xfId="37842" hidden="1" xr:uid="{00000000-0005-0000-0000-000068390000}"/>
    <cellStyle name="Akzent3 2" xfId="37855" hidden="1" xr:uid="{00000000-0005-0000-0000-000069390000}"/>
    <cellStyle name="Akzent3 2" xfId="37862" hidden="1" xr:uid="{00000000-0005-0000-0000-00006A390000}"/>
    <cellStyle name="Akzent3 2" xfId="37875" hidden="1" xr:uid="{00000000-0005-0000-0000-00006B390000}"/>
    <cellStyle name="Akzent3 2" xfId="37882" hidden="1" xr:uid="{00000000-0005-0000-0000-00006C390000}"/>
    <cellStyle name="Akzent3 2" xfId="37895" hidden="1" xr:uid="{00000000-0005-0000-0000-00006D390000}"/>
    <cellStyle name="Akzent3 2" xfId="37902" hidden="1" xr:uid="{00000000-0005-0000-0000-00006E390000}"/>
    <cellStyle name="Akzent3 2" xfId="37915" hidden="1" xr:uid="{00000000-0005-0000-0000-00006F390000}"/>
    <cellStyle name="Akzent3 2" xfId="37925" hidden="1" xr:uid="{00000000-0005-0000-0000-000070390000}"/>
    <cellStyle name="Akzent3 2" xfId="37942" hidden="1" xr:uid="{00000000-0005-0000-0000-000071390000}"/>
    <cellStyle name="Akzent3 2" xfId="37949" hidden="1" xr:uid="{00000000-0005-0000-0000-000072390000}"/>
    <cellStyle name="Akzent3 2" xfId="37962" hidden="1" xr:uid="{00000000-0005-0000-0000-000073390000}"/>
    <cellStyle name="Akzent3 2" xfId="37969" hidden="1" xr:uid="{00000000-0005-0000-0000-000074390000}"/>
    <cellStyle name="Akzent3 2" xfId="37982" hidden="1" xr:uid="{00000000-0005-0000-0000-000075390000}"/>
    <cellStyle name="Akzent3 2" xfId="37989" hidden="1" xr:uid="{00000000-0005-0000-0000-000076390000}"/>
    <cellStyle name="Akzent3 2" xfId="38002" hidden="1" xr:uid="{00000000-0005-0000-0000-000077390000}"/>
    <cellStyle name="Akzent3 2" xfId="38009" hidden="1" xr:uid="{00000000-0005-0000-0000-000078390000}"/>
    <cellStyle name="Akzent3 2" xfId="38022" hidden="1" xr:uid="{00000000-0005-0000-0000-000079390000}"/>
    <cellStyle name="Akzent3 2" xfId="38029" hidden="1" xr:uid="{00000000-0005-0000-0000-00007A390000}"/>
    <cellStyle name="Akzent3 2" xfId="38046" hidden="1" xr:uid="{00000000-0005-0000-0000-00007B390000}"/>
    <cellStyle name="Akzent3 2" xfId="38054" hidden="1" xr:uid="{00000000-0005-0000-0000-00007C390000}"/>
    <cellStyle name="Akzent3 2" xfId="38067" hidden="1" xr:uid="{00000000-0005-0000-0000-00007D390000}"/>
    <cellStyle name="Akzent3 2" xfId="38074" hidden="1" xr:uid="{00000000-0005-0000-0000-00007E390000}"/>
    <cellStyle name="Akzent3 2" xfId="38087" hidden="1" xr:uid="{00000000-0005-0000-0000-00007F390000}"/>
    <cellStyle name="Akzent3 2" xfId="38094" hidden="1" xr:uid="{00000000-0005-0000-0000-000080390000}"/>
    <cellStyle name="Akzent3 2" xfId="38107" hidden="1" xr:uid="{00000000-0005-0000-0000-000081390000}"/>
    <cellStyle name="Akzent3 2" xfId="38114" hidden="1" xr:uid="{00000000-0005-0000-0000-000082390000}"/>
    <cellStyle name="Akzent3 2" xfId="38127" hidden="1" xr:uid="{00000000-0005-0000-0000-000083390000}"/>
    <cellStyle name="Akzent3 2" xfId="37932" hidden="1" xr:uid="{00000000-0005-0000-0000-000084390000}"/>
    <cellStyle name="Akzent3 2" xfId="38141" hidden="1" xr:uid="{00000000-0005-0000-0000-000085390000}"/>
    <cellStyle name="Akzent3 2" xfId="38149" hidden="1" xr:uid="{00000000-0005-0000-0000-000086390000}"/>
    <cellStyle name="Akzent3 2" xfId="38162" hidden="1" xr:uid="{00000000-0005-0000-0000-000087390000}"/>
    <cellStyle name="Akzent3 2" xfId="38169" hidden="1" xr:uid="{00000000-0005-0000-0000-000088390000}"/>
    <cellStyle name="Akzent3 2" xfId="38182" hidden="1" xr:uid="{00000000-0005-0000-0000-000089390000}"/>
    <cellStyle name="Akzent3 2" xfId="38189" hidden="1" xr:uid="{00000000-0005-0000-0000-00008A390000}"/>
    <cellStyle name="Akzent3 2" xfId="38202" hidden="1" xr:uid="{00000000-0005-0000-0000-00008B390000}"/>
    <cellStyle name="Akzent3 2" xfId="38209" hidden="1" xr:uid="{00000000-0005-0000-0000-00008C390000}"/>
    <cellStyle name="Akzent3 2" xfId="38222" hidden="1" xr:uid="{00000000-0005-0000-0000-00008D390000}"/>
    <cellStyle name="Akzent3 2" xfId="38035" hidden="1" xr:uid="{00000000-0005-0000-0000-00008E390000}"/>
    <cellStyle name="Akzent3 2" xfId="38235" hidden="1" xr:uid="{00000000-0005-0000-0000-00008F390000}"/>
    <cellStyle name="Akzent3 2" xfId="38242" hidden="1" xr:uid="{00000000-0005-0000-0000-000090390000}"/>
    <cellStyle name="Akzent3 2" xfId="38255" hidden="1" xr:uid="{00000000-0005-0000-0000-000091390000}"/>
    <cellStyle name="Akzent3 2" xfId="38262" hidden="1" xr:uid="{00000000-0005-0000-0000-000092390000}"/>
    <cellStyle name="Akzent3 2" xfId="38275" hidden="1" xr:uid="{00000000-0005-0000-0000-000093390000}"/>
    <cellStyle name="Akzent3 2" xfId="38282" hidden="1" xr:uid="{00000000-0005-0000-0000-000094390000}"/>
    <cellStyle name="Akzent3 2" xfId="38295" hidden="1" xr:uid="{00000000-0005-0000-0000-000095390000}"/>
    <cellStyle name="Akzent3 2" xfId="38302" hidden="1" xr:uid="{00000000-0005-0000-0000-000096390000}"/>
    <cellStyle name="Akzent3 2" xfId="38315" hidden="1" xr:uid="{00000000-0005-0000-0000-000097390000}"/>
    <cellStyle name="Akzent3 2" xfId="38322" hidden="1" xr:uid="{00000000-0005-0000-0000-000098390000}"/>
    <cellStyle name="Akzent3 2" xfId="38335" hidden="1" xr:uid="{00000000-0005-0000-0000-000099390000}"/>
    <cellStyle name="Akzent3 2" xfId="38342" hidden="1" xr:uid="{00000000-0005-0000-0000-00009A390000}"/>
    <cellStyle name="Akzent3 2" xfId="38355" hidden="1" xr:uid="{00000000-0005-0000-0000-00009B390000}"/>
    <cellStyle name="Akzent3 2" xfId="38362" hidden="1" xr:uid="{00000000-0005-0000-0000-00009C390000}"/>
    <cellStyle name="Akzent3 2" xfId="38375" hidden="1" xr:uid="{00000000-0005-0000-0000-00009D390000}"/>
    <cellStyle name="Akzent3 2" xfId="38382" hidden="1" xr:uid="{00000000-0005-0000-0000-00009E390000}"/>
    <cellStyle name="Akzent3 2" xfId="38395" hidden="1" xr:uid="{00000000-0005-0000-0000-00009F390000}"/>
    <cellStyle name="Akzent3 2" xfId="38402" hidden="1" xr:uid="{00000000-0005-0000-0000-0000A0390000}"/>
    <cellStyle name="Akzent3 2" xfId="38415" hidden="1" xr:uid="{00000000-0005-0000-0000-0000A1390000}"/>
    <cellStyle name="Akzent3 2" xfId="38437" hidden="1" xr:uid="{00000000-0005-0000-0000-0000A2390000}"/>
    <cellStyle name="Akzent3 2" xfId="38441" hidden="1" xr:uid="{00000000-0005-0000-0000-0000A3390000}"/>
    <cellStyle name="Akzent3 2" xfId="38464" hidden="1" xr:uid="{00000000-0005-0000-0000-0000A4390000}"/>
    <cellStyle name="Akzent3 2" xfId="38477" hidden="1" xr:uid="{00000000-0005-0000-0000-0000A5390000}"/>
    <cellStyle name="Akzent3 2" xfId="38484" hidden="1" xr:uid="{00000000-0005-0000-0000-0000A6390000}"/>
    <cellStyle name="Akzent3 2" xfId="38497" hidden="1" xr:uid="{00000000-0005-0000-0000-0000A7390000}"/>
    <cellStyle name="Akzent3 2" xfId="38504" hidden="1" xr:uid="{00000000-0005-0000-0000-0000A8390000}"/>
    <cellStyle name="Akzent3 2" xfId="38517" hidden="1" xr:uid="{00000000-0005-0000-0000-0000A9390000}"/>
    <cellStyle name="Akzent3 2" xfId="38524" hidden="1" xr:uid="{00000000-0005-0000-0000-0000AA390000}"/>
    <cellStyle name="Akzent3 2" xfId="38537" hidden="1" xr:uid="{00000000-0005-0000-0000-0000AB390000}"/>
    <cellStyle name="Akzent3 2" xfId="38544" hidden="1" xr:uid="{00000000-0005-0000-0000-0000AC390000}"/>
    <cellStyle name="Akzent3 2" xfId="38557" hidden="1" xr:uid="{00000000-0005-0000-0000-0000AD390000}"/>
    <cellStyle name="Akzent3 2" xfId="38457" hidden="1" xr:uid="{00000000-0005-0000-0000-0000AE390000}"/>
    <cellStyle name="Akzent3 2" xfId="38571" hidden="1" xr:uid="{00000000-0005-0000-0000-0000AF390000}"/>
    <cellStyle name="Akzent3 2" xfId="38578" hidden="1" xr:uid="{00000000-0005-0000-0000-0000B0390000}"/>
    <cellStyle name="Akzent3 2" xfId="38591" hidden="1" xr:uid="{00000000-0005-0000-0000-0000B1390000}"/>
    <cellStyle name="Akzent3 2" xfId="38598" hidden="1" xr:uid="{00000000-0005-0000-0000-0000B2390000}"/>
    <cellStyle name="Akzent3 2" xfId="38611" hidden="1" xr:uid="{00000000-0005-0000-0000-0000B3390000}"/>
    <cellStyle name="Akzent3 2" xfId="38618" hidden="1" xr:uid="{00000000-0005-0000-0000-0000B4390000}"/>
    <cellStyle name="Akzent3 2" xfId="38631" hidden="1" xr:uid="{00000000-0005-0000-0000-0000B5390000}"/>
    <cellStyle name="Akzent3 2" xfId="38638" hidden="1" xr:uid="{00000000-0005-0000-0000-0000B6390000}"/>
    <cellStyle name="Akzent3 2" xfId="38651" hidden="1" xr:uid="{00000000-0005-0000-0000-0000B7390000}"/>
    <cellStyle name="Akzent3 2" xfId="38656" hidden="1" xr:uid="{00000000-0005-0000-0000-0000B8390000}"/>
    <cellStyle name="Akzent3 2" xfId="38699" hidden="1" xr:uid="{00000000-0005-0000-0000-0000B9390000}"/>
    <cellStyle name="Akzent3 2" xfId="38719" hidden="1" xr:uid="{00000000-0005-0000-0000-0000BA390000}"/>
    <cellStyle name="Akzent3 2" xfId="38734" hidden="1" xr:uid="{00000000-0005-0000-0000-0000BB390000}"/>
    <cellStyle name="Akzent3 2" xfId="38747" hidden="1" xr:uid="{00000000-0005-0000-0000-0000BC390000}"/>
    <cellStyle name="Akzent3 2" xfId="38754" hidden="1" xr:uid="{00000000-0005-0000-0000-0000BD390000}"/>
    <cellStyle name="Akzent3 2" xfId="38767" hidden="1" xr:uid="{00000000-0005-0000-0000-0000BE390000}"/>
    <cellStyle name="Akzent3 2" xfId="38774" hidden="1" xr:uid="{00000000-0005-0000-0000-0000BF390000}"/>
    <cellStyle name="Akzent3 2" xfId="38787" hidden="1" xr:uid="{00000000-0005-0000-0000-0000C0390000}"/>
    <cellStyle name="Akzent3 2" xfId="38794" hidden="1" xr:uid="{00000000-0005-0000-0000-0000C1390000}"/>
    <cellStyle name="Akzent3 2" xfId="38807" hidden="1" xr:uid="{00000000-0005-0000-0000-0000C2390000}"/>
    <cellStyle name="Akzent3 2" xfId="38814" hidden="1" xr:uid="{00000000-0005-0000-0000-0000C3390000}"/>
    <cellStyle name="Akzent3 2" xfId="38831" hidden="1" xr:uid="{00000000-0005-0000-0000-0000C4390000}"/>
    <cellStyle name="Akzent3 2" xfId="38839" hidden="1" xr:uid="{00000000-0005-0000-0000-0000C5390000}"/>
    <cellStyle name="Akzent3 2" xfId="38852" hidden="1" xr:uid="{00000000-0005-0000-0000-0000C6390000}"/>
    <cellStyle name="Akzent3 2" xfId="38859" hidden="1" xr:uid="{00000000-0005-0000-0000-0000C7390000}"/>
    <cellStyle name="Akzent3 2" xfId="38872" hidden="1" xr:uid="{00000000-0005-0000-0000-0000C8390000}"/>
    <cellStyle name="Akzent3 2" xfId="38879" hidden="1" xr:uid="{00000000-0005-0000-0000-0000C9390000}"/>
    <cellStyle name="Akzent3 2" xfId="38892" hidden="1" xr:uid="{00000000-0005-0000-0000-0000CA390000}"/>
    <cellStyle name="Akzent3 2" xfId="38899" hidden="1" xr:uid="{00000000-0005-0000-0000-0000CB390000}"/>
    <cellStyle name="Akzent3 2" xfId="38912" hidden="1" xr:uid="{00000000-0005-0000-0000-0000CC390000}"/>
    <cellStyle name="Akzent3 2" xfId="38708" hidden="1" xr:uid="{00000000-0005-0000-0000-0000CD390000}"/>
    <cellStyle name="Akzent3 2" xfId="38926" hidden="1" xr:uid="{00000000-0005-0000-0000-0000CE390000}"/>
    <cellStyle name="Akzent3 2" xfId="38934" hidden="1" xr:uid="{00000000-0005-0000-0000-0000CF390000}"/>
    <cellStyle name="Akzent3 2" xfId="38947" hidden="1" xr:uid="{00000000-0005-0000-0000-0000D0390000}"/>
    <cellStyle name="Akzent3 2" xfId="38954" hidden="1" xr:uid="{00000000-0005-0000-0000-0000D1390000}"/>
    <cellStyle name="Akzent3 2" xfId="38967" hidden="1" xr:uid="{00000000-0005-0000-0000-0000D2390000}"/>
    <cellStyle name="Akzent3 2" xfId="38974" hidden="1" xr:uid="{00000000-0005-0000-0000-0000D3390000}"/>
    <cellStyle name="Akzent3 2" xfId="38987" hidden="1" xr:uid="{00000000-0005-0000-0000-0000D4390000}"/>
    <cellStyle name="Akzent3 2" xfId="38994" hidden="1" xr:uid="{00000000-0005-0000-0000-0000D5390000}"/>
    <cellStyle name="Akzent3 2" xfId="39007" hidden="1" xr:uid="{00000000-0005-0000-0000-0000D6390000}"/>
    <cellStyle name="Akzent3 2" xfId="38820" hidden="1" xr:uid="{00000000-0005-0000-0000-0000D7390000}"/>
    <cellStyle name="Akzent3 2" xfId="39020" hidden="1" xr:uid="{00000000-0005-0000-0000-0000D8390000}"/>
    <cellStyle name="Akzent3 2" xfId="39027" hidden="1" xr:uid="{00000000-0005-0000-0000-0000D9390000}"/>
    <cellStyle name="Akzent3 2" xfId="39040" hidden="1" xr:uid="{00000000-0005-0000-0000-0000DA390000}"/>
    <cellStyle name="Akzent3 2" xfId="39047" hidden="1" xr:uid="{00000000-0005-0000-0000-0000DB390000}"/>
    <cellStyle name="Akzent3 2" xfId="39060" hidden="1" xr:uid="{00000000-0005-0000-0000-0000DC390000}"/>
    <cellStyle name="Akzent3 2" xfId="39067" hidden="1" xr:uid="{00000000-0005-0000-0000-0000DD390000}"/>
    <cellStyle name="Akzent3 2" xfId="39080" hidden="1" xr:uid="{00000000-0005-0000-0000-0000DE390000}"/>
    <cellStyle name="Akzent3 2" xfId="39087" hidden="1" xr:uid="{00000000-0005-0000-0000-0000DF390000}"/>
    <cellStyle name="Akzent3 2" xfId="39100" hidden="1" xr:uid="{00000000-0005-0000-0000-0000E0390000}"/>
    <cellStyle name="Akzent3 2" xfId="39110" hidden="1" xr:uid="{00000000-0005-0000-0000-0000E1390000}"/>
    <cellStyle name="Akzent3 2" xfId="39127" hidden="1" xr:uid="{00000000-0005-0000-0000-0000E2390000}"/>
    <cellStyle name="Akzent3 2" xfId="39134" hidden="1" xr:uid="{00000000-0005-0000-0000-0000E3390000}"/>
    <cellStyle name="Akzent3 2" xfId="39147" hidden="1" xr:uid="{00000000-0005-0000-0000-0000E4390000}"/>
    <cellStyle name="Akzent3 2" xfId="39154" hidden="1" xr:uid="{00000000-0005-0000-0000-0000E5390000}"/>
    <cellStyle name="Akzent3 2" xfId="39167" hidden="1" xr:uid="{00000000-0005-0000-0000-0000E6390000}"/>
    <cellStyle name="Akzent3 2" xfId="39174" hidden="1" xr:uid="{00000000-0005-0000-0000-0000E7390000}"/>
    <cellStyle name="Akzent3 2" xfId="39187" hidden="1" xr:uid="{00000000-0005-0000-0000-0000E8390000}"/>
    <cellStyle name="Akzent3 2" xfId="39194" hidden="1" xr:uid="{00000000-0005-0000-0000-0000E9390000}"/>
    <cellStyle name="Akzent3 2" xfId="39207" hidden="1" xr:uid="{00000000-0005-0000-0000-0000EA390000}"/>
    <cellStyle name="Akzent3 2" xfId="39214" hidden="1" xr:uid="{00000000-0005-0000-0000-0000EB390000}"/>
    <cellStyle name="Akzent3 2" xfId="39231" hidden="1" xr:uid="{00000000-0005-0000-0000-0000EC390000}"/>
    <cellStyle name="Akzent3 2" xfId="39239" hidden="1" xr:uid="{00000000-0005-0000-0000-0000ED390000}"/>
    <cellStyle name="Akzent3 2" xfId="39252" hidden="1" xr:uid="{00000000-0005-0000-0000-0000EE390000}"/>
    <cellStyle name="Akzent3 2" xfId="39259" hidden="1" xr:uid="{00000000-0005-0000-0000-0000EF390000}"/>
    <cellStyle name="Akzent3 2" xfId="39272" hidden="1" xr:uid="{00000000-0005-0000-0000-0000F0390000}"/>
    <cellStyle name="Akzent3 2" xfId="39279" hidden="1" xr:uid="{00000000-0005-0000-0000-0000F1390000}"/>
    <cellStyle name="Akzent3 2" xfId="39292" hidden="1" xr:uid="{00000000-0005-0000-0000-0000F2390000}"/>
    <cellStyle name="Akzent3 2" xfId="39299" hidden="1" xr:uid="{00000000-0005-0000-0000-0000F3390000}"/>
    <cellStyle name="Akzent3 2" xfId="39312" hidden="1" xr:uid="{00000000-0005-0000-0000-0000F4390000}"/>
    <cellStyle name="Akzent3 2" xfId="39117" hidden="1" xr:uid="{00000000-0005-0000-0000-0000F5390000}"/>
    <cellStyle name="Akzent3 2" xfId="39326" hidden="1" xr:uid="{00000000-0005-0000-0000-0000F6390000}"/>
    <cellStyle name="Akzent3 2" xfId="39334" hidden="1" xr:uid="{00000000-0005-0000-0000-0000F7390000}"/>
    <cellStyle name="Akzent3 2" xfId="39347" hidden="1" xr:uid="{00000000-0005-0000-0000-0000F8390000}"/>
    <cellStyle name="Akzent3 2" xfId="39354" hidden="1" xr:uid="{00000000-0005-0000-0000-0000F9390000}"/>
    <cellStyle name="Akzent3 2" xfId="39367" hidden="1" xr:uid="{00000000-0005-0000-0000-0000FA390000}"/>
    <cellStyle name="Akzent3 2" xfId="39374" hidden="1" xr:uid="{00000000-0005-0000-0000-0000FB390000}"/>
    <cellStyle name="Akzent3 2" xfId="39387" hidden="1" xr:uid="{00000000-0005-0000-0000-0000FC390000}"/>
    <cellStyle name="Akzent3 2" xfId="39394" hidden="1" xr:uid="{00000000-0005-0000-0000-0000FD390000}"/>
    <cellStyle name="Akzent3 2" xfId="39407" hidden="1" xr:uid="{00000000-0005-0000-0000-0000FE390000}"/>
    <cellStyle name="Akzent3 2" xfId="39220" hidden="1" xr:uid="{00000000-0005-0000-0000-0000FF390000}"/>
    <cellStyle name="Akzent3 2" xfId="39420" hidden="1" xr:uid="{00000000-0005-0000-0000-0000003A0000}"/>
    <cellStyle name="Akzent3 2" xfId="39427" hidden="1" xr:uid="{00000000-0005-0000-0000-0000013A0000}"/>
    <cellStyle name="Akzent3 2" xfId="39440" hidden="1" xr:uid="{00000000-0005-0000-0000-0000023A0000}"/>
    <cellStyle name="Akzent3 2" xfId="39447" hidden="1" xr:uid="{00000000-0005-0000-0000-0000033A0000}"/>
    <cellStyle name="Akzent3 2" xfId="39460" hidden="1" xr:uid="{00000000-0005-0000-0000-0000043A0000}"/>
    <cellStyle name="Akzent3 2" xfId="39467" hidden="1" xr:uid="{00000000-0005-0000-0000-0000053A0000}"/>
    <cellStyle name="Akzent3 2" xfId="39480" hidden="1" xr:uid="{00000000-0005-0000-0000-0000063A0000}"/>
    <cellStyle name="Akzent3 2" xfId="39487" hidden="1" xr:uid="{00000000-0005-0000-0000-0000073A0000}"/>
    <cellStyle name="Akzent3 2" xfId="39500" hidden="1" xr:uid="{00000000-0005-0000-0000-0000083A0000}"/>
    <cellStyle name="Akzent3 2" xfId="39507" hidden="1" xr:uid="{00000000-0005-0000-0000-0000093A0000}"/>
    <cellStyle name="Akzent3 2" xfId="39520" hidden="1" xr:uid="{00000000-0005-0000-0000-00000A3A0000}"/>
    <cellStyle name="Akzent3 2" xfId="39527" hidden="1" xr:uid="{00000000-0005-0000-0000-00000B3A0000}"/>
    <cellStyle name="Akzent3 2" xfId="39540" hidden="1" xr:uid="{00000000-0005-0000-0000-00000C3A0000}"/>
    <cellStyle name="Akzent3 2" xfId="39547" hidden="1" xr:uid="{00000000-0005-0000-0000-00000D3A0000}"/>
    <cellStyle name="Akzent3 2" xfId="39560" hidden="1" xr:uid="{00000000-0005-0000-0000-00000E3A0000}"/>
    <cellStyle name="Akzent3 2" xfId="39567" hidden="1" xr:uid="{00000000-0005-0000-0000-00000F3A0000}"/>
    <cellStyle name="Akzent3 2" xfId="39580" hidden="1" xr:uid="{00000000-0005-0000-0000-0000103A0000}"/>
    <cellStyle name="Akzent3 2" xfId="39587" hidden="1" xr:uid="{00000000-0005-0000-0000-0000113A0000}"/>
    <cellStyle name="Akzent3 2" xfId="39600" hidden="1" xr:uid="{00000000-0005-0000-0000-0000123A0000}"/>
    <cellStyle name="Akzent3 2" xfId="39622" hidden="1" xr:uid="{00000000-0005-0000-0000-0000133A0000}"/>
    <cellStyle name="Akzent3 2" xfId="39626" hidden="1" xr:uid="{00000000-0005-0000-0000-0000143A0000}"/>
    <cellStyle name="Akzent3 2" xfId="39649" hidden="1" xr:uid="{00000000-0005-0000-0000-0000153A0000}"/>
    <cellStyle name="Akzent3 2" xfId="39662" hidden="1" xr:uid="{00000000-0005-0000-0000-0000163A0000}"/>
    <cellStyle name="Akzent3 2" xfId="39669" hidden="1" xr:uid="{00000000-0005-0000-0000-0000173A0000}"/>
    <cellStyle name="Akzent3 2" xfId="39682" hidden="1" xr:uid="{00000000-0005-0000-0000-0000183A0000}"/>
    <cellStyle name="Akzent3 2" xfId="39689" hidden="1" xr:uid="{00000000-0005-0000-0000-0000193A0000}"/>
    <cellStyle name="Akzent3 2" xfId="39702" hidden="1" xr:uid="{00000000-0005-0000-0000-00001A3A0000}"/>
    <cellStyle name="Akzent3 2" xfId="39709" hidden="1" xr:uid="{00000000-0005-0000-0000-00001B3A0000}"/>
    <cellStyle name="Akzent3 2" xfId="39722" hidden="1" xr:uid="{00000000-0005-0000-0000-00001C3A0000}"/>
    <cellStyle name="Akzent3 2" xfId="39729" hidden="1" xr:uid="{00000000-0005-0000-0000-00001D3A0000}"/>
    <cellStyle name="Akzent3 2" xfId="39742" hidden="1" xr:uid="{00000000-0005-0000-0000-00001E3A0000}"/>
    <cellStyle name="Akzent3 2" xfId="39642" hidden="1" xr:uid="{00000000-0005-0000-0000-00001F3A0000}"/>
    <cellStyle name="Akzent3 2" xfId="39756" hidden="1" xr:uid="{00000000-0005-0000-0000-0000203A0000}"/>
    <cellStyle name="Akzent3 2" xfId="39763" hidden="1" xr:uid="{00000000-0005-0000-0000-0000213A0000}"/>
    <cellStyle name="Akzent3 2" xfId="39776" hidden="1" xr:uid="{00000000-0005-0000-0000-0000223A0000}"/>
    <cellStyle name="Akzent3 2" xfId="39783" hidden="1" xr:uid="{00000000-0005-0000-0000-0000233A0000}"/>
    <cellStyle name="Akzent3 2" xfId="39796" hidden="1" xr:uid="{00000000-0005-0000-0000-0000243A0000}"/>
    <cellStyle name="Akzent3 2" xfId="39803" hidden="1" xr:uid="{00000000-0005-0000-0000-0000253A0000}"/>
    <cellStyle name="Akzent3 2" xfId="39816" hidden="1" xr:uid="{00000000-0005-0000-0000-0000263A0000}"/>
    <cellStyle name="Akzent3 2" xfId="39823" hidden="1" xr:uid="{00000000-0005-0000-0000-0000273A0000}"/>
    <cellStyle name="Akzent3 2" xfId="39836" hidden="1" xr:uid="{00000000-0005-0000-0000-0000283A0000}"/>
    <cellStyle name="Akzent3 2" xfId="35329" hidden="1" xr:uid="{00000000-0005-0000-0000-0000293A0000}"/>
    <cellStyle name="Akzent3 2" xfId="35077" hidden="1" xr:uid="{00000000-0005-0000-0000-00002A3A0000}"/>
    <cellStyle name="Akzent3 2" xfId="33072" hidden="1" xr:uid="{00000000-0005-0000-0000-00002B3A0000}"/>
    <cellStyle name="Akzent3 2" xfId="37399" hidden="1" xr:uid="{00000000-0005-0000-0000-00002C3A0000}"/>
    <cellStyle name="Akzent3 2" xfId="35656" hidden="1" xr:uid="{00000000-0005-0000-0000-00002D3A0000}"/>
    <cellStyle name="Akzent3 2" xfId="28191" hidden="1" xr:uid="{00000000-0005-0000-0000-00002E3A0000}"/>
    <cellStyle name="Akzent3 2" xfId="34117" hidden="1" xr:uid="{00000000-0005-0000-0000-00002F3A0000}"/>
    <cellStyle name="Akzent3 2" xfId="39846" hidden="1" xr:uid="{00000000-0005-0000-0000-0000303A0000}"/>
    <cellStyle name="Akzent3 2" xfId="39859" hidden="1" xr:uid="{00000000-0005-0000-0000-0000313A0000}"/>
    <cellStyle name="Akzent3 2" xfId="39866" hidden="1" xr:uid="{00000000-0005-0000-0000-0000323A0000}"/>
    <cellStyle name="Akzent3 2" xfId="39883" hidden="1" xr:uid="{00000000-0005-0000-0000-0000333A0000}"/>
    <cellStyle name="Akzent3 2" xfId="39891" hidden="1" xr:uid="{00000000-0005-0000-0000-0000343A0000}"/>
    <cellStyle name="Akzent3 2" xfId="39904" hidden="1" xr:uid="{00000000-0005-0000-0000-0000353A0000}"/>
    <cellStyle name="Akzent3 2" xfId="39911" hidden="1" xr:uid="{00000000-0005-0000-0000-0000363A0000}"/>
    <cellStyle name="Akzent3 2" xfId="39924" hidden="1" xr:uid="{00000000-0005-0000-0000-0000373A0000}"/>
    <cellStyle name="Akzent3 2" xfId="39931" hidden="1" xr:uid="{00000000-0005-0000-0000-0000383A0000}"/>
    <cellStyle name="Akzent3 2" xfId="39944" hidden="1" xr:uid="{00000000-0005-0000-0000-0000393A0000}"/>
    <cellStyle name="Akzent3 2" xfId="39951" hidden="1" xr:uid="{00000000-0005-0000-0000-00003A3A0000}"/>
    <cellStyle name="Akzent3 2" xfId="39964" hidden="1" xr:uid="{00000000-0005-0000-0000-00003B3A0000}"/>
    <cellStyle name="Akzent3 2" xfId="34278" hidden="1" xr:uid="{00000000-0005-0000-0000-00003C3A0000}"/>
    <cellStyle name="Akzent3 2" xfId="39978" hidden="1" xr:uid="{00000000-0005-0000-0000-00003D3A0000}"/>
    <cellStyle name="Akzent3 2" xfId="39986" hidden="1" xr:uid="{00000000-0005-0000-0000-00003E3A0000}"/>
    <cellStyle name="Akzent3 2" xfId="39999" hidden="1" xr:uid="{00000000-0005-0000-0000-00003F3A0000}"/>
    <cellStyle name="Akzent3 2" xfId="40006" hidden="1" xr:uid="{00000000-0005-0000-0000-0000403A0000}"/>
    <cellStyle name="Akzent3 2" xfId="40019" hidden="1" xr:uid="{00000000-0005-0000-0000-0000413A0000}"/>
    <cellStyle name="Akzent3 2" xfId="40026" hidden="1" xr:uid="{00000000-0005-0000-0000-0000423A0000}"/>
    <cellStyle name="Akzent3 2" xfId="40039" hidden="1" xr:uid="{00000000-0005-0000-0000-0000433A0000}"/>
    <cellStyle name="Akzent3 2" xfId="40046" hidden="1" xr:uid="{00000000-0005-0000-0000-0000443A0000}"/>
    <cellStyle name="Akzent3 2" xfId="40059" hidden="1" xr:uid="{00000000-0005-0000-0000-0000453A0000}"/>
    <cellStyle name="Akzent3 2" xfId="39872" hidden="1" xr:uid="{00000000-0005-0000-0000-0000463A0000}"/>
    <cellStyle name="Akzent3 2" xfId="40072" hidden="1" xr:uid="{00000000-0005-0000-0000-0000473A0000}"/>
    <cellStyle name="Akzent3 2" xfId="40079" hidden="1" xr:uid="{00000000-0005-0000-0000-0000483A0000}"/>
    <cellStyle name="Akzent3 2" xfId="40092" hidden="1" xr:uid="{00000000-0005-0000-0000-0000493A0000}"/>
    <cellStyle name="Akzent3 2" xfId="40099" hidden="1" xr:uid="{00000000-0005-0000-0000-00004A3A0000}"/>
    <cellStyle name="Akzent3 2" xfId="40112" hidden="1" xr:uid="{00000000-0005-0000-0000-00004B3A0000}"/>
    <cellStyle name="Akzent3 2" xfId="40119" hidden="1" xr:uid="{00000000-0005-0000-0000-00004C3A0000}"/>
    <cellStyle name="Akzent3 2" xfId="40132" hidden="1" xr:uid="{00000000-0005-0000-0000-00004D3A0000}"/>
    <cellStyle name="Akzent3 2" xfId="40139" hidden="1" xr:uid="{00000000-0005-0000-0000-00004E3A0000}"/>
    <cellStyle name="Akzent3 2" xfId="40152" hidden="1" xr:uid="{00000000-0005-0000-0000-00004F3A0000}"/>
    <cellStyle name="Akzent3 2" xfId="40162" hidden="1" xr:uid="{00000000-0005-0000-0000-0000503A0000}"/>
    <cellStyle name="Akzent3 2" xfId="40179" hidden="1" xr:uid="{00000000-0005-0000-0000-0000513A0000}"/>
    <cellStyle name="Akzent3 2" xfId="40186" hidden="1" xr:uid="{00000000-0005-0000-0000-0000523A0000}"/>
    <cellStyle name="Akzent3 2" xfId="40199" hidden="1" xr:uid="{00000000-0005-0000-0000-0000533A0000}"/>
    <cellStyle name="Akzent3 2" xfId="40206" hidden="1" xr:uid="{00000000-0005-0000-0000-0000543A0000}"/>
    <cellStyle name="Akzent3 2" xfId="40219" hidden="1" xr:uid="{00000000-0005-0000-0000-0000553A0000}"/>
    <cellStyle name="Akzent3 2" xfId="40226" hidden="1" xr:uid="{00000000-0005-0000-0000-0000563A0000}"/>
    <cellStyle name="Akzent3 2" xfId="40239" hidden="1" xr:uid="{00000000-0005-0000-0000-0000573A0000}"/>
    <cellStyle name="Akzent3 2" xfId="40246" hidden="1" xr:uid="{00000000-0005-0000-0000-0000583A0000}"/>
    <cellStyle name="Akzent3 2" xfId="40259" hidden="1" xr:uid="{00000000-0005-0000-0000-0000593A0000}"/>
    <cellStyle name="Akzent3 2" xfId="40266" hidden="1" xr:uid="{00000000-0005-0000-0000-00005A3A0000}"/>
    <cellStyle name="Akzent3 2" xfId="40283" hidden="1" xr:uid="{00000000-0005-0000-0000-00005B3A0000}"/>
    <cellStyle name="Akzent3 2" xfId="40291" hidden="1" xr:uid="{00000000-0005-0000-0000-00005C3A0000}"/>
    <cellStyle name="Akzent3 2" xfId="40304" hidden="1" xr:uid="{00000000-0005-0000-0000-00005D3A0000}"/>
    <cellStyle name="Akzent3 2" xfId="40311" hidden="1" xr:uid="{00000000-0005-0000-0000-00005E3A0000}"/>
    <cellStyle name="Akzent3 2" xfId="40324" hidden="1" xr:uid="{00000000-0005-0000-0000-00005F3A0000}"/>
    <cellStyle name="Akzent3 2" xfId="40331" hidden="1" xr:uid="{00000000-0005-0000-0000-0000603A0000}"/>
    <cellStyle name="Akzent3 2" xfId="40344" hidden="1" xr:uid="{00000000-0005-0000-0000-0000613A0000}"/>
    <cellStyle name="Akzent3 2" xfId="40351" hidden="1" xr:uid="{00000000-0005-0000-0000-0000623A0000}"/>
    <cellStyle name="Akzent3 2" xfId="40364" hidden="1" xr:uid="{00000000-0005-0000-0000-0000633A0000}"/>
    <cellStyle name="Akzent3 2" xfId="40169" hidden="1" xr:uid="{00000000-0005-0000-0000-0000643A0000}"/>
    <cellStyle name="Akzent3 2" xfId="40378" hidden="1" xr:uid="{00000000-0005-0000-0000-0000653A0000}"/>
    <cellStyle name="Akzent3 2" xfId="40386" hidden="1" xr:uid="{00000000-0005-0000-0000-0000663A0000}"/>
    <cellStyle name="Akzent3 2" xfId="40399" hidden="1" xr:uid="{00000000-0005-0000-0000-0000673A0000}"/>
    <cellStyle name="Akzent3 2" xfId="40406" hidden="1" xr:uid="{00000000-0005-0000-0000-0000683A0000}"/>
    <cellStyle name="Akzent3 2" xfId="40419" hidden="1" xr:uid="{00000000-0005-0000-0000-0000693A0000}"/>
    <cellStyle name="Akzent3 2" xfId="40426" hidden="1" xr:uid="{00000000-0005-0000-0000-00006A3A0000}"/>
    <cellStyle name="Akzent3 2" xfId="40439" hidden="1" xr:uid="{00000000-0005-0000-0000-00006B3A0000}"/>
    <cellStyle name="Akzent3 2" xfId="40446" hidden="1" xr:uid="{00000000-0005-0000-0000-00006C3A0000}"/>
    <cellStyle name="Akzent3 2" xfId="40459" hidden="1" xr:uid="{00000000-0005-0000-0000-00006D3A0000}"/>
    <cellStyle name="Akzent3 2" xfId="40272" hidden="1" xr:uid="{00000000-0005-0000-0000-00006E3A0000}"/>
    <cellStyle name="Akzent3 2" xfId="40472" hidden="1" xr:uid="{00000000-0005-0000-0000-00006F3A0000}"/>
    <cellStyle name="Akzent3 2" xfId="40479" hidden="1" xr:uid="{00000000-0005-0000-0000-0000703A0000}"/>
    <cellStyle name="Akzent3 2" xfId="40492" hidden="1" xr:uid="{00000000-0005-0000-0000-0000713A0000}"/>
    <cellStyle name="Akzent3 2" xfId="40499" hidden="1" xr:uid="{00000000-0005-0000-0000-0000723A0000}"/>
    <cellStyle name="Akzent3 2" xfId="40512" hidden="1" xr:uid="{00000000-0005-0000-0000-0000733A0000}"/>
    <cellStyle name="Akzent3 2" xfId="40519" hidden="1" xr:uid="{00000000-0005-0000-0000-0000743A0000}"/>
    <cellStyle name="Akzent3 2" xfId="40532" hidden="1" xr:uid="{00000000-0005-0000-0000-0000753A0000}"/>
    <cellStyle name="Akzent3 2" xfId="40539" hidden="1" xr:uid="{00000000-0005-0000-0000-0000763A0000}"/>
    <cellStyle name="Akzent3 2" xfId="40552" hidden="1" xr:uid="{00000000-0005-0000-0000-0000773A0000}"/>
    <cellStyle name="Akzent3 2" xfId="40559" hidden="1" xr:uid="{00000000-0005-0000-0000-0000783A0000}"/>
    <cellStyle name="Akzent3 2" xfId="40572" hidden="1" xr:uid="{00000000-0005-0000-0000-0000793A0000}"/>
    <cellStyle name="Akzent3 2" xfId="40579" hidden="1" xr:uid="{00000000-0005-0000-0000-00007A3A0000}"/>
    <cellStyle name="Akzent3 2" xfId="40592" hidden="1" xr:uid="{00000000-0005-0000-0000-00007B3A0000}"/>
    <cellStyle name="Akzent3 2" xfId="40599" hidden="1" xr:uid="{00000000-0005-0000-0000-00007C3A0000}"/>
    <cellStyle name="Akzent3 2" xfId="40612" hidden="1" xr:uid="{00000000-0005-0000-0000-00007D3A0000}"/>
    <cellStyle name="Akzent3 2" xfId="40619" hidden="1" xr:uid="{00000000-0005-0000-0000-00007E3A0000}"/>
    <cellStyle name="Akzent3 2" xfId="40632" hidden="1" xr:uid="{00000000-0005-0000-0000-00007F3A0000}"/>
    <cellStyle name="Akzent3 2" xfId="40639" hidden="1" xr:uid="{00000000-0005-0000-0000-0000803A0000}"/>
    <cellStyle name="Akzent3 2" xfId="40652" hidden="1" xr:uid="{00000000-0005-0000-0000-0000813A0000}"/>
    <cellStyle name="Akzent3 2" xfId="40674" hidden="1" xr:uid="{00000000-0005-0000-0000-0000823A0000}"/>
    <cellStyle name="Akzent3 2" xfId="40678" hidden="1" xr:uid="{00000000-0005-0000-0000-0000833A0000}"/>
    <cellStyle name="Akzent3 2" xfId="40701" hidden="1" xr:uid="{00000000-0005-0000-0000-0000843A0000}"/>
    <cellStyle name="Akzent3 2" xfId="40714" hidden="1" xr:uid="{00000000-0005-0000-0000-0000853A0000}"/>
    <cellStyle name="Akzent3 2" xfId="40721" hidden="1" xr:uid="{00000000-0005-0000-0000-0000863A0000}"/>
    <cellStyle name="Akzent3 2" xfId="40734" hidden="1" xr:uid="{00000000-0005-0000-0000-0000873A0000}"/>
    <cellStyle name="Akzent3 2" xfId="40741" hidden="1" xr:uid="{00000000-0005-0000-0000-0000883A0000}"/>
    <cellStyle name="Akzent3 2" xfId="40754" hidden="1" xr:uid="{00000000-0005-0000-0000-0000893A0000}"/>
    <cellStyle name="Akzent3 2" xfId="40761" hidden="1" xr:uid="{00000000-0005-0000-0000-00008A3A0000}"/>
    <cellStyle name="Akzent3 2" xfId="40774" hidden="1" xr:uid="{00000000-0005-0000-0000-00008B3A0000}"/>
    <cellStyle name="Akzent3 2" xfId="40781" hidden="1" xr:uid="{00000000-0005-0000-0000-00008C3A0000}"/>
    <cellStyle name="Akzent3 2" xfId="40794" hidden="1" xr:uid="{00000000-0005-0000-0000-00008D3A0000}"/>
    <cellStyle name="Akzent3 2" xfId="40694" hidden="1" xr:uid="{00000000-0005-0000-0000-00008E3A0000}"/>
    <cellStyle name="Akzent3 2" xfId="40808" hidden="1" xr:uid="{00000000-0005-0000-0000-00008F3A0000}"/>
    <cellStyle name="Akzent3 2" xfId="40815" hidden="1" xr:uid="{00000000-0005-0000-0000-0000903A0000}"/>
    <cellStyle name="Akzent3 2" xfId="40828" hidden="1" xr:uid="{00000000-0005-0000-0000-0000913A0000}"/>
    <cellStyle name="Akzent3 2" xfId="40835" hidden="1" xr:uid="{00000000-0005-0000-0000-0000923A0000}"/>
    <cellStyle name="Akzent3 2" xfId="40848" hidden="1" xr:uid="{00000000-0005-0000-0000-0000933A0000}"/>
    <cellStyle name="Akzent3 2" xfId="40855" hidden="1" xr:uid="{00000000-0005-0000-0000-0000943A0000}"/>
    <cellStyle name="Akzent3 2" xfId="40868" hidden="1" xr:uid="{00000000-0005-0000-0000-0000953A0000}"/>
    <cellStyle name="Akzent3 2" xfId="40875" hidden="1" xr:uid="{00000000-0005-0000-0000-0000963A0000}"/>
    <cellStyle name="Akzent3 2" xfId="40888" hidden="1" xr:uid="{00000000-0005-0000-0000-0000973A0000}"/>
    <cellStyle name="Akzent3 2" xfId="40893" hidden="1" xr:uid="{00000000-0005-0000-0000-0000983A0000}"/>
    <cellStyle name="Akzent3 2" xfId="40935" hidden="1" xr:uid="{00000000-0005-0000-0000-0000993A0000}"/>
    <cellStyle name="Akzent3 2" xfId="40955" hidden="1" xr:uid="{00000000-0005-0000-0000-00009A3A0000}"/>
    <cellStyle name="Akzent3 2" xfId="40970" hidden="1" xr:uid="{00000000-0005-0000-0000-00009B3A0000}"/>
    <cellStyle name="Akzent3 2" xfId="40983" hidden="1" xr:uid="{00000000-0005-0000-0000-00009C3A0000}"/>
    <cellStyle name="Akzent3 2" xfId="40990" hidden="1" xr:uid="{00000000-0005-0000-0000-00009D3A0000}"/>
    <cellStyle name="Akzent3 2" xfId="41003" hidden="1" xr:uid="{00000000-0005-0000-0000-00009E3A0000}"/>
    <cellStyle name="Akzent3 2" xfId="41010" hidden="1" xr:uid="{00000000-0005-0000-0000-00009F3A0000}"/>
    <cellStyle name="Akzent3 2" xfId="41023" hidden="1" xr:uid="{00000000-0005-0000-0000-0000A03A0000}"/>
    <cellStyle name="Akzent3 2" xfId="41030" hidden="1" xr:uid="{00000000-0005-0000-0000-0000A13A0000}"/>
    <cellStyle name="Akzent3 2" xfId="41043" hidden="1" xr:uid="{00000000-0005-0000-0000-0000A23A0000}"/>
    <cellStyle name="Akzent3 2" xfId="41050" hidden="1" xr:uid="{00000000-0005-0000-0000-0000A33A0000}"/>
    <cellStyle name="Akzent3 2" xfId="41067" hidden="1" xr:uid="{00000000-0005-0000-0000-0000A43A0000}"/>
    <cellStyle name="Akzent3 2" xfId="41075" hidden="1" xr:uid="{00000000-0005-0000-0000-0000A53A0000}"/>
    <cellStyle name="Akzent3 2" xfId="41088" hidden="1" xr:uid="{00000000-0005-0000-0000-0000A63A0000}"/>
    <cellStyle name="Akzent3 2" xfId="41095" hidden="1" xr:uid="{00000000-0005-0000-0000-0000A73A0000}"/>
    <cellStyle name="Akzent3 2" xfId="41108" hidden="1" xr:uid="{00000000-0005-0000-0000-0000A83A0000}"/>
    <cellStyle name="Akzent3 2" xfId="41115" hidden="1" xr:uid="{00000000-0005-0000-0000-0000A93A0000}"/>
    <cellStyle name="Akzent3 2" xfId="41128" hidden="1" xr:uid="{00000000-0005-0000-0000-0000AA3A0000}"/>
    <cellStyle name="Akzent3 2" xfId="41135" hidden="1" xr:uid="{00000000-0005-0000-0000-0000AB3A0000}"/>
    <cellStyle name="Akzent3 2" xfId="41148" hidden="1" xr:uid="{00000000-0005-0000-0000-0000AC3A0000}"/>
    <cellStyle name="Akzent3 2" xfId="40944" hidden="1" xr:uid="{00000000-0005-0000-0000-0000AD3A0000}"/>
    <cellStyle name="Akzent3 2" xfId="41162" hidden="1" xr:uid="{00000000-0005-0000-0000-0000AE3A0000}"/>
    <cellStyle name="Akzent3 2" xfId="41170" hidden="1" xr:uid="{00000000-0005-0000-0000-0000AF3A0000}"/>
    <cellStyle name="Akzent3 2" xfId="41183" hidden="1" xr:uid="{00000000-0005-0000-0000-0000B03A0000}"/>
    <cellStyle name="Akzent3 2" xfId="41190" hidden="1" xr:uid="{00000000-0005-0000-0000-0000B13A0000}"/>
    <cellStyle name="Akzent3 2" xfId="41203" hidden="1" xr:uid="{00000000-0005-0000-0000-0000B23A0000}"/>
    <cellStyle name="Akzent3 2" xfId="41210" hidden="1" xr:uid="{00000000-0005-0000-0000-0000B33A0000}"/>
    <cellStyle name="Akzent3 2" xfId="41223" hidden="1" xr:uid="{00000000-0005-0000-0000-0000B43A0000}"/>
    <cellStyle name="Akzent3 2" xfId="41230" hidden="1" xr:uid="{00000000-0005-0000-0000-0000B53A0000}"/>
    <cellStyle name="Akzent3 2" xfId="41243" hidden="1" xr:uid="{00000000-0005-0000-0000-0000B63A0000}"/>
    <cellStyle name="Akzent3 2" xfId="41056" hidden="1" xr:uid="{00000000-0005-0000-0000-0000B73A0000}"/>
    <cellStyle name="Akzent3 2" xfId="41256" hidden="1" xr:uid="{00000000-0005-0000-0000-0000B83A0000}"/>
    <cellStyle name="Akzent3 2" xfId="41263" hidden="1" xr:uid="{00000000-0005-0000-0000-0000B93A0000}"/>
    <cellStyle name="Akzent3 2" xfId="41276" hidden="1" xr:uid="{00000000-0005-0000-0000-0000BA3A0000}"/>
    <cellStyle name="Akzent3 2" xfId="41283" hidden="1" xr:uid="{00000000-0005-0000-0000-0000BB3A0000}"/>
    <cellStyle name="Akzent3 2" xfId="41296" hidden="1" xr:uid="{00000000-0005-0000-0000-0000BC3A0000}"/>
    <cellStyle name="Akzent3 2" xfId="41303" hidden="1" xr:uid="{00000000-0005-0000-0000-0000BD3A0000}"/>
    <cellStyle name="Akzent3 2" xfId="41316" hidden="1" xr:uid="{00000000-0005-0000-0000-0000BE3A0000}"/>
    <cellStyle name="Akzent3 2" xfId="41323" hidden="1" xr:uid="{00000000-0005-0000-0000-0000BF3A0000}"/>
    <cellStyle name="Akzent3 2" xfId="41336" hidden="1" xr:uid="{00000000-0005-0000-0000-0000C03A0000}"/>
    <cellStyle name="Akzent3 2" xfId="41346" hidden="1" xr:uid="{00000000-0005-0000-0000-0000C13A0000}"/>
    <cellStyle name="Akzent3 2" xfId="41363" hidden="1" xr:uid="{00000000-0005-0000-0000-0000C23A0000}"/>
    <cellStyle name="Akzent3 2" xfId="41370" hidden="1" xr:uid="{00000000-0005-0000-0000-0000C33A0000}"/>
    <cellStyle name="Akzent3 2" xfId="41383" hidden="1" xr:uid="{00000000-0005-0000-0000-0000C43A0000}"/>
    <cellStyle name="Akzent3 2" xfId="41390" hidden="1" xr:uid="{00000000-0005-0000-0000-0000C53A0000}"/>
    <cellStyle name="Akzent3 2" xfId="41403" hidden="1" xr:uid="{00000000-0005-0000-0000-0000C63A0000}"/>
    <cellStyle name="Akzent3 2" xfId="41410" hidden="1" xr:uid="{00000000-0005-0000-0000-0000C73A0000}"/>
    <cellStyle name="Akzent3 2" xfId="41423" hidden="1" xr:uid="{00000000-0005-0000-0000-0000C83A0000}"/>
    <cellStyle name="Akzent3 2" xfId="41430" hidden="1" xr:uid="{00000000-0005-0000-0000-0000C93A0000}"/>
    <cellStyle name="Akzent3 2" xfId="41443" hidden="1" xr:uid="{00000000-0005-0000-0000-0000CA3A0000}"/>
    <cellStyle name="Akzent3 2" xfId="41450" hidden="1" xr:uid="{00000000-0005-0000-0000-0000CB3A0000}"/>
    <cellStyle name="Akzent3 2" xfId="41467" hidden="1" xr:uid="{00000000-0005-0000-0000-0000CC3A0000}"/>
    <cellStyle name="Akzent3 2" xfId="41475" hidden="1" xr:uid="{00000000-0005-0000-0000-0000CD3A0000}"/>
    <cellStyle name="Akzent3 2" xfId="41488" hidden="1" xr:uid="{00000000-0005-0000-0000-0000CE3A0000}"/>
    <cellStyle name="Akzent3 2" xfId="41495" hidden="1" xr:uid="{00000000-0005-0000-0000-0000CF3A0000}"/>
    <cellStyle name="Akzent3 2" xfId="41508" hidden="1" xr:uid="{00000000-0005-0000-0000-0000D03A0000}"/>
    <cellStyle name="Akzent3 2" xfId="41515" hidden="1" xr:uid="{00000000-0005-0000-0000-0000D13A0000}"/>
    <cellStyle name="Akzent3 2" xfId="41528" hidden="1" xr:uid="{00000000-0005-0000-0000-0000D23A0000}"/>
    <cellStyle name="Akzent3 2" xfId="41535" hidden="1" xr:uid="{00000000-0005-0000-0000-0000D33A0000}"/>
    <cellStyle name="Akzent3 2" xfId="41548" hidden="1" xr:uid="{00000000-0005-0000-0000-0000D43A0000}"/>
    <cellStyle name="Akzent3 2" xfId="41353" hidden="1" xr:uid="{00000000-0005-0000-0000-0000D53A0000}"/>
    <cellStyle name="Akzent3 2" xfId="41562" hidden="1" xr:uid="{00000000-0005-0000-0000-0000D63A0000}"/>
    <cellStyle name="Akzent3 2" xfId="41570" hidden="1" xr:uid="{00000000-0005-0000-0000-0000D73A0000}"/>
    <cellStyle name="Akzent3 2" xfId="41583" hidden="1" xr:uid="{00000000-0005-0000-0000-0000D83A0000}"/>
    <cellStyle name="Akzent3 2" xfId="41590" hidden="1" xr:uid="{00000000-0005-0000-0000-0000D93A0000}"/>
    <cellStyle name="Akzent3 2" xfId="41603" hidden="1" xr:uid="{00000000-0005-0000-0000-0000DA3A0000}"/>
    <cellStyle name="Akzent3 2" xfId="41610" hidden="1" xr:uid="{00000000-0005-0000-0000-0000DB3A0000}"/>
    <cellStyle name="Akzent3 2" xfId="41623" hidden="1" xr:uid="{00000000-0005-0000-0000-0000DC3A0000}"/>
    <cellStyle name="Akzent3 2" xfId="41630" hidden="1" xr:uid="{00000000-0005-0000-0000-0000DD3A0000}"/>
    <cellStyle name="Akzent3 2" xfId="41643" hidden="1" xr:uid="{00000000-0005-0000-0000-0000DE3A0000}"/>
    <cellStyle name="Akzent3 2" xfId="41456" hidden="1" xr:uid="{00000000-0005-0000-0000-0000DF3A0000}"/>
    <cellStyle name="Akzent3 2" xfId="41656" hidden="1" xr:uid="{00000000-0005-0000-0000-0000E03A0000}"/>
    <cellStyle name="Akzent3 2" xfId="41663" hidden="1" xr:uid="{00000000-0005-0000-0000-0000E13A0000}"/>
    <cellStyle name="Akzent3 2" xfId="41676" hidden="1" xr:uid="{00000000-0005-0000-0000-0000E23A0000}"/>
    <cellStyle name="Akzent3 2" xfId="41683" hidden="1" xr:uid="{00000000-0005-0000-0000-0000E33A0000}"/>
    <cellStyle name="Akzent3 2" xfId="41696" hidden="1" xr:uid="{00000000-0005-0000-0000-0000E43A0000}"/>
    <cellStyle name="Akzent3 2" xfId="41703" hidden="1" xr:uid="{00000000-0005-0000-0000-0000E53A0000}"/>
    <cellStyle name="Akzent3 2" xfId="41716" hidden="1" xr:uid="{00000000-0005-0000-0000-0000E63A0000}"/>
    <cellStyle name="Akzent3 2" xfId="41723" hidden="1" xr:uid="{00000000-0005-0000-0000-0000E73A0000}"/>
    <cellStyle name="Akzent3 2" xfId="41736" hidden="1" xr:uid="{00000000-0005-0000-0000-0000E83A0000}"/>
    <cellStyle name="Akzent3 2" xfId="41743" hidden="1" xr:uid="{00000000-0005-0000-0000-0000E93A0000}"/>
    <cellStyle name="Akzent3 2" xfId="41756" hidden="1" xr:uid="{00000000-0005-0000-0000-0000EA3A0000}"/>
    <cellStyle name="Akzent3 2" xfId="41763" hidden="1" xr:uid="{00000000-0005-0000-0000-0000EB3A0000}"/>
    <cellStyle name="Akzent3 2" xfId="41776" hidden="1" xr:uid="{00000000-0005-0000-0000-0000EC3A0000}"/>
    <cellStyle name="Akzent3 2" xfId="41783" hidden="1" xr:uid="{00000000-0005-0000-0000-0000ED3A0000}"/>
    <cellStyle name="Akzent3 2" xfId="41796" hidden="1" xr:uid="{00000000-0005-0000-0000-0000EE3A0000}"/>
    <cellStyle name="Akzent3 2" xfId="41803" hidden="1" xr:uid="{00000000-0005-0000-0000-0000EF3A0000}"/>
    <cellStyle name="Akzent3 2" xfId="41816" hidden="1" xr:uid="{00000000-0005-0000-0000-0000F03A0000}"/>
    <cellStyle name="Akzent3 2" xfId="41823" hidden="1" xr:uid="{00000000-0005-0000-0000-0000F13A0000}"/>
    <cellStyle name="Akzent3 2" xfId="41836" hidden="1" xr:uid="{00000000-0005-0000-0000-0000F23A0000}"/>
    <cellStyle name="Akzent3 2" xfId="41858" hidden="1" xr:uid="{00000000-0005-0000-0000-0000F33A0000}"/>
    <cellStyle name="Akzent3 2" xfId="41862" hidden="1" xr:uid="{00000000-0005-0000-0000-0000F43A0000}"/>
    <cellStyle name="Akzent3 2" xfId="41885" hidden="1" xr:uid="{00000000-0005-0000-0000-0000F53A0000}"/>
    <cellStyle name="Akzent3 2" xfId="41898" hidden="1" xr:uid="{00000000-0005-0000-0000-0000F63A0000}"/>
    <cellStyle name="Akzent3 2" xfId="41905" hidden="1" xr:uid="{00000000-0005-0000-0000-0000F73A0000}"/>
    <cellStyle name="Akzent3 2" xfId="41918" hidden="1" xr:uid="{00000000-0005-0000-0000-0000F83A0000}"/>
    <cellStyle name="Akzent3 2" xfId="41925" hidden="1" xr:uid="{00000000-0005-0000-0000-0000F93A0000}"/>
    <cellStyle name="Akzent3 2" xfId="41938" hidden="1" xr:uid="{00000000-0005-0000-0000-0000FA3A0000}"/>
    <cellStyle name="Akzent3 2" xfId="41945" hidden="1" xr:uid="{00000000-0005-0000-0000-0000FB3A0000}"/>
    <cellStyle name="Akzent3 2" xfId="41958" hidden="1" xr:uid="{00000000-0005-0000-0000-0000FC3A0000}"/>
    <cellStyle name="Akzent3 2" xfId="41965" hidden="1" xr:uid="{00000000-0005-0000-0000-0000FD3A0000}"/>
    <cellStyle name="Akzent3 2" xfId="41978" hidden="1" xr:uid="{00000000-0005-0000-0000-0000FE3A0000}"/>
    <cellStyle name="Akzent3 2" xfId="41878" hidden="1" xr:uid="{00000000-0005-0000-0000-0000FF3A0000}"/>
    <cellStyle name="Akzent3 2" xfId="41992" hidden="1" xr:uid="{00000000-0005-0000-0000-0000003B0000}"/>
    <cellStyle name="Akzent3 2" xfId="41999" hidden="1" xr:uid="{00000000-0005-0000-0000-0000013B0000}"/>
    <cellStyle name="Akzent3 2" xfId="42012" hidden="1" xr:uid="{00000000-0005-0000-0000-0000023B0000}"/>
    <cellStyle name="Akzent3 2" xfId="42019" hidden="1" xr:uid="{00000000-0005-0000-0000-0000033B0000}"/>
    <cellStyle name="Akzent3 2" xfId="42032" hidden="1" xr:uid="{00000000-0005-0000-0000-0000043B0000}"/>
    <cellStyle name="Akzent3 2" xfId="42039" hidden="1" xr:uid="{00000000-0005-0000-0000-0000053B0000}"/>
    <cellStyle name="Akzent3 2" xfId="42052" hidden="1" xr:uid="{00000000-0005-0000-0000-0000063B0000}"/>
    <cellStyle name="Akzent3 2" xfId="42059" hidden="1" xr:uid="{00000000-0005-0000-0000-0000073B0000}"/>
    <cellStyle name="Akzent3 2" xfId="42072" hidden="1" xr:uid="{00000000-0005-0000-0000-0000083B0000}"/>
    <cellStyle name="Akzent3 2" xfId="42085" hidden="1" xr:uid="{00000000-0005-0000-0000-0000093B0000}"/>
    <cellStyle name="Akzent3 2" xfId="42171" hidden="1" xr:uid="{00000000-0005-0000-0000-00000A3B0000}"/>
    <cellStyle name="Akzent3 2" xfId="42188" hidden="1" xr:uid="{00000000-0005-0000-0000-00000B3B0000}"/>
    <cellStyle name="Akzent3 2" xfId="42223" hidden="1" xr:uid="{00000000-0005-0000-0000-00000C3B0000}"/>
    <cellStyle name="Akzent3 2" xfId="42244" hidden="1" xr:uid="{00000000-0005-0000-0000-00000D3B0000}"/>
    <cellStyle name="Akzent3 2" xfId="42270" hidden="1" xr:uid="{00000000-0005-0000-0000-00000E3B0000}"/>
    <cellStyle name="Akzent3 2" xfId="42341" hidden="1" xr:uid="{00000000-0005-0000-0000-00000F3B0000}"/>
    <cellStyle name="Akzent3 2" xfId="42389" hidden="1" xr:uid="{00000000-0005-0000-0000-0000103B0000}"/>
    <cellStyle name="Akzent3 2" xfId="42402" hidden="1" xr:uid="{00000000-0005-0000-0000-0000113B0000}"/>
    <cellStyle name="Akzent3 2" xfId="42434" hidden="1" xr:uid="{00000000-0005-0000-0000-0000123B0000}"/>
    <cellStyle name="Akzent3 2" xfId="42456" hidden="1" xr:uid="{00000000-0005-0000-0000-0000133B0000}"/>
    <cellStyle name="Akzent3 2" xfId="42498" hidden="1" xr:uid="{00000000-0005-0000-0000-0000143B0000}"/>
    <cellStyle name="Akzent3 2" xfId="42525" hidden="1" xr:uid="{00000000-0005-0000-0000-0000153B0000}"/>
    <cellStyle name="Akzent3 2" xfId="42554" hidden="1" xr:uid="{00000000-0005-0000-0000-0000163B0000}"/>
    <cellStyle name="Akzent3 2" xfId="42579" hidden="1" xr:uid="{00000000-0005-0000-0000-0000173B0000}"/>
    <cellStyle name="Akzent3 2" xfId="42607" hidden="1" xr:uid="{00000000-0005-0000-0000-0000183B0000}"/>
    <cellStyle name="Akzent3 2" xfId="42636" hidden="1" xr:uid="{00000000-0005-0000-0000-0000193B0000}"/>
    <cellStyle name="Akzent3 2" xfId="42657" hidden="1" xr:uid="{00000000-0005-0000-0000-00001A3B0000}"/>
    <cellStyle name="Akzent3 2" xfId="42687" hidden="1" xr:uid="{00000000-0005-0000-0000-00001B3B0000}"/>
    <cellStyle name="Akzent3 2" xfId="42713" hidden="1" xr:uid="{00000000-0005-0000-0000-00001C3B0000}"/>
    <cellStyle name="Akzent3 2" xfId="42132" hidden="1" xr:uid="{00000000-0005-0000-0000-00001D3B0000}"/>
    <cellStyle name="Akzent3 2" xfId="42759" hidden="1" xr:uid="{00000000-0005-0000-0000-00001E3B0000}"/>
    <cellStyle name="Akzent3 2" xfId="42792" hidden="1" xr:uid="{00000000-0005-0000-0000-00001F3B0000}"/>
    <cellStyle name="Akzent3 2" xfId="42818" hidden="1" xr:uid="{00000000-0005-0000-0000-0000203B0000}"/>
    <cellStyle name="Akzent3 2" xfId="42850" hidden="1" xr:uid="{00000000-0005-0000-0000-0000213B0000}"/>
    <cellStyle name="Akzent3 2" xfId="42874" hidden="1" xr:uid="{00000000-0005-0000-0000-0000223B0000}"/>
    <cellStyle name="Akzent3 2" xfId="42899" hidden="1" xr:uid="{00000000-0005-0000-0000-0000233B0000}"/>
    <cellStyle name="Akzent3 2" xfId="42925" hidden="1" xr:uid="{00000000-0005-0000-0000-0000243B0000}"/>
    <cellStyle name="Akzent3 2" xfId="42952" hidden="1" xr:uid="{00000000-0005-0000-0000-0000253B0000}"/>
    <cellStyle name="Akzent3 2" xfId="42972" hidden="1" xr:uid="{00000000-0005-0000-0000-0000263B0000}"/>
    <cellStyle name="Akzent3 2" xfId="42462" hidden="1" xr:uid="{00000000-0005-0000-0000-0000273B0000}"/>
    <cellStyle name="Akzent3 2" xfId="43016" hidden="1" xr:uid="{00000000-0005-0000-0000-0000283B0000}"/>
    <cellStyle name="Akzent3 2" xfId="43047" hidden="1" xr:uid="{00000000-0005-0000-0000-0000293B0000}"/>
    <cellStyle name="Akzent3 2" xfId="43071" hidden="1" xr:uid="{00000000-0005-0000-0000-00002A3B0000}"/>
    <cellStyle name="Akzent3 2" xfId="43105" hidden="1" xr:uid="{00000000-0005-0000-0000-00002B3B0000}"/>
    <cellStyle name="Akzent3 2" xfId="43126" hidden="1" xr:uid="{00000000-0005-0000-0000-00002C3B0000}"/>
    <cellStyle name="Akzent3 2" xfId="43160" hidden="1" xr:uid="{00000000-0005-0000-0000-00002D3B0000}"/>
    <cellStyle name="Akzent3 2" xfId="43185" hidden="1" xr:uid="{00000000-0005-0000-0000-00002E3B0000}"/>
    <cellStyle name="Akzent3 2" xfId="43209" hidden="1" xr:uid="{00000000-0005-0000-0000-00002F3B0000}"/>
    <cellStyle name="Akzent3 2" xfId="43236" hidden="1" xr:uid="{00000000-0005-0000-0000-0000303B0000}"/>
    <cellStyle name="Akzent3 2" xfId="43271" hidden="1" xr:uid="{00000000-0005-0000-0000-0000313B0000}"/>
    <cellStyle name="Akzent3 2" xfId="43301" hidden="1" xr:uid="{00000000-0005-0000-0000-0000323B0000}"/>
    <cellStyle name="Akzent3 2" xfId="43348" hidden="1" xr:uid="{00000000-0005-0000-0000-0000333B0000}"/>
    <cellStyle name="Akzent3 2" xfId="43360" hidden="1" xr:uid="{00000000-0005-0000-0000-0000343B0000}"/>
    <cellStyle name="Akzent3 2" xfId="43406" hidden="1" xr:uid="{00000000-0005-0000-0000-0000353B0000}"/>
    <cellStyle name="Akzent3 2" xfId="43419" hidden="1" xr:uid="{00000000-0005-0000-0000-0000363B0000}"/>
    <cellStyle name="Akzent3 2" xfId="43450" hidden="1" xr:uid="{00000000-0005-0000-0000-0000373B0000}"/>
    <cellStyle name="Akzent3 2" xfId="43479" hidden="1" xr:uid="{00000000-0005-0000-0000-0000383B0000}"/>
    <cellStyle name="Akzent3 2" xfId="43500" hidden="1" xr:uid="{00000000-0005-0000-0000-0000393B0000}"/>
    <cellStyle name="Akzent3 2" xfId="43542" hidden="1" xr:uid="{00000000-0005-0000-0000-00003A3B0000}"/>
    <cellStyle name="Akzent3 2" xfId="43558" hidden="1" xr:uid="{00000000-0005-0000-0000-00003B3B0000}"/>
    <cellStyle name="Akzent3 2" xfId="43600" hidden="1" xr:uid="{00000000-0005-0000-0000-00003C3B0000}"/>
    <cellStyle name="Akzent3 2" xfId="43624" hidden="1" xr:uid="{00000000-0005-0000-0000-00003D3B0000}"/>
    <cellStyle name="Akzent3 2" xfId="43660" hidden="1" xr:uid="{00000000-0005-0000-0000-00003E3B0000}"/>
    <cellStyle name="Akzent3 2" xfId="43683" hidden="1" xr:uid="{00000000-0005-0000-0000-00003F3B0000}"/>
    <cellStyle name="Akzent3 2" xfId="43718" hidden="1" xr:uid="{00000000-0005-0000-0000-0000403B0000}"/>
    <cellStyle name="Akzent3 2" xfId="43740" hidden="1" xr:uid="{00000000-0005-0000-0000-0000413B0000}"/>
    <cellStyle name="Akzent3 2" xfId="43771" hidden="1" xr:uid="{00000000-0005-0000-0000-0000423B0000}"/>
    <cellStyle name="Akzent3 2" xfId="43792" hidden="1" xr:uid="{00000000-0005-0000-0000-0000433B0000}"/>
    <cellStyle name="Akzent3 2" xfId="43818" hidden="1" xr:uid="{00000000-0005-0000-0000-0000443B0000}"/>
    <cellStyle name="Akzent3 2" xfId="43280" hidden="1" xr:uid="{00000000-0005-0000-0000-0000453B0000}"/>
    <cellStyle name="Akzent3 2" xfId="43864" hidden="1" xr:uid="{00000000-0005-0000-0000-0000463B0000}"/>
    <cellStyle name="Akzent3 2" xfId="43899" hidden="1" xr:uid="{00000000-0005-0000-0000-0000473B0000}"/>
    <cellStyle name="Akzent3 2" xfId="43928" hidden="1" xr:uid="{00000000-0005-0000-0000-0000483B0000}"/>
    <cellStyle name="Akzent3 2" xfId="43954" hidden="1" xr:uid="{00000000-0005-0000-0000-0000493B0000}"/>
    <cellStyle name="Akzent3 2" xfId="43979" hidden="1" xr:uid="{00000000-0005-0000-0000-00004A3B0000}"/>
    <cellStyle name="Akzent3 2" xfId="44006" hidden="1" xr:uid="{00000000-0005-0000-0000-00004B3B0000}"/>
    <cellStyle name="Akzent3 2" xfId="44032" hidden="1" xr:uid="{00000000-0005-0000-0000-00004C3B0000}"/>
    <cellStyle name="Akzent3 2" xfId="44063" hidden="1" xr:uid="{00000000-0005-0000-0000-00004D3B0000}"/>
    <cellStyle name="Akzent3 2" xfId="44090" hidden="1" xr:uid="{00000000-0005-0000-0000-00004E3B0000}"/>
    <cellStyle name="Akzent3 2" xfId="43569" hidden="1" xr:uid="{00000000-0005-0000-0000-00004F3B0000}"/>
    <cellStyle name="Akzent3 2" xfId="44128" hidden="1" xr:uid="{00000000-0005-0000-0000-0000503B0000}"/>
    <cellStyle name="Akzent3 2" xfId="44156" hidden="1" xr:uid="{00000000-0005-0000-0000-0000513B0000}"/>
    <cellStyle name="Akzent3 2" xfId="44186" hidden="1" xr:uid="{00000000-0005-0000-0000-0000523B0000}"/>
    <cellStyle name="Akzent3 2" xfId="44211" hidden="1" xr:uid="{00000000-0005-0000-0000-0000533B0000}"/>
    <cellStyle name="Akzent3 2" xfId="44237" hidden="1" xr:uid="{00000000-0005-0000-0000-0000543B0000}"/>
    <cellStyle name="Akzent3 2" xfId="44261" hidden="1" xr:uid="{00000000-0005-0000-0000-0000553B0000}"/>
    <cellStyle name="Akzent3 2" xfId="44295" hidden="1" xr:uid="{00000000-0005-0000-0000-0000563B0000}"/>
    <cellStyle name="Akzent3 2" xfId="44315" hidden="1" xr:uid="{00000000-0005-0000-0000-0000573B0000}"/>
    <cellStyle name="Akzent3 2" xfId="44348" hidden="1" xr:uid="{00000000-0005-0000-0000-0000583B0000}"/>
    <cellStyle name="Akzent3 2" xfId="44369" hidden="1" xr:uid="{00000000-0005-0000-0000-0000593B0000}"/>
    <cellStyle name="Akzent3 2" xfId="44404" hidden="1" xr:uid="{00000000-0005-0000-0000-00005A3B0000}"/>
    <cellStyle name="Akzent3 2" xfId="44425" hidden="1" xr:uid="{00000000-0005-0000-0000-00005B3B0000}"/>
    <cellStyle name="Akzent3 2" xfId="44464" hidden="1" xr:uid="{00000000-0005-0000-0000-00005C3B0000}"/>
    <cellStyle name="Akzent3 2" xfId="44483" hidden="1" xr:uid="{00000000-0005-0000-0000-00005D3B0000}"/>
    <cellStyle name="Akzent3 2" xfId="44514" hidden="1" xr:uid="{00000000-0005-0000-0000-00005E3B0000}"/>
    <cellStyle name="Akzent3 2" xfId="44533" hidden="1" xr:uid="{00000000-0005-0000-0000-00005F3B0000}"/>
    <cellStyle name="Akzent3 2" xfId="44566" hidden="1" xr:uid="{00000000-0005-0000-0000-0000603B0000}"/>
    <cellStyle name="Akzent3 2" xfId="44582" hidden="1" xr:uid="{00000000-0005-0000-0000-0000613B0000}"/>
    <cellStyle name="Akzent3 2" xfId="44616" hidden="1" xr:uid="{00000000-0005-0000-0000-0000623B0000}"/>
    <cellStyle name="Akzent3 2" xfId="44671" hidden="1" xr:uid="{00000000-0005-0000-0000-0000633B0000}"/>
    <cellStyle name="Akzent3 2" xfId="44674" hidden="1" xr:uid="{00000000-0005-0000-0000-0000643B0000}"/>
    <cellStyle name="Akzent3 2" xfId="44708" hidden="1" xr:uid="{00000000-0005-0000-0000-0000653B0000}"/>
    <cellStyle name="Akzent3 2" xfId="44743" hidden="1" xr:uid="{00000000-0005-0000-0000-0000663B0000}"/>
    <cellStyle name="Akzent3 2" xfId="44780" hidden="1" xr:uid="{00000000-0005-0000-0000-0000673B0000}"/>
    <cellStyle name="Akzent3 2" xfId="44802" hidden="1" xr:uid="{00000000-0005-0000-0000-0000683B0000}"/>
    <cellStyle name="Akzent3 2" xfId="44834" hidden="1" xr:uid="{00000000-0005-0000-0000-0000693B0000}"/>
    <cellStyle name="Akzent3 2" xfId="44858" hidden="1" xr:uid="{00000000-0005-0000-0000-00006A3B0000}"/>
    <cellStyle name="Akzent3 2" xfId="44890" hidden="1" xr:uid="{00000000-0005-0000-0000-00006B3B0000}"/>
    <cellStyle name="Akzent3 2" xfId="44914" hidden="1" xr:uid="{00000000-0005-0000-0000-00006C3B0000}"/>
    <cellStyle name="Akzent3 2" xfId="44939" hidden="1" xr:uid="{00000000-0005-0000-0000-00006D3B0000}"/>
    <cellStyle name="Akzent3 2" xfId="44979" hidden="1" xr:uid="{00000000-0005-0000-0000-00006E3B0000}"/>
    <cellStyle name="Akzent3 2" xfId="44691" hidden="1" xr:uid="{00000000-0005-0000-0000-00006F3B0000}"/>
    <cellStyle name="Akzent3 2" xfId="45022" hidden="1" xr:uid="{00000000-0005-0000-0000-0000703B0000}"/>
    <cellStyle name="Akzent3 2" xfId="45077" hidden="1" xr:uid="{00000000-0005-0000-0000-0000713B0000}"/>
    <cellStyle name="Akzent3 2" xfId="45108" hidden="1" xr:uid="{00000000-0005-0000-0000-0000723B0000}"/>
    <cellStyle name="Akzent3 2" xfId="45142" hidden="1" xr:uid="{00000000-0005-0000-0000-0000733B0000}"/>
    <cellStyle name="Akzent3 2" xfId="45174" hidden="1" xr:uid="{00000000-0005-0000-0000-0000743B0000}"/>
    <cellStyle name="Akzent3 2" xfId="45198" hidden="1" xr:uid="{00000000-0005-0000-0000-0000753B0000}"/>
    <cellStyle name="Akzent3 2" xfId="45238" hidden="1" xr:uid="{00000000-0005-0000-0000-0000763B0000}"/>
    <cellStyle name="Akzent3 2" xfId="45282" hidden="1" xr:uid="{00000000-0005-0000-0000-0000773B0000}"/>
    <cellStyle name="Akzent3 2" xfId="45317" hidden="1" xr:uid="{00000000-0005-0000-0000-0000783B0000}"/>
    <cellStyle name="Akzent3 2" xfId="45332" hidden="1" xr:uid="{00000000-0005-0000-0000-0000793B0000}"/>
    <cellStyle name="Akzent3 2" xfId="45410" hidden="1" xr:uid="{00000000-0005-0000-0000-00007A3B0000}"/>
    <cellStyle name="Akzent3 2" xfId="45448" hidden="1" xr:uid="{00000000-0005-0000-0000-00007B3B0000}"/>
    <cellStyle name="Akzent3 2" xfId="45479" hidden="1" xr:uid="{00000000-0005-0000-0000-00007C3B0000}"/>
    <cellStyle name="Akzent3 2" xfId="45504" hidden="1" xr:uid="{00000000-0005-0000-0000-00007D3B0000}"/>
    <cellStyle name="Akzent3 2" xfId="45537" hidden="1" xr:uid="{00000000-0005-0000-0000-00007E3B0000}"/>
    <cellStyle name="Akzent3 2" xfId="45561" hidden="1" xr:uid="{00000000-0005-0000-0000-00007F3B0000}"/>
    <cellStyle name="Akzent3 2" xfId="45595" hidden="1" xr:uid="{00000000-0005-0000-0000-0000803B0000}"/>
    <cellStyle name="Akzent3 2" xfId="45613" hidden="1" xr:uid="{00000000-0005-0000-0000-0000813B0000}"/>
    <cellStyle name="Akzent3 2" xfId="45645" hidden="1" xr:uid="{00000000-0005-0000-0000-0000823B0000}"/>
    <cellStyle name="Akzent3 2" xfId="45662" hidden="1" xr:uid="{00000000-0005-0000-0000-0000833B0000}"/>
    <cellStyle name="Akzent3 2" xfId="45694" hidden="1" xr:uid="{00000000-0005-0000-0000-0000843B0000}"/>
    <cellStyle name="Akzent3 2" xfId="45723" hidden="1" xr:uid="{00000000-0005-0000-0000-0000853B0000}"/>
    <cellStyle name="Akzent3 2" xfId="45758" hidden="1" xr:uid="{00000000-0005-0000-0000-0000863B0000}"/>
    <cellStyle name="Akzent3 2" xfId="45806" hidden="1" xr:uid="{00000000-0005-0000-0000-0000873B0000}"/>
    <cellStyle name="Akzent3 2" xfId="45841" hidden="1" xr:uid="{00000000-0005-0000-0000-0000883B0000}"/>
    <cellStyle name="Akzent3 2" xfId="45868" hidden="1" xr:uid="{00000000-0005-0000-0000-0000893B0000}"/>
    <cellStyle name="Akzent3 2" xfId="45894" hidden="1" xr:uid="{00000000-0005-0000-0000-00008A3B0000}"/>
    <cellStyle name="Akzent3 2" xfId="45926" hidden="1" xr:uid="{00000000-0005-0000-0000-00008B3B0000}"/>
    <cellStyle name="Akzent3 2" xfId="45946" hidden="1" xr:uid="{00000000-0005-0000-0000-00008C3B0000}"/>
    <cellStyle name="Akzent3 2" xfId="45972" hidden="1" xr:uid="{00000000-0005-0000-0000-00008D3B0000}"/>
    <cellStyle name="Akzent3 2" xfId="45421" hidden="1" xr:uid="{00000000-0005-0000-0000-00008E3B0000}"/>
    <cellStyle name="Akzent3 2" xfId="46044" hidden="1" xr:uid="{00000000-0005-0000-0000-00008F3B0000}"/>
    <cellStyle name="Akzent3 2" xfId="46073" hidden="1" xr:uid="{00000000-0005-0000-0000-0000903B0000}"/>
    <cellStyle name="Akzent3 2" xfId="46102" hidden="1" xr:uid="{00000000-0005-0000-0000-0000913B0000}"/>
    <cellStyle name="Akzent3 2" xfId="46128" hidden="1" xr:uid="{00000000-0005-0000-0000-0000923B0000}"/>
    <cellStyle name="Akzent3 2" xfId="46156" hidden="1" xr:uid="{00000000-0005-0000-0000-0000933B0000}"/>
    <cellStyle name="Akzent3 2" xfId="46182" hidden="1" xr:uid="{00000000-0005-0000-0000-0000943B0000}"/>
    <cellStyle name="Akzent3 2" xfId="46213" hidden="1" xr:uid="{00000000-0005-0000-0000-0000953B0000}"/>
    <cellStyle name="Akzent3 2" xfId="46240" hidden="1" xr:uid="{00000000-0005-0000-0000-0000963B0000}"/>
    <cellStyle name="Akzent3 2" xfId="46265" hidden="1" xr:uid="{00000000-0005-0000-0000-0000973B0000}"/>
    <cellStyle name="Akzent3 2" xfId="45705" hidden="1" xr:uid="{00000000-0005-0000-0000-0000983B0000}"/>
    <cellStyle name="Akzent3 2" xfId="46308" hidden="1" xr:uid="{00000000-0005-0000-0000-0000993B0000}"/>
    <cellStyle name="Akzent3 2" xfId="46334" hidden="1" xr:uid="{00000000-0005-0000-0000-00009A3B0000}"/>
    <cellStyle name="Akzent3 2" xfId="46365" hidden="1" xr:uid="{00000000-0005-0000-0000-00009B3B0000}"/>
    <cellStyle name="Akzent3 2" xfId="46387" hidden="1" xr:uid="{00000000-0005-0000-0000-00009C3B0000}"/>
    <cellStyle name="Akzent3 2" xfId="46423" hidden="1" xr:uid="{00000000-0005-0000-0000-00009D3B0000}"/>
    <cellStyle name="Akzent3 2" xfId="46438" hidden="1" xr:uid="{00000000-0005-0000-0000-00009E3B0000}"/>
    <cellStyle name="Akzent3 2" xfId="46466" hidden="1" xr:uid="{00000000-0005-0000-0000-00009F3B0000}"/>
    <cellStyle name="Akzent3 2" xfId="46490" hidden="1" xr:uid="{00000000-0005-0000-0000-0000A03B0000}"/>
    <cellStyle name="Akzent3 2" xfId="46523" hidden="1" xr:uid="{00000000-0005-0000-0000-0000A13B0000}"/>
    <cellStyle name="Akzent3 2" xfId="46556" hidden="1" xr:uid="{00000000-0005-0000-0000-0000A23B0000}"/>
    <cellStyle name="Akzent3 2" xfId="46606" hidden="1" xr:uid="{00000000-0005-0000-0000-0000A33B0000}"/>
    <cellStyle name="Akzent3 2" xfId="46625" hidden="1" xr:uid="{00000000-0005-0000-0000-0000A43B0000}"/>
    <cellStyle name="Akzent3 2" xfId="46659" hidden="1" xr:uid="{00000000-0005-0000-0000-0000A53B0000}"/>
    <cellStyle name="Akzent3 2" xfId="46680" hidden="1" xr:uid="{00000000-0005-0000-0000-0000A63B0000}"/>
    <cellStyle name="Akzent3 2" xfId="46704" hidden="1" xr:uid="{00000000-0005-0000-0000-0000A73B0000}"/>
    <cellStyle name="Akzent3 2" xfId="46727" hidden="1" xr:uid="{00000000-0005-0000-0000-0000A83B0000}"/>
    <cellStyle name="Akzent3 2" xfId="46763" hidden="1" xr:uid="{00000000-0005-0000-0000-0000A93B0000}"/>
    <cellStyle name="Akzent3 2" xfId="46785" hidden="1" xr:uid="{00000000-0005-0000-0000-0000AA3B0000}"/>
    <cellStyle name="Akzent3 2" xfId="46812" hidden="1" xr:uid="{00000000-0005-0000-0000-0000AB3B0000}"/>
    <cellStyle name="Akzent3 2" xfId="46839" hidden="1" xr:uid="{00000000-0005-0000-0000-0000AC3B0000}"/>
    <cellStyle name="Akzent3 2" xfId="46880" hidden="1" xr:uid="{00000000-0005-0000-0000-0000AD3B0000}"/>
    <cellStyle name="Akzent3 2" xfId="46909" hidden="1" xr:uid="{00000000-0005-0000-0000-0000AE3B0000}"/>
    <cellStyle name="Akzent3 2" xfId="46936" hidden="1" xr:uid="{00000000-0005-0000-0000-0000AF3B0000}"/>
    <cellStyle name="Akzent3 2" xfId="46959" hidden="1" xr:uid="{00000000-0005-0000-0000-0000B03B0000}"/>
    <cellStyle name="Akzent3 2" xfId="46984" hidden="1" xr:uid="{00000000-0005-0000-0000-0000B13B0000}"/>
    <cellStyle name="Akzent3 2" xfId="47018" hidden="1" xr:uid="{00000000-0005-0000-0000-0000B23B0000}"/>
    <cellStyle name="Akzent3 2" xfId="47037" hidden="1" xr:uid="{00000000-0005-0000-0000-0000B33B0000}"/>
    <cellStyle name="Akzent3 2" xfId="47075" hidden="1" xr:uid="{00000000-0005-0000-0000-0000B43B0000}"/>
    <cellStyle name="Akzent3 2" xfId="47094" hidden="1" xr:uid="{00000000-0005-0000-0000-0000B53B0000}"/>
    <cellStyle name="Akzent3 2" xfId="46568" hidden="1" xr:uid="{00000000-0005-0000-0000-0000B63B0000}"/>
    <cellStyle name="Akzent3 2" xfId="47146" hidden="1" xr:uid="{00000000-0005-0000-0000-0000B73B0000}"/>
    <cellStyle name="Akzent3 2" xfId="47173" hidden="1" xr:uid="{00000000-0005-0000-0000-0000B83B0000}"/>
    <cellStyle name="Akzent3 2" xfId="47200" hidden="1" xr:uid="{00000000-0005-0000-0000-0000B93B0000}"/>
    <cellStyle name="Akzent3 2" xfId="47232" hidden="1" xr:uid="{00000000-0005-0000-0000-0000BA3B0000}"/>
    <cellStyle name="Akzent3 2" xfId="47250" hidden="1" xr:uid="{00000000-0005-0000-0000-0000BB3B0000}"/>
    <cellStyle name="Akzent3 2" xfId="47280" hidden="1" xr:uid="{00000000-0005-0000-0000-0000BC3B0000}"/>
    <cellStyle name="Akzent3 2" xfId="47314" hidden="1" xr:uid="{00000000-0005-0000-0000-0000BD3B0000}"/>
    <cellStyle name="Akzent3 2" xfId="47339" hidden="1" xr:uid="{00000000-0005-0000-0000-0000BE3B0000}"/>
    <cellStyle name="Akzent3 2" xfId="47364" hidden="1" xr:uid="{00000000-0005-0000-0000-0000BF3B0000}"/>
    <cellStyle name="Akzent3 2" xfId="46851" hidden="1" xr:uid="{00000000-0005-0000-0000-0000C03B0000}"/>
    <cellStyle name="Akzent3 2" xfId="47408" hidden="1" xr:uid="{00000000-0005-0000-0000-0000C13B0000}"/>
    <cellStyle name="Akzent3 2" xfId="47444" hidden="1" xr:uid="{00000000-0005-0000-0000-0000C23B0000}"/>
    <cellStyle name="Akzent3 2" xfId="47466" hidden="1" xr:uid="{00000000-0005-0000-0000-0000C33B0000}"/>
    <cellStyle name="Akzent3 2" xfId="47494" hidden="1" xr:uid="{00000000-0005-0000-0000-0000C43B0000}"/>
    <cellStyle name="Akzent3 2" xfId="47521" hidden="1" xr:uid="{00000000-0005-0000-0000-0000C53B0000}"/>
    <cellStyle name="Akzent3 2" xfId="47546" hidden="1" xr:uid="{00000000-0005-0000-0000-0000C63B0000}"/>
    <cellStyle name="Akzent3 2" xfId="47576" hidden="1" xr:uid="{00000000-0005-0000-0000-0000C73B0000}"/>
    <cellStyle name="Akzent3 2" xfId="47598" hidden="1" xr:uid="{00000000-0005-0000-0000-0000C83B0000}"/>
    <cellStyle name="Akzent3 2" xfId="47622" hidden="1" xr:uid="{00000000-0005-0000-0000-0000C93B0000}"/>
    <cellStyle name="Akzent3 2" xfId="47656" hidden="1" xr:uid="{00000000-0005-0000-0000-0000CA3B0000}"/>
    <cellStyle name="Akzent3 2" xfId="47684" hidden="1" xr:uid="{00000000-0005-0000-0000-0000CB3B0000}"/>
    <cellStyle name="Akzent3 2" xfId="47714" hidden="1" xr:uid="{00000000-0005-0000-0000-0000CC3B0000}"/>
    <cellStyle name="Akzent3 2" xfId="47741" hidden="1" xr:uid="{00000000-0005-0000-0000-0000CD3B0000}"/>
    <cellStyle name="Akzent3 2" xfId="47772" hidden="1" xr:uid="{00000000-0005-0000-0000-0000CE3B0000}"/>
    <cellStyle name="Akzent3 2" xfId="47790" hidden="1" xr:uid="{00000000-0005-0000-0000-0000CF3B0000}"/>
    <cellStyle name="Akzent3 2" xfId="47831" hidden="1" xr:uid="{00000000-0005-0000-0000-0000D03B0000}"/>
    <cellStyle name="Akzent3 2" xfId="47849" hidden="1" xr:uid="{00000000-0005-0000-0000-0000D13B0000}"/>
    <cellStyle name="Akzent3 2" xfId="47874" hidden="1" xr:uid="{00000000-0005-0000-0000-0000D23B0000}"/>
    <cellStyle name="Akzent3 2" xfId="47894" hidden="1" xr:uid="{00000000-0005-0000-0000-0000D33B0000}"/>
    <cellStyle name="Akzent3 2" xfId="47952" hidden="1" xr:uid="{00000000-0005-0000-0000-0000D43B0000}"/>
    <cellStyle name="Akzent3 2" xfId="47958" hidden="1" xr:uid="{00000000-0005-0000-0000-0000D53B0000}"/>
    <cellStyle name="Akzent3 2" xfId="47986" hidden="1" xr:uid="{00000000-0005-0000-0000-0000D63B0000}"/>
    <cellStyle name="Akzent3 2" xfId="48024" hidden="1" xr:uid="{00000000-0005-0000-0000-0000D73B0000}"/>
    <cellStyle name="Akzent3 2" xfId="48049" hidden="1" xr:uid="{00000000-0005-0000-0000-0000D83B0000}"/>
    <cellStyle name="Akzent3 2" xfId="48081" hidden="1" xr:uid="{00000000-0005-0000-0000-0000D93B0000}"/>
    <cellStyle name="Akzent3 2" xfId="48107" hidden="1" xr:uid="{00000000-0005-0000-0000-0000DA3B0000}"/>
    <cellStyle name="Akzent3 2" xfId="48135" hidden="1" xr:uid="{00000000-0005-0000-0000-0000DB3B0000}"/>
    <cellStyle name="Akzent3 2" xfId="48163" hidden="1" xr:uid="{00000000-0005-0000-0000-0000DC3B0000}"/>
    <cellStyle name="Akzent3 2" xfId="48192" hidden="1" xr:uid="{00000000-0005-0000-0000-0000DD3B0000}"/>
    <cellStyle name="Akzent3 2" xfId="48218" hidden="1" xr:uid="{00000000-0005-0000-0000-0000DE3B0000}"/>
    <cellStyle name="Akzent3 2" xfId="48241" hidden="1" xr:uid="{00000000-0005-0000-0000-0000DF3B0000}"/>
    <cellStyle name="Akzent3 2" xfId="47977" hidden="1" xr:uid="{00000000-0005-0000-0000-0000E03B0000}"/>
    <cellStyle name="Akzent3 2" xfId="48289" hidden="1" xr:uid="{00000000-0005-0000-0000-0000E13B0000}"/>
    <cellStyle name="Akzent3 2" xfId="48317" hidden="1" xr:uid="{00000000-0005-0000-0000-0000E23B0000}"/>
    <cellStyle name="Akzent3 2" xfId="48347" hidden="1" xr:uid="{00000000-0005-0000-0000-0000E33B0000}"/>
    <cellStyle name="Akzent3 2" xfId="48374" hidden="1" xr:uid="{00000000-0005-0000-0000-0000E43B0000}"/>
    <cellStyle name="Akzent3 2" xfId="48405" hidden="1" xr:uid="{00000000-0005-0000-0000-0000E53B0000}"/>
    <cellStyle name="Akzent3 2" xfId="48427" hidden="1" xr:uid="{00000000-0005-0000-0000-0000E63B0000}"/>
    <cellStyle name="Akzent3 2" xfId="48460" hidden="1" xr:uid="{00000000-0005-0000-0000-0000E73B0000}"/>
    <cellStyle name="Akzent3 2" xfId="48476" hidden="1" xr:uid="{00000000-0005-0000-0000-0000E83B0000}"/>
    <cellStyle name="Akzent3 2" xfId="48503" hidden="1" xr:uid="{00000000-0005-0000-0000-0000E93B0000}"/>
    <cellStyle name="Akzent3 2" xfId="48447" hidden="1" xr:uid="{00000000-0005-0000-0000-0000EA3B0000}"/>
    <cellStyle name="Akzent3 2" xfId="48414" hidden="1" xr:uid="{00000000-0005-0000-0000-0000EB3B0000}"/>
    <cellStyle name="Akzent3 2" xfId="48392" hidden="1" xr:uid="{00000000-0005-0000-0000-0000EC3B0000}"/>
    <cellStyle name="Akzent3 2" xfId="48356" hidden="1" xr:uid="{00000000-0005-0000-0000-0000ED3B0000}"/>
    <cellStyle name="Akzent3 2" xfId="48334" hidden="1" xr:uid="{00000000-0005-0000-0000-0000EE3B0000}"/>
    <cellStyle name="Akzent3 2" xfId="48298" hidden="1" xr:uid="{00000000-0005-0000-0000-0000EF3B0000}"/>
    <cellStyle name="Akzent3 2" xfId="48276" hidden="1" xr:uid="{00000000-0005-0000-0000-0000F03B0000}"/>
    <cellStyle name="Akzent3 2" xfId="48240" hidden="1" xr:uid="{00000000-0005-0000-0000-0000F13B0000}"/>
    <cellStyle name="Akzent3 2" xfId="48212" hidden="1" xr:uid="{00000000-0005-0000-0000-0000F23B0000}"/>
    <cellStyle name="Akzent3 2" xfId="48198" hidden="1" xr:uid="{00000000-0005-0000-0000-0000F33B0000}"/>
    <cellStyle name="Akzent3 2" xfId="48157" hidden="1" xr:uid="{00000000-0005-0000-0000-0000F43B0000}"/>
    <cellStyle name="Akzent3 2" xfId="48118" hidden="1" xr:uid="{00000000-0005-0000-0000-0000F53B0000}"/>
    <cellStyle name="Akzent3 2" xfId="48097" hidden="1" xr:uid="{00000000-0005-0000-0000-0000F63B0000}"/>
    <cellStyle name="Akzent3 2" xfId="48064" hidden="1" xr:uid="{00000000-0005-0000-0000-0000F73B0000}"/>
    <cellStyle name="Akzent3 2" xfId="48039" hidden="1" xr:uid="{00000000-0005-0000-0000-0000F83B0000}"/>
    <cellStyle name="Akzent3 2" xfId="48008" hidden="1" xr:uid="{00000000-0005-0000-0000-0000F93B0000}"/>
    <cellStyle name="Akzent3 2" xfId="47960" hidden="1" xr:uid="{00000000-0005-0000-0000-0000FA3B0000}"/>
    <cellStyle name="Akzent3 2" xfId="47913" hidden="1" xr:uid="{00000000-0005-0000-0000-0000FB3B0000}"/>
    <cellStyle name="Akzent3 2" xfId="47889" hidden="1" xr:uid="{00000000-0005-0000-0000-0000FC3B0000}"/>
    <cellStyle name="Akzent3 2" xfId="48471" hidden="1" xr:uid="{00000000-0005-0000-0000-0000FD3B0000}"/>
    <cellStyle name="Akzent3 2" xfId="47844" hidden="1" xr:uid="{00000000-0005-0000-0000-0000FE3B0000}"/>
    <cellStyle name="Akzent3 2" xfId="47810" hidden="1" xr:uid="{00000000-0005-0000-0000-0000FF3B0000}"/>
    <cellStyle name="Akzent3 2" xfId="47785" hidden="1" xr:uid="{00000000-0005-0000-0000-0000003C0000}"/>
    <cellStyle name="Akzent3 2" xfId="47756" hidden="1" xr:uid="{00000000-0005-0000-0000-0000013C0000}"/>
    <cellStyle name="Akzent3 2" xfId="47723" hidden="1" xr:uid="{00000000-0005-0000-0000-0000023C0000}"/>
    <cellStyle name="Akzent3 2" xfId="47698" hidden="1" xr:uid="{00000000-0005-0000-0000-0000033C0000}"/>
    <cellStyle name="Akzent3 2" xfId="47668" hidden="1" xr:uid="{00000000-0005-0000-0000-0000043C0000}"/>
    <cellStyle name="Akzent3 2" xfId="47641" hidden="1" xr:uid="{00000000-0005-0000-0000-0000053C0000}"/>
    <cellStyle name="Akzent3 2" xfId="47611" hidden="1" xr:uid="{00000000-0005-0000-0000-0000063C0000}"/>
    <cellStyle name="Akzent3 2" xfId="48183" hidden="1" xr:uid="{00000000-0005-0000-0000-0000073C0000}"/>
    <cellStyle name="Akzent3 2" xfId="47565" hidden="1" xr:uid="{00000000-0005-0000-0000-0000083C0000}"/>
    <cellStyle name="Akzent3 2" xfId="47533" hidden="1" xr:uid="{00000000-0005-0000-0000-0000093C0000}"/>
    <cellStyle name="Akzent3 2" xfId="47511" hidden="1" xr:uid="{00000000-0005-0000-0000-00000A3C0000}"/>
    <cellStyle name="Akzent3 2" xfId="47475" hidden="1" xr:uid="{00000000-0005-0000-0000-00000B3C0000}"/>
    <cellStyle name="Akzent3 2" xfId="47453" hidden="1" xr:uid="{00000000-0005-0000-0000-00000C3C0000}"/>
    <cellStyle name="Akzent3 2" xfId="47423" hidden="1" xr:uid="{00000000-0005-0000-0000-00000D3C0000}"/>
    <cellStyle name="Akzent3 2" xfId="47395" hidden="1" xr:uid="{00000000-0005-0000-0000-00000E3C0000}"/>
    <cellStyle name="Akzent3 2" xfId="47372" hidden="1" xr:uid="{00000000-0005-0000-0000-00000F3C0000}"/>
    <cellStyle name="Akzent3 2" xfId="47338" hidden="1" xr:uid="{00000000-0005-0000-0000-0000103C0000}"/>
    <cellStyle name="Akzent3 2" xfId="47298" hidden="1" xr:uid="{00000000-0005-0000-0000-0000113C0000}"/>
    <cellStyle name="Akzent3 2" xfId="47263" hidden="1" xr:uid="{00000000-0005-0000-0000-0000123C0000}"/>
    <cellStyle name="Akzent3 2" xfId="47219" hidden="1" xr:uid="{00000000-0005-0000-0000-0000133C0000}"/>
    <cellStyle name="Akzent3 2" xfId="47207" hidden="1" xr:uid="{00000000-0005-0000-0000-0000143C0000}"/>
    <cellStyle name="Akzent3 2" xfId="47162" hidden="1" xr:uid="{00000000-0005-0000-0000-0000153C0000}"/>
    <cellStyle name="Akzent3 2" xfId="47141" hidden="1" xr:uid="{00000000-0005-0000-0000-0000163C0000}"/>
    <cellStyle name="Akzent3 2" xfId="47113" hidden="1" xr:uid="{00000000-0005-0000-0000-0000173C0000}"/>
    <cellStyle name="Akzent3 2" xfId="47089" hidden="1" xr:uid="{00000000-0005-0000-0000-0000183C0000}"/>
    <cellStyle name="Akzent3 2" xfId="47055" hidden="1" xr:uid="{00000000-0005-0000-0000-0000193C0000}"/>
    <cellStyle name="Akzent3 2" xfId="47030" hidden="1" xr:uid="{00000000-0005-0000-0000-00001A3C0000}"/>
    <cellStyle name="Akzent3 2" xfId="47002" hidden="1" xr:uid="{00000000-0005-0000-0000-00001B3C0000}"/>
    <cellStyle name="Akzent3 2" xfId="46960" hidden="1" xr:uid="{00000000-0005-0000-0000-00001C3C0000}"/>
    <cellStyle name="Akzent3 2" xfId="46935" hidden="1" xr:uid="{00000000-0005-0000-0000-00001D3C0000}"/>
    <cellStyle name="Akzent3 2" xfId="46903" hidden="1" xr:uid="{00000000-0005-0000-0000-00001E3C0000}"/>
    <cellStyle name="Akzent3 2" xfId="46874" hidden="1" xr:uid="{00000000-0005-0000-0000-00001F3C0000}"/>
    <cellStyle name="Akzent3 2" xfId="46847" hidden="1" xr:uid="{00000000-0005-0000-0000-0000203C0000}"/>
    <cellStyle name="Akzent3 2" xfId="46813" hidden="1" xr:uid="{00000000-0005-0000-0000-0000213C0000}"/>
    <cellStyle name="Akzent3 2" xfId="46779" hidden="1" xr:uid="{00000000-0005-0000-0000-0000223C0000}"/>
    <cellStyle name="Akzent3 2" xfId="46757" hidden="1" xr:uid="{00000000-0005-0000-0000-0000233C0000}"/>
    <cellStyle name="Akzent3 2" xfId="46721" hidden="1" xr:uid="{00000000-0005-0000-0000-0000243C0000}"/>
    <cellStyle name="Akzent3 2" xfId="47287" hidden="1" xr:uid="{00000000-0005-0000-0000-0000253C0000}"/>
    <cellStyle name="Akzent3 2" xfId="46669" hidden="1" xr:uid="{00000000-0005-0000-0000-0000263C0000}"/>
    <cellStyle name="Akzent3 2" xfId="46649" hidden="1" xr:uid="{00000000-0005-0000-0000-0000273C0000}"/>
    <cellStyle name="Akzent3 2" xfId="46617" hidden="1" xr:uid="{00000000-0005-0000-0000-0000283C0000}"/>
    <cellStyle name="Akzent3 2" xfId="46595" hidden="1" xr:uid="{00000000-0005-0000-0000-0000293C0000}"/>
    <cellStyle name="Akzent3 2" xfId="46557" hidden="1" xr:uid="{00000000-0005-0000-0000-00002A3C0000}"/>
    <cellStyle name="Akzent3 2" xfId="46537" hidden="1" xr:uid="{00000000-0005-0000-0000-00002B3C0000}"/>
    <cellStyle name="Akzent3 2" xfId="46505" hidden="1" xr:uid="{00000000-0005-0000-0000-00002C3C0000}"/>
    <cellStyle name="Akzent3 2" xfId="46483" hidden="1" xr:uid="{00000000-0005-0000-0000-00002D3C0000}"/>
    <cellStyle name="Akzent3 2" xfId="46447" hidden="1" xr:uid="{00000000-0005-0000-0000-00002E3C0000}"/>
    <cellStyle name="Akzent3 2" xfId="46991" hidden="1" xr:uid="{00000000-0005-0000-0000-00002F3C0000}"/>
    <cellStyle name="Akzent3 2" xfId="46397" hidden="1" xr:uid="{00000000-0005-0000-0000-0000303C0000}"/>
    <cellStyle name="Akzent3 2" xfId="46374" hidden="1" xr:uid="{00000000-0005-0000-0000-0000313C0000}"/>
    <cellStyle name="Akzent3 2" xfId="46343" hidden="1" xr:uid="{00000000-0005-0000-0000-0000323C0000}"/>
    <cellStyle name="Akzent3 2" xfId="46316" hidden="1" xr:uid="{00000000-0005-0000-0000-0000333C0000}"/>
    <cellStyle name="Akzent3 2" xfId="46285" hidden="1" xr:uid="{00000000-0005-0000-0000-0000343C0000}"/>
    <cellStyle name="Akzent3 2" xfId="46259" hidden="1" xr:uid="{00000000-0005-0000-0000-0000353C0000}"/>
    <cellStyle name="Akzent3 2" xfId="46234" hidden="1" xr:uid="{00000000-0005-0000-0000-0000363C0000}"/>
    <cellStyle name="Akzent3 2" xfId="46201" hidden="1" xr:uid="{00000000-0005-0000-0000-0000373C0000}"/>
    <cellStyle name="Akzent3 2" xfId="46176" hidden="1" xr:uid="{00000000-0005-0000-0000-0000383C0000}"/>
    <cellStyle name="Akzent3 2" xfId="46139" hidden="1" xr:uid="{00000000-0005-0000-0000-0000393C0000}"/>
    <cellStyle name="Akzent3 2" xfId="46118" hidden="1" xr:uid="{00000000-0005-0000-0000-00003A3C0000}"/>
    <cellStyle name="Akzent3 2" xfId="46080" hidden="1" xr:uid="{00000000-0005-0000-0000-00003B3C0000}"/>
    <cellStyle name="Akzent3 2" xfId="46059" hidden="1" xr:uid="{00000000-0005-0000-0000-00003C3C0000}"/>
    <cellStyle name="Akzent3 2" xfId="46000" hidden="1" xr:uid="{00000000-0005-0000-0000-00003D3C0000}"/>
    <cellStyle name="Akzent3 2" xfId="45973" hidden="1" xr:uid="{00000000-0005-0000-0000-00003E3C0000}"/>
    <cellStyle name="Akzent3 2" xfId="45939" hidden="1" xr:uid="{00000000-0005-0000-0000-00003F3C0000}"/>
    <cellStyle name="Akzent3 2" xfId="45916" hidden="1" xr:uid="{00000000-0005-0000-0000-0000403C0000}"/>
    <cellStyle name="Akzent3 2" xfId="45881" hidden="1" xr:uid="{00000000-0005-0000-0000-0000413C0000}"/>
    <cellStyle name="Akzent3 2" xfId="45863" hidden="1" xr:uid="{00000000-0005-0000-0000-0000423C0000}"/>
    <cellStyle name="Akzent3 2" xfId="45802" hidden="1" xr:uid="{00000000-0005-0000-0000-0000433C0000}"/>
    <cellStyle name="Akzent3 2" xfId="45799" hidden="1" xr:uid="{00000000-0005-0000-0000-0000443C0000}"/>
    <cellStyle name="Akzent3 2" xfId="45766" hidden="1" xr:uid="{00000000-0005-0000-0000-0000453C0000}"/>
    <cellStyle name="Akzent3 2" xfId="45730" hidden="1" xr:uid="{00000000-0005-0000-0000-0000463C0000}"/>
    <cellStyle name="Akzent3 2" xfId="45695" hidden="1" xr:uid="{00000000-0005-0000-0000-0000473C0000}"/>
    <cellStyle name="Akzent3 2" xfId="45663" hidden="1" xr:uid="{00000000-0005-0000-0000-0000483C0000}"/>
    <cellStyle name="Akzent3 2" xfId="45632" hidden="1" xr:uid="{00000000-0005-0000-0000-0000493C0000}"/>
    <cellStyle name="Akzent3 2" xfId="45608" hidden="1" xr:uid="{00000000-0005-0000-0000-00004A3C0000}"/>
    <cellStyle name="Akzent3 2" xfId="45579" hidden="1" xr:uid="{00000000-0005-0000-0000-00004B3C0000}"/>
    <cellStyle name="Akzent3 2" xfId="45550" hidden="1" xr:uid="{00000000-0005-0000-0000-00004C3C0000}"/>
    <cellStyle name="Akzent3 2" xfId="45527" hidden="1" xr:uid="{00000000-0005-0000-0000-00004D3C0000}"/>
    <cellStyle name="Akzent3 2" xfId="45498" hidden="1" xr:uid="{00000000-0005-0000-0000-00004E3C0000}"/>
    <cellStyle name="Akzent3 2" xfId="45782" hidden="1" xr:uid="{00000000-0005-0000-0000-00004F3C0000}"/>
    <cellStyle name="Akzent3 2" xfId="45438" hidden="1" xr:uid="{00000000-0005-0000-0000-0000503C0000}"/>
    <cellStyle name="Akzent3 2" xfId="45402" hidden="1" xr:uid="{00000000-0005-0000-0000-0000513C0000}"/>
    <cellStyle name="Akzent3 2" xfId="45337" hidden="1" xr:uid="{00000000-0005-0000-0000-0000523C0000}"/>
    <cellStyle name="Akzent3 2" xfId="45309" hidden="1" xr:uid="{00000000-0005-0000-0000-0000533C0000}"/>
    <cellStyle name="Akzent3 2" xfId="45257" hidden="1" xr:uid="{00000000-0005-0000-0000-0000543C0000}"/>
    <cellStyle name="Akzent3 2" xfId="45214" hidden="1" xr:uid="{00000000-0005-0000-0000-0000553C0000}"/>
    <cellStyle name="Akzent3 2" xfId="45185" hidden="1" xr:uid="{00000000-0005-0000-0000-0000563C0000}"/>
    <cellStyle name="Akzent3 2" xfId="45161" hidden="1" xr:uid="{00000000-0005-0000-0000-0000573C0000}"/>
    <cellStyle name="Akzent3 2" xfId="45121" hidden="1" xr:uid="{00000000-0005-0000-0000-0000583C0000}"/>
    <cellStyle name="Akzent3 2" xfId="45103" hidden="1" xr:uid="{00000000-0005-0000-0000-0000593C0000}"/>
    <cellStyle name="Akzent3 2" xfId="45035" hidden="1" xr:uid="{00000000-0005-0000-0000-00005A3C0000}"/>
    <cellStyle name="Akzent3 2" xfId="44997" hidden="1" xr:uid="{00000000-0005-0000-0000-00005B3C0000}"/>
    <cellStyle name="Akzent3 2" xfId="44956" hidden="1" xr:uid="{00000000-0005-0000-0000-00005C3C0000}"/>
    <cellStyle name="Akzent3 2" xfId="44929" hidden="1" xr:uid="{00000000-0005-0000-0000-00005D3C0000}"/>
    <cellStyle name="Akzent3 2" xfId="44891" hidden="1" xr:uid="{00000000-0005-0000-0000-00005E3C0000}"/>
    <cellStyle name="Akzent3 2" xfId="44871" hidden="1" xr:uid="{00000000-0005-0000-0000-00005F3C0000}"/>
    <cellStyle name="Akzent3 2" xfId="44827" hidden="1" xr:uid="{00000000-0005-0000-0000-0000603C0000}"/>
    <cellStyle name="Akzent3 2" xfId="44809" hidden="1" xr:uid="{00000000-0005-0000-0000-0000613C0000}"/>
    <cellStyle name="Akzent3 2" xfId="44773" hidden="1" xr:uid="{00000000-0005-0000-0000-0000623C0000}"/>
    <cellStyle name="Akzent3 2" xfId="44750" hidden="1" xr:uid="{00000000-0005-0000-0000-0000633C0000}"/>
    <cellStyle name="Akzent3 2" xfId="44733" hidden="1" xr:uid="{00000000-0005-0000-0000-0000643C0000}"/>
    <cellStyle name="Akzent3 2" xfId="44654" hidden="1" xr:uid="{00000000-0005-0000-0000-0000653C0000}"/>
    <cellStyle name="Akzent3 2" xfId="44624" hidden="1" xr:uid="{00000000-0005-0000-0000-0000663C0000}"/>
    <cellStyle name="Akzent3 2" xfId="44590" hidden="1" xr:uid="{00000000-0005-0000-0000-0000673C0000}"/>
    <cellStyle name="Akzent3 2" xfId="44560" hidden="1" xr:uid="{00000000-0005-0000-0000-0000683C0000}"/>
    <cellStyle name="Akzent3 2" xfId="44524" hidden="1" xr:uid="{00000000-0005-0000-0000-0000693C0000}"/>
    <cellStyle name="Akzent3 2" xfId="44507" hidden="1" xr:uid="{00000000-0005-0000-0000-00006A3C0000}"/>
    <cellStyle name="Akzent3 2" xfId="44472" hidden="1" xr:uid="{00000000-0005-0000-0000-00006B3C0000}"/>
    <cellStyle name="Akzent3 2" xfId="44450" hidden="1" xr:uid="{00000000-0005-0000-0000-00006C3C0000}"/>
    <cellStyle name="Akzent3 2" xfId="44416" hidden="1" xr:uid="{00000000-0005-0000-0000-00006D3C0000}"/>
    <cellStyle name="Akzent3 2" xfId="45023" hidden="1" xr:uid="{00000000-0005-0000-0000-00006E3C0000}"/>
    <cellStyle name="Akzent3 2" xfId="44375" hidden="1" xr:uid="{00000000-0005-0000-0000-00006F3C0000}"/>
    <cellStyle name="Akzent3 2" xfId="44353" hidden="1" xr:uid="{00000000-0005-0000-0000-0000703C0000}"/>
    <cellStyle name="Akzent3 2" xfId="44310" hidden="1" xr:uid="{00000000-0005-0000-0000-0000713C0000}"/>
    <cellStyle name="Akzent3 2" xfId="44289" hidden="1" xr:uid="{00000000-0005-0000-0000-0000723C0000}"/>
    <cellStyle name="Akzent3 2" xfId="44250" hidden="1" xr:uid="{00000000-0005-0000-0000-0000733C0000}"/>
    <cellStyle name="Akzent3 2" xfId="44231" hidden="1" xr:uid="{00000000-0005-0000-0000-0000743C0000}"/>
    <cellStyle name="Akzent3 2" xfId="44199" hidden="1" xr:uid="{00000000-0005-0000-0000-0000753C0000}"/>
    <cellStyle name="Akzent3 2" xfId="44180" hidden="1" xr:uid="{00000000-0005-0000-0000-0000763C0000}"/>
    <cellStyle name="Akzent3 2" xfId="44146" hidden="1" xr:uid="{00000000-0005-0000-0000-0000773C0000}"/>
    <cellStyle name="Akzent3 2" xfId="44718" hidden="1" xr:uid="{00000000-0005-0000-0000-0000783C0000}"/>
    <cellStyle name="Akzent3 2" xfId="44107" hidden="1" xr:uid="{00000000-0005-0000-0000-0000793C0000}"/>
    <cellStyle name="Akzent3 2" xfId="44074" hidden="1" xr:uid="{00000000-0005-0000-0000-00007A3C0000}"/>
    <cellStyle name="Akzent3 2" xfId="44050" hidden="1" xr:uid="{00000000-0005-0000-0000-00007B3C0000}"/>
    <cellStyle name="Akzent3 2" xfId="44015" hidden="1" xr:uid="{00000000-0005-0000-0000-00007C3C0000}"/>
    <cellStyle name="Akzent3 2" xfId="43991" hidden="1" xr:uid="{00000000-0005-0000-0000-00007D3C0000}"/>
    <cellStyle name="Akzent3 2" xfId="43950" hidden="1" xr:uid="{00000000-0005-0000-0000-00007E3C0000}"/>
    <cellStyle name="Akzent3 2" xfId="43936" hidden="1" xr:uid="{00000000-0005-0000-0000-00007F3C0000}"/>
    <cellStyle name="Akzent3 2" xfId="43898" hidden="1" xr:uid="{00000000-0005-0000-0000-0000803C0000}"/>
    <cellStyle name="Akzent3 2" xfId="43871" hidden="1" xr:uid="{00000000-0005-0000-0000-0000813C0000}"/>
    <cellStyle name="Akzent3 2" xfId="43839" hidden="1" xr:uid="{00000000-0005-0000-0000-0000823C0000}"/>
    <cellStyle name="Akzent3 2" xfId="43800" hidden="1" xr:uid="{00000000-0005-0000-0000-0000833C0000}"/>
    <cellStyle name="Akzent3 2" xfId="43765" hidden="1" xr:uid="{00000000-0005-0000-0000-0000843C0000}"/>
    <cellStyle name="Akzent3 2" xfId="43734" hidden="1" xr:uid="{00000000-0005-0000-0000-0000853C0000}"/>
    <cellStyle name="Akzent3 2" xfId="43707" hidden="1" xr:uid="{00000000-0005-0000-0000-0000863C0000}"/>
    <cellStyle name="Akzent3 2" xfId="43676" hidden="1" xr:uid="{00000000-0005-0000-0000-0000873C0000}"/>
    <cellStyle name="Akzent3 2" xfId="43649" hidden="1" xr:uid="{00000000-0005-0000-0000-0000883C0000}"/>
    <cellStyle name="Akzent3 2" xfId="43617" hidden="1" xr:uid="{00000000-0005-0000-0000-0000893C0000}"/>
    <cellStyle name="Akzent3 2" xfId="43591" hidden="1" xr:uid="{00000000-0005-0000-0000-00008A3C0000}"/>
    <cellStyle name="Akzent3 2" xfId="43556" hidden="1" xr:uid="{00000000-0005-0000-0000-00008B3C0000}"/>
    <cellStyle name="Akzent3 2" xfId="43535" hidden="1" xr:uid="{00000000-0005-0000-0000-00008C3C0000}"/>
    <cellStyle name="Akzent3 2" xfId="43486" hidden="1" xr:uid="{00000000-0005-0000-0000-00008D3C0000}"/>
    <cellStyle name="Akzent3 2" xfId="43464" hidden="1" xr:uid="{00000000-0005-0000-0000-00008E3C0000}"/>
    <cellStyle name="Akzent3 2" xfId="43432" hidden="1" xr:uid="{00000000-0005-0000-0000-00008F3C0000}"/>
    <cellStyle name="Akzent3 2" xfId="43395" hidden="1" xr:uid="{00000000-0005-0000-0000-0000903C0000}"/>
    <cellStyle name="Akzent3 2" xfId="43373" hidden="1" xr:uid="{00000000-0005-0000-0000-0000913C0000}"/>
    <cellStyle name="Akzent3 2" xfId="43341" hidden="1" xr:uid="{00000000-0005-0000-0000-0000923C0000}"/>
    <cellStyle name="Akzent3 2" xfId="43314" hidden="1" xr:uid="{00000000-0005-0000-0000-0000933C0000}"/>
    <cellStyle name="Akzent3 2" xfId="43288" hidden="1" xr:uid="{00000000-0005-0000-0000-0000943C0000}"/>
    <cellStyle name="Akzent3 2" xfId="43252" hidden="1" xr:uid="{00000000-0005-0000-0000-0000953C0000}"/>
    <cellStyle name="Akzent3 2" xfId="43827" hidden="1" xr:uid="{00000000-0005-0000-0000-0000963C0000}"/>
    <cellStyle name="Akzent3 2" xfId="43199" hidden="1" xr:uid="{00000000-0005-0000-0000-0000973C0000}"/>
    <cellStyle name="Akzent3 2" xfId="43178" hidden="1" xr:uid="{00000000-0005-0000-0000-0000983C0000}"/>
    <cellStyle name="Akzent3 2" xfId="43144" hidden="1" xr:uid="{00000000-0005-0000-0000-0000993C0000}"/>
    <cellStyle name="Akzent3 2" xfId="43116" hidden="1" xr:uid="{00000000-0005-0000-0000-00009A3C0000}"/>
    <cellStyle name="Akzent3 2" xfId="43086" hidden="1" xr:uid="{00000000-0005-0000-0000-00009B3C0000}"/>
    <cellStyle name="Akzent3 2" xfId="43058" hidden="1" xr:uid="{00000000-0005-0000-0000-00009C3C0000}"/>
    <cellStyle name="Akzent3 2" xfId="43028" hidden="1" xr:uid="{00000000-0005-0000-0000-00009D3C0000}"/>
    <cellStyle name="Akzent3 2" xfId="43000" hidden="1" xr:uid="{00000000-0005-0000-0000-00009E3C0000}"/>
    <cellStyle name="Akzent3 2" xfId="42984" hidden="1" xr:uid="{00000000-0005-0000-0000-00009F3C0000}"/>
    <cellStyle name="Akzent3 2" xfId="43526" hidden="1" xr:uid="{00000000-0005-0000-0000-0000A03C0000}"/>
    <cellStyle name="Akzent3 2" xfId="42941" hidden="1" xr:uid="{00000000-0005-0000-0000-0000A13C0000}"/>
    <cellStyle name="Akzent3 2" xfId="42897" hidden="1" xr:uid="{00000000-0005-0000-0000-0000A23C0000}"/>
    <cellStyle name="Akzent3 2" xfId="42883" hidden="1" xr:uid="{00000000-0005-0000-0000-0000A33C0000}"/>
    <cellStyle name="Akzent3 2" xfId="42837" hidden="1" xr:uid="{00000000-0005-0000-0000-0000A43C0000}"/>
    <cellStyle name="Akzent3 2" xfId="42825" hidden="1" xr:uid="{00000000-0005-0000-0000-0000A53C0000}"/>
    <cellStyle name="Akzent3 2" xfId="42781" hidden="1" xr:uid="{00000000-0005-0000-0000-0000A63C0000}"/>
    <cellStyle name="Akzent3 2" xfId="42766" hidden="1" xr:uid="{00000000-0005-0000-0000-0000A73C0000}"/>
    <cellStyle name="Akzent3 2" xfId="42733" hidden="1" xr:uid="{00000000-0005-0000-0000-0000A83C0000}"/>
    <cellStyle name="Akzent3 2" xfId="42708" hidden="1" xr:uid="{00000000-0005-0000-0000-0000A93C0000}"/>
    <cellStyle name="Akzent3 2" xfId="42674" hidden="1" xr:uid="{00000000-0005-0000-0000-0000AA3C0000}"/>
    <cellStyle name="Akzent3 2" xfId="42645" hidden="1" xr:uid="{00000000-0005-0000-0000-0000AB3C0000}"/>
    <cellStyle name="Akzent3 2" xfId="42615" hidden="1" xr:uid="{00000000-0005-0000-0000-0000AC3C0000}"/>
    <cellStyle name="Akzent3 2" xfId="42586" hidden="1" xr:uid="{00000000-0005-0000-0000-0000AD3C0000}"/>
    <cellStyle name="Akzent3 2" xfId="42555" hidden="1" xr:uid="{00000000-0005-0000-0000-0000AE3C0000}"/>
    <cellStyle name="Akzent3 2" xfId="42519" hidden="1" xr:uid="{00000000-0005-0000-0000-0000AF3C0000}"/>
    <cellStyle name="Akzent3 2" xfId="42499" hidden="1" xr:uid="{00000000-0005-0000-0000-0000B03C0000}"/>
    <cellStyle name="Akzent3 2" xfId="42468" hidden="1" xr:uid="{00000000-0005-0000-0000-0000B13C0000}"/>
    <cellStyle name="Akzent3 2" xfId="42435" hidden="1" xr:uid="{00000000-0005-0000-0000-0000B23C0000}"/>
    <cellStyle name="Akzent3 2" xfId="42396" hidden="1" xr:uid="{00000000-0005-0000-0000-0000B33C0000}"/>
    <cellStyle name="Akzent3 2" xfId="42340" hidden="1" xr:uid="{00000000-0005-0000-0000-0000B43C0000}"/>
    <cellStyle name="Akzent3 2" xfId="42331" hidden="1" xr:uid="{00000000-0005-0000-0000-0000B53C0000}"/>
    <cellStyle name="Akzent3 2" xfId="42287" hidden="1" xr:uid="{00000000-0005-0000-0000-0000B63C0000}"/>
    <cellStyle name="Akzent3 2" xfId="42250" hidden="1" xr:uid="{00000000-0005-0000-0000-0000B73C0000}"/>
    <cellStyle name="Akzent3 2" xfId="42229" hidden="1" xr:uid="{00000000-0005-0000-0000-0000B83C0000}"/>
    <cellStyle name="Akzent3 2" xfId="42186" hidden="1" xr:uid="{00000000-0005-0000-0000-0000B93C0000}"/>
    <cellStyle name="Akzent3 2" xfId="42165" hidden="1" xr:uid="{00000000-0005-0000-0000-0000BA3C0000}"/>
    <cellStyle name="Akzent3 2" xfId="42134" hidden="1" xr:uid="{00000000-0005-0000-0000-0000BB3C0000}"/>
    <cellStyle name="Akzent3 2" xfId="42118" hidden="1" xr:uid="{00000000-0005-0000-0000-0000BC3C0000}"/>
    <cellStyle name="Akzent3 2" xfId="48546" hidden="1" xr:uid="{00000000-0005-0000-0000-0000BD3C0000}"/>
    <cellStyle name="Akzent3 2" xfId="48565" hidden="1" xr:uid="{00000000-0005-0000-0000-0000BE3C0000}"/>
    <cellStyle name="Akzent3 2" xfId="48588" hidden="1" xr:uid="{00000000-0005-0000-0000-0000BF3C0000}"/>
    <cellStyle name="Akzent3 2" xfId="42310" hidden="1" xr:uid="{00000000-0005-0000-0000-0000C03C0000}"/>
    <cellStyle name="Akzent3 2" xfId="48615" hidden="1" xr:uid="{00000000-0005-0000-0000-0000C13C0000}"/>
    <cellStyle name="Akzent3 2" xfId="48631" hidden="1" xr:uid="{00000000-0005-0000-0000-0000C23C0000}"/>
    <cellStyle name="Akzent3 2" xfId="48654" hidden="1" xr:uid="{00000000-0005-0000-0000-0000C33C0000}"/>
    <cellStyle name="Akzent3 2" xfId="48670" hidden="1" xr:uid="{00000000-0005-0000-0000-0000C43C0000}"/>
    <cellStyle name="Akzent3 2" xfId="48693" hidden="1" xr:uid="{00000000-0005-0000-0000-0000C53C0000}"/>
    <cellStyle name="Akzent3 2" xfId="48709" hidden="1" xr:uid="{00000000-0005-0000-0000-0000C63C0000}"/>
    <cellStyle name="Akzent3 2" xfId="48727" hidden="1" xr:uid="{00000000-0005-0000-0000-0000C73C0000}"/>
    <cellStyle name="Akzent3 2" xfId="48743" hidden="1" xr:uid="{00000000-0005-0000-0000-0000C83C0000}"/>
    <cellStyle name="Akzent3 2" xfId="48760" hidden="1" xr:uid="{00000000-0005-0000-0000-0000C93C0000}"/>
    <cellStyle name="Akzent3 2" xfId="48722" hidden="1" xr:uid="{00000000-0005-0000-0000-0000CA3C0000}"/>
    <cellStyle name="Akzent3 2" xfId="48702" hidden="1" xr:uid="{00000000-0005-0000-0000-0000CB3C0000}"/>
    <cellStyle name="Akzent3 2" xfId="48679" hidden="1" xr:uid="{00000000-0005-0000-0000-0000CC3C0000}"/>
    <cellStyle name="Akzent3 2" xfId="48663" hidden="1" xr:uid="{00000000-0005-0000-0000-0000CD3C0000}"/>
    <cellStyle name="Akzent3 2" xfId="48640" hidden="1" xr:uid="{00000000-0005-0000-0000-0000CE3C0000}"/>
    <cellStyle name="Akzent3 2" xfId="48624" hidden="1" xr:uid="{00000000-0005-0000-0000-0000CF3C0000}"/>
    <cellStyle name="Akzent3 2" xfId="48601" hidden="1" xr:uid="{00000000-0005-0000-0000-0000D03C0000}"/>
    <cellStyle name="Akzent3 2" xfId="48587" hidden="1" xr:uid="{00000000-0005-0000-0000-0000D13C0000}"/>
    <cellStyle name="Akzent3 2" xfId="48559" hidden="1" xr:uid="{00000000-0005-0000-0000-0000D23C0000}"/>
    <cellStyle name="Akzent3 2" xfId="48552" hidden="1" xr:uid="{00000000-0005-0000-0000-0000D33C0000}"/>
    <cellStyle name="Akzent3 2" xfId="48486" hidden="1" xr:uid="{00000000-0005-0000-0000-0000D43C0000}"/>
    <cellStyle name="Akzent3 2" xfId="48453" hidden="1" xr:uid="{00000000-0005-0000-0000-0000D53C0000}"/>
    <cellStyle name="Akzent3 2" xfId="48421" hidden="1" xr:uid="{00000000-0005-0000-0000-0000D63C0000}"/>
    <cellStyle name="Akzent3 2" xfId="48385" hidden="1" xr:uid="{00000000-0005-0000-0000-0000D73C0000}"/>
    <cellStyle name="Akzent3 2" xfId="48363" hidden="1" xr:uid="{00000000-0005-0000-0000-0000D83C0000}"/>
    <cellStyle name="Akzent3 2" xfId="48326" hidden="1" xr:uid="{00000000-0005-0000-0000-0000D93C0000}"/>
    <cellStyle name="Akzent3 2" xfId="48305" hidden="1" xr:uid="{00000000-0005-0000-0000-0000DA3C0000}"/>
    <cellStyle name="Akzent3 2" xfId="48268" hidden="1" xr:uid="{00000000-0005-0000-0000-0000DB3C0000}"/>
    <cellStyle name="Akzent3 2" xfId="48251" hidden="1" xr:uid="{00000000-0005-0000-0000-0000DC3C0000}"/>
    <cellStyle name="Akzent3 2" xfId="48739" hidden="1" xr:uid="{00000000-0005-0000-0000-0000DD3C0000}"/>
    <cellStyle name="Akzent3 2" xfId="48185" hidden="1" xr:uid="{00000000-0005-0000-0000-0000DE3C0000}"/>
    <cellStyle name="Akzent3 2" xfId="48149" hidden="1" xr:uid="{00000000-0005-0000-0000-0000DF3C0000}"/>
    <cellStyle name="Akzent3 2" xfId="48128" hidden="1" xr:uid="{00000000-0005-0000-0000-0000E03C0000}"/>
    <cellStyle name="Akzent3 2" xfId="48090" hidden="1" xr:uid="{00000000-0005-0000-0000-0000E13C0000}"/>
    <cellStyle name="Akzent3 2" xfId="48063" hidden="1" xr:uid="{00000000-0005-0000-0000-0000E23C0000}"/>
    <cellStyle name="Akzent3 2" xfId="48032" hidden="1" xr:uid="{00000000-0005-0000-0000-0000E33C0000}"/>
    <cellStyle name="Akzent3 2" xfId="48001" hidden="1" xr:uid="{00000000-0005-0000-0000-0000E43C0000}"/>
    <cellStyle name="Akzent3 2" xfId="47937" hidden="1" xr:uid="{00000000-0005-0000-0000-0000E53C0000}"/>
    <cellStyle name="Akzent3 2" xfId="47905" hidden="1" xr:uid="{00000000-0005-0000-0000-0000E63C0000}"/>
    <cellStyle name="Akzent3 2" xfId="48540" hidden="1" xr:uid="{00000000-0005-0000-0000-0000E73C0000}"/>
    <cellStyle name="Akzent3 2" xfId="47857" hidden="1" xr:uid="{00000000-0005-0000-0000-0000E83C0000}"/>
    <cellStyle name="Akzent3 2" xfId="47824" hidden="1" xr:uid="{00000000-0005-0000-0000-0000E93C0000}"/>
    <cellStyle name="Akzent3 2" xfId="47798" hidden="1" xr:uid="{00000000-0005-0000-0000-0000EA3C0000}"/>
    <cellStyle name="Akzent3 2" xfId="47765" hidden="1" xr:uid="{00000000-0005-0000-0000-0000EB3C0000}"/>
    <cellStyle name="Akzent3 2" xfId="47733" hidden="1" xr:uid="{00000000-0005-0000-0000-0000EC3C0000}"/>
    <cellStyle name="Akzent3 2" xfId="47707" hidden="1" xr:uid="{00000000-0005-0000-0000-0000ED3C0000}"/>
    <cellStyle name="Akzent3 2" xfId="47675" hidden="1" xr:uid="{00000000-0005-0000-0000-0000EE3C0000}"/>
    <cellStyle name="Akzent3 2" xfId="47649" hidden="1" xr:uid="{00000000-0005-0000-0000-0000EF3C0000}"/>
    <cellStyle name="Akzent3 2" xfId="47617" hidden="1" xr:uid="{00000000-0005-0000-0000-0000F03C0000}"/>
    <cellStyle name="Akzent3 2" xfId="47582" hidden="1" xr:uid="{00000000-0005-0000-0000-0000F13C0000}"/>
    <cellStyle name="Akzent3 2" xfId="47540" hidden="1" xr:uid="{00000000-0005-0000-0000-0000F23C0000}"/>
    <cellStyle name="Akzent3 2" xfId="47503" hidden="1" xr:uid="{00000000-0005-0000-0000-0000F33C0000}"/>
    <cellStyle name="Akzent3 2" xfId="47482" hidden="1" xr:uid="{00000000-0005-0000-0000-0000F43C0000}"/>
    <cellStyle name="Akzent3 2" xfId="47437" hidden="1" xr:uid="{00000000-0005-0000-0000-0000F53C0000}"/>
    <cellStyle name="Akzent3 2" xfId="47416" hidden="1" xr:uid="{00000000-0005-0000-0000-0000F63C0000}"/>
    <cellStyle name="Akzent3 2" xfId="47386" hidden="1" xr:uid="{00000000-0005-0000-0000-0000F73C0000}"/>
    <cellStyle name="Akzent3 2" xfId="47358" hidden="1" xr:uid="{00000000-0005-0000-0000-0000F83C0000}"/>
    <cellStyle name="Akzent3 2" xfId="47328" hidden="1" xr:uid="{00000000-0005-0000-0000-0000F93C0000}"/>
    <cellStyle name="Akzent3 2" xfId="47304" hidden="1" xr:uid="{00000000-0005-0000-0000-0000FA3C0000}"/>
    <cellStyle name="Akzent3 2" xfId="47268" hidden="1" xr:uid="{00000000-0005-0000-0000-0000FB3C0000}"/>
    <cellStyle name="Akzent3 2" xfId="47226" hidden="1" xr:uid="{00000000-0005-0000-0000-0000FC3C0000}"/>
    <cellStyle name="Akzent3 2" xfId="47193" hidden="1" xr:uid="{00000000-0005-0000-0000-0000FD3C0000}"/>
    <cellStyle name="Akzent3 2" xfId="47164" hidden="1" xr:uid="{00000000-0005-0000-0000-0000FE3C0000}"/>
    <cellStyle name="Akzent3 2" xfId="47133" hidden="1" xr:uid="{00000000-0005-0000-0000-0000FF3C0000}"/>
    <cellStyle name="Akzent3 2" xfId="47105" hidden="1" xr:uid="{00000000-0005-0000-0000-0000003D0000}"/>
    <cellStyle name="Akzent3 2" xfId="47069" hidden="1" xr:uid="{00000000-0005-0000-0000-0000013D0000}"/>
    <cellStyle name="Akzent3 2" xfId="47047" hidden="1" xr:uid="{00000000-0005-0000-0000-0000023D0000}"/>
    <cellStyle name="Akzent3 2" xfId="47011" hidden="1" xr:uid="{00000000-0005-0000-0000-0000033D0000}"/>
    <cellStyle name="Akzent3 2" xfId="46979" hidden="1" xr:uid="{00000000-0005-0000-0000-0000043D0000}"/>
    <cellStyle name="Akzent3 2" xfId="47569" hidden="1" xr:uid="{00000000-0005-0000-0000-0000053D0000}"/>
    <cellStyle name="Akzent3 2" xfId="46927" hidden="1" xr:uid="{00000000-0005-0000-0000-0000063D0000}"/>
    <cellStyle name="Akzent3 2" xfId="46894" hidden="1" xr:uid="{00000000-0005-0000-0000-0000073D0000}"/>
    <cellStyle name="Akzent3 2" xfId="46867" hidden="1" xr:uid="{00000000-0005-0000-0000-0000083D0000}"/>
    <cellStyle name="Akzent3 2" xfId="46830" hidden="1" xr:uid="{00000000-0005-0000-0000-0000093D0000}"/>
    <cellStyle name="Akzent3 2" xfId="46801" hidden="1" xr:uid="{00000000-0005-0000-0000-00000A3D0000}"/>
    <cellStyle name="Akzent3 2" xfId="46772" hidden="1" xr:uid="{00000000-0005-0000-0000-00000B3D0000}"/>
    <cellStyle name="Akzent3 2" xfId="46735" hidden="1" xr:uid="{00000000-0005-0000-0000-00000C3D0000}"/>
    <cellStyle name="Akzent3 2" xfId="46713" hidden="1" xr:uid="{00000000-0005-0000-0000-00000D3D0000}"/>
    <cellStyle name="Akzent3 2" xfId="46677" hidden="1" xr:uid="{00000000-0005-0000-0000-00000E3D0000}"/>
    <cellStyle name="Akzent3 2" xfId="47256" hidden="1" xr:uid="{00000000-0005-0000-0000-00000F3D0000}"/>
    <cellStyle name="Akzent3 2" xfId="46631" hidden="1" xr:uid="{00000000-0005-0000-0000-0000103D0000}"/>
    <cellStyle name="Akzent3 2" xfId="46607" hidden="1" xr:uid="{00000000-0005-0000-0000-0000113D0000}"/>
    <cellStyle name="Akzent3 2" xfId="46573" hidden="1" xr:uid="{00000000-0005-0000-0000-0000123D0000}"/>
    <cellStyle name="Akzent3 2" xfId="46538" hidden="1" xr:uid="{00000000-0005-0000-0000-0000133D0000}"/>
    <cellStyle name="Akzent3 2" xfId="46499" hidden="1" xr:uid="{00000000-0005-0000-0000-0000143D0000}"/>
    <cellStyle name="Akzent3 2" xfId="46475" hidden="1" xr:uid="{00000000-0005-0000-0000-0000153D0000}"/>
    <cellStyle name="Akzent3 2" xfId="46433" hidden="1" xr:uid="{00000000-0005-0000-0000-0000163D0000}"/>
    <cellStyle name="Akzent3 2" xfId="46414" hidden="1" xr:uid="{00000000-0005-0000-0000-0000173D0000}"/>
    <cellStyle name="Akzent3 2" xfId="46381" hidden="1" xr:uid="{00000000-0005-0000-0000-0000183D0000}"/>
    <cellStyle name="Akzent3 2" xfId="46355" hidden="1" xr:uid="{00000000-0005-0000-0000-0000193D0000}"/>
    <cellStyle name="Akzent3 2" xfId="46323" hidden="1" xr:uid="{00000000-0005-0000-0000-00001A3D0000}"/>
    <cellStyle name="Akzent3 2" xfId="46293" hidden="1" xr:uid="{00000000-0005-0000-0000-00001B3D0000}"/>
    <cellStyle name="Akzent3 2" xfId="46272" hidden="1" xr:uid="{00000000-0005-0000-0000-00001C3D0000}"/>
    <cellStyle name="Akzent3 2" xfId="46227" hidden="1" xr:uid="{00000000-0005-0000-0000-00001D3D0000}"/>
    <cellStyle name="Akzent3 2" xfId="46208" hidden="1" xr:uid="{00000000-0005-0000-0000-00001E3D0000}"/>
    <cellStyle name="Akzent3 2" xfId="46169" hidden="1" xr:uid="{00000000-0005-0000-0000-00001F3D0000}"/>
    <cellStyle name="Akzent3 2" xfId="46149" hidden="1" xr:uid="{00000000-0005-0000-0000-0000203D0000}"/>
    <cellStyle name="Akzent3 2" xfId="46111" hidden="1" xr:uid="{00000000-0005-0000-0000-0000213D0000}"/>
    <cellStyle name="Akzent3 2" xfId="46088" hidden="1" xr:uid="{00000000-0005-0000-0000-0000223D0000}"/>
    <cellStyle name="Akzent3 2" xfId="46030" hidden="1" xr:uid="{00000000-0005-0000-0000-0000233D0000}"/>
    <cellStyle name="Akzent3 2" xfId="46023" hidden="1" xr:uid="{00000000-0005-0000-0000-0000243D0000}"/>
    <cellStyle name="Akzent3 2" xfId="45988" hidden="1" xr:uid="{00000000-0005-0000-0000-0000253D0000}"/>
    <cellStyle name="Akzent3 2" xfId="45955" hidden="1" xr:uid="{00000000-0005-0000-0000-0000263D0000}"/>
    <cellStyle name="Akzent3 2" xfId="45920" hidden="1" xr:uid="{00000000-0005-0000-0000-0000273D0000}"/>
    <cellStyle name="Akzent3 2" xfId="45888" hidden="1" xr:uid="{00000000-0005-0000-0000-0000283D0000}"/>
    <cellStyle name="Akzent3 2" xfId="45852" hidden="1" xr:uid="{00000000-0005-0000-0000-0000293D0000}"/>
    <cellStyle name="Akzent3 2" xfId="45830" hidden="1" xr:uid="{00000000-0005-0000-0000-00002A3D0000}"/>
    <cellStyle name="Akzent3 2" xfId="45770" hidden="1" xr:uid="{00000000-0005-0000-0000-00002B3D0000}"/>
    <cellStyle name="Akzent3 2" xfId="45736" hidden="1" xr:uid="{00000000-0005-0000-0000-00002C3D0000}"/>
    <cellStyle name="Akzent3 2" xfId="45712" hidden="1" xr:uid="{00000000-0005-0000-0000-00002D3D0000}"/>
    <cellStyle name="Akzent3 2" xfId="45672" hidden="1" xr:uid="{00000000-0005-0000-0000-00002E3D0000}"/>
    <cellStyle name="Akzent3 2" xfId="46006" hidden="1" xr:uid="{00000000-0005-0000-0000-00002F3D0000}"/>
    <cellStyle name="Akzent3 2" xfId="45621" hidden="1" xr:uid="{00000000-0005-0000-0000-0000303D0000}"/>
    <cellStyle name="Akzent3 2" xfId="45588" hidden="1" xr:uid="{00000000-0005-0000-0000-0000313D0000}"/>
    <cellStyle name="Akzent3 2" xfId="45556" hidden="1" xr:uid="{00000000-0005-0000-0000-0000323D0000}"/>
    <cellStyle name="Akzent3 2" xfId="45525" hidden="1" xr:uid="{00000000-0005-0000-0000-0000333D0000}"/>
    <cellStyle name="Akzent3 2" xfId="45491" hidden="1" xr:uid="{00000000-0005-0000-0000-0000343D0000}"/>
    <cellStyle name="Akzent3 2" xfId="45461" hidden="1" xr:uid="{00000000-0005-0000-0000-0000353D0000}"/>
    <cellStyle name="Akzent3 2" xfId="45431" hidden="1" xr:uid="{00000000-0005-0000-0000-0000363D0000}"/>
    <cellStyle name="Akzent3 2" xfId="45381" hidden="1" xr:uid="{00000000-0005-0000-0000-0000373D0000}"/>
    <cellStyle name="Akzent3 2" xfId="45324" hidden="1" xr:uid="{00000000-0005-0000-0000-0000383D0000}"/>
    <cellStyle name="Akzent3 2" xfId="45308" hidden="1" xr:uid="{00000000-0005-0000-0000-0000393D0000}"/>
    <cellStyle name="Akzent3 2" xfId="45233" hidden="1" xr:uid="{00000000-0005-0000-0000-00003A3D0000}"/>
    <cellStyle name="Akzent3 2" xfId="45184" hidden="1" xr:uid="{00000000-0005-0000-0000-00003B3D0000}"/>
    <cellStyle name="Akzent3 2" xfId="45140" hidden="1" xr:uid="{00000000-0005-0000-0000-00003C3D0000}"/>
    <cellStyle name="Akzent3 2" xfId="45115" hidden="1" xr:uid="{00000000-0005-0000-0000-00003D3D0000}"/>
    <cellStyle name="Akzent3 2" xfId="45059" hidden="1" xr:uid="{00000000-0005-0000-0000-00003E3D0000}"/>
    <cellStyle name="Akzent3 2" xfId="45015" hidden="1" xr:uid="{00000000-0005-0000-0000-00003F3D0000}"/>
    <cellStyle name="Akzent3 2" xfId="44988" hidden="1" xr:uid="{00000000-0005-0000-0000-0000403D0000}"/>
    <cellStyle name="Akzent3 2" xfId="44949" hidden="1" xr:uid="{00000000-0005-0000-0000-0000413D0000}"/>
    <cellStyle name="Akzent3 2" xfId="44922" hidden="1" xr:uid="{00000000-0005-0000-0000-0000423D0000}"/>
    <cellStyle name="Akzent3 2" xfId="44889" hidden="1" xr:uid="{00000000-0005-0000-0000-0000433D0000}"/>
    <cellStyle name="Akzent3 2" xfId="44864" hidden="1" xr:uid="{00000000-0005-0000-0000-0000443D0000}"/>
    <cellStyle name="Akzent3 2" xfId="44819" hidden="1" xr:uid="{00000000-0005-0000-0000-0000453D0000}"/>
    <cellStyle name="Akzent3 2" xfId="44791" hidden="1" xr:uid="{00000000-0005-0000-0000-0000463D0000}"/>
    <cellStyle name="Akzent3 2" xfId="44756" hidden="1" xr:uid="{00000000-0005-0000-0000-0000473D0000}"/>
    <cellStyle name="Akzent3 2" xfId="44727" hidden="1" xr:uid="{00000000-0005-0000-0000-0000483D0000}"/>
    <cellStyle name="Akzent3 2" xfId="44665" hidden="1" xr:uid="{00000000-0005-0000-0000-0000493D0000}"/>
    <cellStyle name="Akzent3 2" xfId="44634" hidden="1" xr:uid="{00000000-0005-0000-0000-00004A3D0000}"/>
    <cellStyle name="Akzent3 2" xfId="44597" hidden="1" xr:uid="{00000000-0005-0000-0000-00004B3D0000}"/>
    <cellStyle name="Akzent3 2" xfId="44575" hidden="1" xr:uid="{00000000-0005-0000-0000-00004C3D0000}"/>
    <cellStyle name="Akzent3 2" xfId="44536" hidden="1" xr:uid="{00000000-0005-0000-0000-00004D3D0000}"/>
    <cellStyle name="Akzent3 2" xfId="45224" hidden="1" xr:uid="{00000000-0005-0000-0000-00004E3D0000}"/>
    <cellStyle name="Akzent3 2" xfId="44479" hidden="1" xr:uid="{00000000-0005-0000-0000-00004F3D0000}"/>
    <cellStyle name="Akzent3 2" xfId="44458" hidden="1" xr:uid="{00000000-0005-0000-0000-0000503D0000}"/>
    <cellStyle name="Akzent3 2" xfId="44417" hidden="1" xr:uid="{00000000-0005-0000-0000-0000513D0000}"/>
    <cellStyle name="Akzent3 2" xfId="44394" hidden="1" xr:uid="{00000000-0005-0000-0000-0000523D0000}"/>
    <cellStyle name="Akzent3 2" xfId="44361" hidden="1" xr:uid="{00000000-0005-0000-0000-0000533D0000}"/>
    <cellStyle name="Akzent3 2" xfId="44338" hidden="1" xr:uid="{00000000-0005-0000-0000-0000543D0000}"/>
    <cellStyle name="Akzent3 2" xfId="44302" hidden="1" xr:uid="{00000000-0005-0000-0000-0000553D0000}"/>
    <cellStyle name="Akzent3 2" xfId="44276" hidden="1" xr:uid="{00000000-0005-0000-0000-0000563D0000}"/>
    <cellStyle name="Akzent3 2" xfId="44244" hidden="1" xr:uid="{00000000-0005-0000-0000-0000573D0000}"/>
    <cellStyle name="Akzent3 2" xfId="44852" hidden="1" xr:uid="{00000000-0005-0000-0000-0000583D0000}"/>
    <cellStyle name="Akzent3 2" xfId="44193" hidden="1" xr:uid="{00000000-0005-0000-0000-0000593D0000}"/>
    <cellStyle name="Akzent3 2" xfId="44163" hidden="1" xr:uid="{00000000-0005-0000-0000-00005A3D0000}"/>
    <cellStyle name="Akzent3 2" xfId="44135" hidden="1" xr:uid="{00000000-0005-0000-0000-00005B3D0000}"/>
    <cellStyle name="Akzent3 2" xfId="44108" hidden="1" xr:uid="{00000000-0005-0000-0000-00005C3D0000}"/>
    <cellStyle name="Akzent3 2" xfId="44085" hidden="1" xr:uid="{00000000-0005-0000-0000-00005D3D0000}"/>
    <cellStyle name="Akzent3 2" xfId="44049" hidden="1" xr:uid="{00000000-0005-0000-0000-00005E3D0000}"/>
    <cellStyle name="Akzent3 2" xfId="44026" hidden="1" xr:uid="{00000000-0005-0000-0000-00005F3D0000}"/>
    <cellStyle name="Akzent3 2" xfId="43992" hidden="1" xr:uid="{00000000-0005-0000-0000-0000603D0000}"/>
    <cellStyle name="Akzent3 2" xfId="43965" hidden="1" xr:uid="{00000000-0005-0000-0000-0000613D0000}"/>
    <cellStyle name="Akzent3 2" xfId="43921" hidden="1" xr:uid="{00000000-0005-0000-0000-0000623D0000}"/>
    <cellStyle name="Akzent3 2" xfId="43877" hidden="1" xr:uid="{00000000-0005-0000-0000-0000633D0000}"/>
    <cellStyle name="Akzent3 2" xfId="43852" hidden="1" xr:uid="{00000000-0005-0000-0000-0000643D0000}"/>
    <cellStyle name="Akzent3 2" xfId="43817" hidden="1" xr:uid="{00000000-0005-0000-0000-0000653D0000}"/>
    <cellStyle name="Akzent3 2" xfId="43785" hidden="1" xr:uid="{00000000-0005-0000-0000-0000663D0000}"/>
    <cellStyle name="Akzent3 2" xfId="43756" hidden="1" xr:uid="{00000000-0005-0000-0000-0000673D0000}"/>
    <cellStyle name="Akzent3 2" xfId="43727" hidden="1" xr:uid="{00000000-0005-0000-0000-0000683D0000}"/>
    <cellStyle name="Akzent3 2" xfId="43695" hidden="1" xr:uid="{00000000-0005-0000-0000-0000693D0000}"/>
    <cellStyle name="Akzent3 2" xfId="43669" hidden="1" xr:uid="{00000000-0005-0000-0000-00006A3D0000}"/>
    <cellStyle name="Akzent3 2" xfId="43636" hidden="1" xr:uid="{00000000-0005-0000-0000-00006B3D0000}"/>
    <cellStyle name="Akzent3 2" xfId="43610" hidden="1" xr:uid="{00000000-0005-0000-0000-00006C3D0000}"/>
    <cellStyle name="Akzent3 2" xfId="43562" hidden="1" xr:uid="{00000000-0005-0000-0000-00006D3D0000}"/>
    <cellStyle name="Akzent3 2" xfId="43524" hidden="1" xr:uid="{00000000-0005-0000-0000-00006E3D0000}"/>
    <cellStyle name="Akzent3 2" xfId="43492" hidden="1" xr:uid="{00000000-0005-0000-0000-00006F3D0000}"/>
    <cellStyle name="Akzent3 2" xfId="43465" hidden="1" xr:uid="{00000000-0005-0000-0000-0000703D0000}"/>
    <cellStyle name="Akzent3 2" xfId="43426" hidden="1" xr:uid="{00000000-0005-0000-0000-0000713D0000}"/>
    <cellStyle name="Akzent3 2" xfId="43399" hidden="1" xr:uid="{00000000-0005-0000-0000-0000723D0000}"/>
    <cellStyle name="Akzent3 2" xfId="43367" hidden="1" xr:uid="{00000000-0005-0000-0000-0000733D0000}"/>
    <cellStyle name="Akzent3 2" xfId="43333" hidden="1" xr:uid="{00000000-0005-0000-0000-0000743D0000}"/>
    <cellStyle name="Akzent3 2" xfId="43308" hidden="1" xr:uid="{00000000-0005-0000-0000-0000753D0000}"/>
    <cellStyle name="Akzent3 2" xfId="43914" hidden="1" xr:uid="{00000000-0005-0000-0000-0000763D0000}"/>
    <cellStyle name="Akzent3 2" xfId="43245" hidden="1" xr:uid="{00000000-0005-0000-0000-0000773D0000}"/>
    <cellStyle name="Akzent3 2" xfId="43221" hidden="1" xr:uid="{00000000-0005-0000-0000-0000783D0000}"/>
    <cellStyle name="Akzent3 2" xfId="43192" hidden="1" xr:uid="{00000000-0005-0000-0000-0000793D0000}"/>
    <cellStyle name="Akzent3 2" xfId="43152" hidden="1" xr:uid="{00000000-0005-0000-0000-00007A3D0000}"/>
    <cellStyle name="Akzent3 2" xfId="43133" hidden="1" xr:uid="{00000000-0005-0000-0000-00007B3D0000}"/>
    <cellStyle name="Akzent3 2" xfId="43094" hidden="1" xr:uid="{00000000-0005-0000-0000-00007C3D0000}"/>
    <cellStyle name="Akzent3 2" xfId="43072" hidden="1" xr:uid="{00000000-0005-0000-0000-00007D3D0000}"/>
    <cellStyle name="Akzent3 2" xfId="43036" hidden="1" xr:uid="{00000000-0005-0000-0000-00007E3D0000}"/>
    <cellStyle name="Akzent3 2" xfId="43011" hidden="1" xr:uid="{00000000-0005-0000-0000-00007F3D0000}"/>
    <cellStyle name="Akzent3 2" xfId="43601" hidden="1" xr:uid="{00000000-0005-0000-0000-0000803D0000}"/>
    <cellStyle name="Akzent3 2" xfId="42967" hidden="1" xr:uid="{00000000-0005-0000-0000-0000813D0000}"/>
    <cellStyle name="Akzent3 2" xfId="42934" hidden="1" xr:uid="{00000000-0005-0000-0000-0000823D0000}"/>
    <cellStyle name="Akzent3 2" xfId="42911" hidden="1" xr:uid="{00000000-0005-0000-0000-0000833D0000}"/>
    <cellStyle name="Akzent3 2" xfId="42870" hidden="1" xr:uid="{00000000-0005-0000-0000-0000843D0000}"/>
    <cellStyle name="Akzent3 2" xfId="42844" hidden="1" xr:uid="{00000000-0005-0000-0000-0000853D0000}"/>
    <cellStyle name="Akzent3 2" xfId="42812" hidden="1" xr:uid="{00000000-0005-0000-0000-0000863D0000}"/>
    <cellStyle name="Akzent3 2" xfId="42782" hidden="1" xr:uid="{00000000-0005-0000-0000-0000873D0000}"/>
    <cellStyle name="Akzent3 2" xfId="42753" hidden="1" xr:uid="{00000000-0005-0000-0000-0000883D0000}"/>
    <cellStyle name="Akzent3 2" xfId="42725" hidden="1" xr:uid="{00000000-0005-0000-0000-0000893D0000}"/>
    <cellStyle name="Akzent3 2" xfId="42696" hidden="1" xr:uid="{00000000-0005-0000-0000-00008A3D0000}"/>
    <cellStyle name="Akzent3 2" xfId="42666" hidden="1" xr:uid="{00000000-0005-0000-0000-00008B3D0000}"/>
    <cellStyle name="Akzent3 2" xfId="42629" hidden="1" xr:uid="{00000000-0005-0000-0000-00008C3D0000}"/>
    <cellStyle name="Akzent3 2" xfId="42601" hidden="1" xr:uid="{00000000-0005-0000-0000-00008D3D0000}"/>
    <cellStyle name="Akzent3 2" xfId="42571" hidden="1" xr:uid="{00000000-0005-0000-0000-00008E3D0000}"/>
    <cellStyle name="Akzent3 2" xfId="42535" hidden="1" xr:uid="{00000000-0005-0000-0000-00008F3D0000}"/>
    <cellStyle name="Akzent3 2" xfId="42511" hidden="1" xr:uid="{00000000-0005-0000-0000-0000903D0000}"/>
    <cellStyle name="Akzent3 2" xfId="42475" hidden="1" xr:uid="{00000000-0005-0000-0000-0000913D0000}"/>
    <cellStyle name="Akzent3 2" xfId="42447" hidden="1" xr:uid="{00000000-0005-0000-0000-0000923D0000}"/>
    <cellStyle name="Akzent3 2" xfId="42410" hidden="1" xr:uid="{00000000-0005-0000-0000-0000933D0000}"/>
    <cellStyle name="Akzent3 2" xfId="42344" hidden="1" xr:uid="{00000000-0005-0000-0000-0000943D0000}"/>
    <cellStyle name="Akzent3 2" xfId="42330" hidden="1" xr:uid="{00000000-0005-0000-0000-0000953D0000}"/>
    <cellStyle name="Akzent3 2" xfId="42279" hidden="1" xr:uid="{00000000-0005-0000-0000-0000963D0000}"/>
    <cellStyle name="Akzent3 2" xfId="42236" hidden="1" xr:uid="{00000000-0005-0000-0000-0000973D0000}"/>
    <cellStyle name="Akzent3 2" xfId="42214" hidden="1" xr:uid="{00000000-0005-0000-0000-0000983D0000}"/>
    <cellStyle name="Akzent3 2" xfId="42178" hidden="1" xr:uid="{00000000-0005-0000-0000-0000993D0000}"/>
    <cellStyle name="Akzent3 2" xfId="42155" hidden="1" xr:uid="{00000000-0005-0000-0000-00009A3D0000}"/>
    <cellStyle name="Akzent3 2" xfId="42122" hidden="1" xr:uid="{00000000-0005-0000-0000-00009B3D0000}"/>
    <cellStyle name="Akzent3 2" xfId="45105" hidden="1" xr:uid="{00000000-0005-0000-0000-00009C3D0000}"/>
    <cellStyle name="Akzent3 2" xfId="42948" hidden="1" xr:uid="{00000000-0005-0000-0000-00009D3D0000}"/>
    <cellStyle name="Akzent3 2" xfId="48769" hidden="1" xr:uid="{00000000-0005-0000-0000-00009E3D0000}"/>
    <cellStyle name="Akzent3 2" xfId="48782" hidden="1" xr:uid="{00000000-0005-0000-0000-00009F3D0000}"/>
    <cellStyle name="Akzent3 2" xfId="42294" hidden="1" xr:uid="{00000000-0005-0000-0000-0000A03D0000}"/>
    <cellStyle name="Akzent3 2" xfId="48796" hidden="1" xr:uid="{00000000-0005-0000-0000-0000A13D0000}"/>
    <cellStyle name="Akzent3 2" xfId="48803" hidden="1" xr:uid="{00000000-0005-0000-0000-0000A23D0000}"/>
    <cellStyle name="Akzent3 2" xfId="48816" hidden="1" xr:uid="{00000000-0005-0000-0000-0000A33D0000}"/>
    <cellStyle name="Akzent3 2" xfId="48823" hidden="1" xr:uid="{00000000-0005-0000-0000-0000A43D0000}"/>
    <cellStyle name="Akzent3 2" xfId="48836" hidden="1" xr:uid="{00000000-0005-0000-0000-0000A53D0000}"/>
    <cellStyle name="Akzent3 2" xfId="48843" hidden="1" xr:uid="{00000000-0005-0000-0000-0000A63D0000}"/>
    <cellStyle name="Akzent3 2" xfId="48856" hidden="1" xr:uid="{00000000-0005-0000-0000-0000A73D0000}"/>
    <cellStyle name="Akzent3 2" xfId="48863" hidden="1" xr:uid="{00000000-0005-0000-0000-0000A83D0000}"/>
    <cellStyle name="Akzent3 2" xfId="48876" hidden="1" xr:uid="{00000000-0005-0000-0000-0000A93D0000}"/>
    <cellStyle name="Akzent3 2" xfId="48886" hidden="1" xr:uid="{00000000-0005-0000-0000-0000AA3D0000}"/>
    <cellStyle name="Akzent3 2" xfId="48972" hidden="1" xr:uid="{00000000-0005-0000-0000-0000AB3D0000}"/>
    <cellStyle name="Akzent3 2" xfId="48989" hidden="1" xr:uid="{00000000-0005-0000-0000-0000AC3D0000}"/>
    <cellStyle name="Akzent3 2" xfId="49024" hidden="1" xr:uid="{00000000-0005-0000-0000-0000AD3D0000}"/>
    <cellStyle name="Akzent3 2" xfId="49045" hidden="1" xr:uid="{00000000-0005-0000-0000-0000AE3D0000}"/>
    <cellStyle name="Akzent3 2" xfId="49071" hidden="1" xr:uid="{00000000-0005-0000-0000-0000AF3D0000}"/>
    <cellStyle name="Akzent3 2" xfId="49142" hidden="1" xr:uid="{00000000-0005-0000-0000-0000B03D0000}"/>
    <cellStyle name="Akzent3 2" xfId="49190" hidden="1" xr:uid="{00000000-0005-0000-0000-0000B13D0000}"/>
    <cellStyle name="Akzent3 2" xfId="49203" hidden="1" xr:uid="{00000000-0005-0000-0000-0000B23D0000}"/>
    <cellStyle name="Akzent3 2" xfId="49235" hidden="1" xr:uid="{00000000-0005-0000-0000-0000B33D0000}"/>
    <cellStyle name="Akzent3 2" xfId="49257" hidden="1" xr:uid="{00000000-0005-0000-0000-0000B43D0000}"/>
    <cellStyle name="Akzent3 2" xfId="49299" hidden="1" xr:uid="{00000000-0005-0000-0000-0000B53D0000}"/>
    <cellStyle name="Akzent3 2" xfId="49326" hidden="1" xr:uid="{00000000-0005-0000-0000-0000B63D0000}"/>
    <cellStyle name="Akzent3 2" xfId="49355" hidden="1" xr:uid="{00000000-0005-0000-0000-0000B73D0000}"/>
    <cellStyle name="Akzent3 2" xfId="49380" hidden="1" xr:uid="{00000000-0005-0000-0000-0000B83D0000}"/>
    <cellStyle name="Akzent3 2" xfId="49408" hidden="1" xr:uid="{00000000-0005-0000-0000-0000B93D0000}"/>
    <cellStyle name="Akzent3 2" xfId="49437" hidden="1" xr:uid="{00000000-0005-0000-0000-0000BA3D0000}"/>
    <cellStyle name="Akzent3 2" xfId="49458" hidden="1" xr:uid="{00000000-0005-0000-0000-0000BB3D0000}"/>
    <cellStyle name="Akzent3 2" xfId="49488" hidden="1" xr:uid="{00000000-0005-0000-0000-0000BC3D0000}"/>
    <cellStyle name="Akzent3 2" xfId="49514" hidden="1" xr:uid="{00000000-0005-0000-0000-0000BD3D0000}"/>
    <cellStyle name="Akzent3 2" xfId="48933" hidden="1" xr:uid="{00000000-0005-0000-0000-0000BE3D0000}"/>
    <cellStyle name="Akzent3 2" xfId="49560" hidden="1" xr:uid="{00000000-0005-0000-0000-0000BF3D0000}"/>
    <cellStyle name="Akzent3 2" xfId="49593" hidden="1" xr:uid="{00000000-0005-0000-0000-0000C03D0000}"/>
    <cellStyle name="Akzent3 2" xfId="49619" hidden="1" xr:uid="{00000000-0005-0000-0000-0000C13D0000}"/>
    <cellStyle name="Akzent3 2" xfId="49651" hidden="1" xr:uid="{00000000-0005-0000-0000-0000C23D0000}"/>
    <cellStyle name="Akzent3 2" xfId="49675" hidden="1" xr:uid="{00000000-0005-0000-0000-0000C33D0000}"/>
    <cellStyle name="Akzent3 2" xfId="49700" hidden="1" xr:uid="{00000000-0005-0000-0000-0000C43D0000}"/>
    <cellStyle name="Akzent3 2" xfId="49726" hidden="1" xr:uid="{00000000-0005-0000-0000-0000C53D0000}"/>
    <cellStyle name="Akzent3 2" xfId="49753" hidden="1" xr:uid="{00000000-0005-0000-0000-0000C63D0000}"/>
    <cellStyle name="Akzent3 2" xfId="49773" hidden="1" xr:uid="{00000000-0005-0000-0000-0000C73D0000}"/>
    <cellStyle name="Akzent3 2" xfId="49263" hidden="1" xr:uid="{00000000-0005-0000-0000-0000C83D0000}"/>
    <cellStyle name="Akzent3 2" xfId="49817" hidden="1" xr:uid="{00000000-0005-0000-0000-0000C93D0000}"/>
    <cellStyle name="Akzent3 2" xfId="49848" hidden="1" xr:uid="{00000000-0005-0000-0000-0000CA3D0000}"/>
    <cellStyle name="Akzent3 2" xfId="49872" hidden="1" xr:uid="{00000000-0005-0000-0000-0000CB3D0000}"/>
    <cellStyle name="Akzent3 2" xfId="49906" hidden="1" xr:uid="{00000000-0005-0000-0000-0000CC3D0000}"/>
    <cellStyle name="Akzent3 2" xfId="49927" hidden="1" xr:uid="{00000000-0005-0000-0000-0000CD3D0000}"/>
    <cellStyle name="Akzent3 2" xfId="49961" hidden="1" xr:uid="{00000000-0005-0000-0000-0000CE3D0000}"/>
    <cellStyle name="Akzent3 2" xfId="49986" hidden="1" xr:uid="{00000000-0005-0000-0000-0000CF3D0000}"/>
    <cellStyle name="Akzent3 2" xfId="50010" hidden="1" xr:uid="{00000000-0005-0000-0000-0000D03D0000}"/>
    <cellStyle name="Akzent3 2" xfId="50037" hidden="1" xr:uid="{00000000-0005-0000-0000-0000D13D0000}"/>
    <cellStyle name="Akzent3 2" xfId="50072" hidden="1" xr:uid="{00000000-0005-0000-0000-0000D23D0000}"/>
    <cellStyle name="Akzent3 2" xfId="50102" hidden="1" xr:uid="{00000000-0005-0000-0000-0000D33D0000}"/>
    <cellStyle name="Akzent3 2" xfId="50149" hidden="1" xr:uid="{00000000-0005-0000-0000-0000D43D0000}"/>
    <cellStyle name="Akzent3 2" xfId="50161" hidden="1" xr:uid="{00000000-0005-0000-0000-0000D53D0000}"/>
    <cellStyle name="Akzent3 2" xfId="50207" hidden="1" xr:uid="{00000000-0005-0000-0000-0000D63D0000}"/>
    <cellStyle name="Akzent3 2" xfId="50220" hidden="1" xr:uid="{00000000-0005-0000-0000-0000D73D0000}"/>
    <cellStyle name="Akzent3 2" xfId="50251" hidden="1" xr:uid="{00000000-0005-0000-0000-0000D83D0000}"/>
    <cellStyle name="Akzent3 2" xfId="50280" hidden="1" xr:uid="{00000000-0005-0000-0000-0000D93D0000}"/>
    <cellStyle name="Akzent3 2" xfId="50301" hidden="1" xr:uid="{00000000-0005-0000-0000-0000DA3D0000}"/>
    <cellStyle name="Akzent3 2" xfId="50343" hidden="1" xr:uid="{00000000-0005-0000-0000-0000DB3D0000}"/>
    <cellStyle name="Akzent3 2" xfId="50359" hidden="1" xr:uid="{00000000-0005-0000-0000-0000DC3D0000}"/>
    <cellStyle name="Akzent3 2" xfId="50401" hidden="1" xr:uid="{00000000-0005-0000-0000-0000DD3D0000}"/>
    <cellStyle name="Akzent3 2" xfId="50425" hidden="1" xr:uid="{00000000-0005-0000-0000-0000DE3D0000}"/>
    <cellStyle name="Akzent3 2" xfId="50461" hidden="1" xr:uid="{00000000-0005-0000-0000-0000DF3D0000}"/>
    <cellStyle name="Akzent3 2" xfId="50484" hidden="1" xr:uid="{00000000-0005-0000-0000-0000E03D0000}"/>
    <cellStyle name="Akzent3 2" xfId="50519" hidden="1" xr:uid="{00000000-0005-0000-0000-0000E13D0000}"/>
    <cellStyle name="Akzent3 2" xfId="50541" hidden="1" xr:uid="{00000000-0005-0000-0000-0000E23D0000}"/>
    <cellStyle name="Akzent3 2" xfId="50572" hidden="1" xr:uid="{00000000-0005-0000-0000-0000E33D0000}"/>
    <cellStyle name="Akzent3 2" xfId="50593" hidden="1" xr:uid="{00000000-0005-0000-0000-0000E43D0000}"/>
    <cellStyle name="Akzent3 2" xfId="50619" hidden="1" xr:uid="{00000000-0005-0000-0000-0000E53D0000}"/>
    <cellStyle name="Akzent3 2" xfId="50081" hidden="1" xr:uid="{00000000-0005-0000-0000-0000E63D0000}"/>
    <cellStyle name="Akzent3 2" xfId="50665" hidden="1" xr:uid="{00000000-0005-0000-0000-0000E73D0000}"/>
    <cellStyle name="Akzent3 2" xfId="50700" hidden="1" xr:uid="{00000000-0005-0000-0000-0000E83D0000}"/>
    <cellStyle name="Akzent3 2" xfId="50729" hidden="1" xr:uid="{00000000-0005-0000-0000-0000E93D0000}"/>
    <cellStyle name="Akzent3 2" xfId="50755" hidden="1" xr:uid="{00000000-0005-0000-0000-0000EA3D0000}"/>
    <cellStyle name="Akzent3 2" xfId="50780" hidden="1" xr:uid="{00000000-0005-0000-0000-0000EB3D0000}"/>
    <cellStyle name="Akzent3 2" xfId="50807" hidden="1" xr:uid="{00000000-0005-0000-0000-0000EC3D0000}"/>
    <cellStyle name="Akzent3 2" xfId="50833" hidden="1" xr:uid="{00000000-0005-0000-0000-0000ED3D0000}"/>
    <cellStyle name="Akzent3 2" xfId="50864" hidden="1" xr:uid="{00000000-0005-0000-0000-0000EE3D0000}"/>
    <cellStyle name="Akzent3 2" xfId="50891" hidden="1" xr:uid="{00000000-0005-0000-0000-0000EF3D0000}"/>
    <cellStyle name="Akzent3 2" xfId="50370" hidden="1" xr:uid="{00000000-0005-0000-0000-0000F03D0000}"/>
    <cellStyle name="Akzent3 2" xfId="50929" hidden="1" xr:uid="{00000000-0005-0000-0000-0000F13D0000}"/>
    <cellStyle name="Akzent3 2" xfId="50957" hidden="1" xr:uid="{00000000-0005-0000-0000-0000F23D0000}"/>
    <cellStyle name="Akzent3 2" xfId="50987" hidden="1" xr:uid="{00000000-0005-0000-0000-0000F33D0000}"/>
    <cellStyle name="Akzent3 2" xfId="51012" hidden="1" xr:uid="{00000000-0005-0000-0000-0000F43D0000}"/>
    <cellStyle name="Akzent3 2" xfId="51038" hidden="1" xr:uid="{00000000-0005-0000-0000-0000F53D0000}"/>
    <cellStyle name="Akzent3 2" xfId="51062" hidden="1" xr:uid="{00000000-0005-0000-0000-0000F63D0000}"/>
    <cellStyle name="Akzent3 2" xfId="51096" hidden="1" xr:uid="{00000000-0005-0000-0000-0000F73D0000}"/>
    <cellStyle name="Akzent3 2" xfId="51116" hidden="1" xr:uid="{00000000-0005-0000-0000-0000F83D0000}"/>
    <cellStyle name="Akzent3 2" xfId="51149" hidden="1" xr:uid="{00000000-0005-0000-0000-0000F93D0000}"/>
    <cellStyle name="Akzent3 2" xfId="51170" hidden="1" xr:uid="{00000000-0005-0000-0000-0000FA3D0000}"/>
    <cellStyle name="Akzent3 2" xfId="51205" hidden="1" xr:uid="{00000000-0005-0000-0000-0000FB3D0000}"/>
    <cellStyle name="Akzent3 2" xfId="51226" hidden="1" xr:uid="{00000000-0005-0000-0000-0000FC3D0000}"/>
    <cellStyle name="Akzent3 2" xfId="51265" hidden="1" xr:uid="{00000000-0005-0000-0000-0000FD3D0000}"/>
    <cellStyle name="Akzent3 2" xfId="51284" hidden="1" xr:uid="{00000000-0005-0000-0000-0000FE3D0000}"/>
    <cellStyle name="Akzent3 2" xfId="51315" hidden="1" xr:uid="{00000000-0005-0000-0000-0000FF3D0000}"/>
    <cellStyle name="Akzent3 2" xfId="51334" hidden="1" xr:uid="{00000000-0005-0000-0000-0000003E0000}"/>
    <cellStyle name="Akzent3 2" xfId="51367" hidden="1" xr:uid="{00000000-0005-0000-0000-0000013E0000}"/>
    <cellStyle name="Akzent3 2" xfId="51383" hidden="1" xr:uid="{00000000-0005-0000-0000-0000023E0000}"/>
    <cellStyle name="Akzent3 2" xfId="51417" hidden="1" xr:uid="{00000000-0005-0000-0000-0000033E0000}"/>
    <cellStyle name="Akzent3 2" xfId="51472" hidden="1" xr:uid="{00000000-0005-0000-0000-0000043E0000}"/>
    <cellStyle name="Akzent3 2" xfId="51475" hidden="1" xr:uid="{00000000-0005-0000-0000-0000053E0000}"/>
    <cellStyle name="Akzent3 2" xfId="51509" hidden="1" xr:uid="{00000000-0005-0000-0000-0000063E0000}"/>
    <cellStyle name="Akzent3 2" xfId="51544" hidden="1" xr:uid="{00000000-0005-0000-0000-0000073E0000}"/>
    <cellStyle name="Akzent3 2" xfId="51581" hidden="1" xr:uid="{00000000-0005-0000-0000-0000083E0000}"/>
    <cellStyle name="Akzent3 2" xfId="51603" hidden="1" xr:uid="{00000000-0005-0000-0000-0000093E0000}"/>
    <cellStyle name="Akzent3 2" xfId="51635" hidden="1" xr:uid="{00000000-0005-0000-0000-00000A3E0000}"/>
    <cellStyle name="Akzent3 2" xfId="51659" hidden="1" xr:uid="{00000000-0005-0000-0000-00000B3E0000}"/>
    <cellStyle name="Akzent3 2" xfId="51691" hidden="1" xr:uid="{00000000-0005-0000-0000-00000C3E0000}"/>
    <cellStyle name="Akzent3 2" xfId="51715" hidden="1" xr:uid="{00000000-0005-0000-0000-00000D3E0000}"/>
    <cellStyle name="Akzent3 2" xfId="51740" hidden="1" xr:uid="{00000000-0005-0000-0000-00000E3E0000}"/>
    <cellStyle name="Akzent3 2" xfId="51780" hidden="1" xr:uid="{00000000-0005-0000-0000-00000F3E0000}"/>
    <cellStyle name="Akzent3 2" xfId="51492" hidden="1" xr:uid="{00000000-0005-0000-0000-0000103E0000}"/>
    <cellStyle name="Akzent3 2" xfId="51823" hidden="1" xr:uid="{00000000-0005-0000-0000-0000113E0000}"/>
    <cellStyle name="Akzent3 2" xfId="51878" hidden="1" xr:uid="{00000000-0005-0000-0000-0000123E0000}"/>
    <cellStyle name="Akzent3 2" xfId="51909" hidden="1" xr:uid="{00000000-0005-0000-0000-0000133E0000}"/>
    <cellStyle name="Akzent3 2" xfId="51943" hidden="1" xr:uid="{00000000-0005-0000-0000-0000143E0000}"/>
    <cellStyle name="Akzent3 2" xfId="51975" hidden="1" xr:uid="{00000000-0005-0000-0000-0000153E0000}"/>
    <cellStyle name="Akzent3 2" xfId="51999" hidden="1" xr:uid="{00000000-0005-0000-0000-0000163E0000}"/>
    <cellStyle name="Akzent3 2" xfId="52039" hidden="1" xr:uid="{00000000-0005-0000-0000-0000173E0000}"/>
    <cellStyle name="Akzent3 2" xfId="52083" hidden="1" xr:uid="{00000000-0005-0000-0000-0000183E0000}"/>
    <cellStyle name="Akzent3 2" xfId="52118" hidden="1" xr:uid="{00000000-0005-0000-0000-0000193E0000}"/>
    <cellStyle name="Akzent3 2" xfId="52133" hidden="1" xr:uid="{00000000-0005-0000-0000-00001A3E0000}"/>
    <cellStyle name="Akzent3 2" xfId="52211" hidden="1" xr:uid="{00000000-0005-0000-0000-00001B3E0000}"/>
    <cellStyle name="Akzent3 2" xfId="52249" hidden="1" xr:uid="{00000000-0005-0000-0000-00001C3E0000}"/>
    <cellStyle name="Akzent3 2" xfId="52280" hidden="1" xr:uid="{00000000-0005-0000-0000-00001D3E0000}"/>
    <cellStyle name="Akzent3 2" xfId="52305" hidden="1" xr:uid="{00000000-0005-0000-0000-00001E3E0000}"/>
    <cellStyle name="Akzent3 2" xfId="52338" hidden="1" xr:uid="{00000000-0005-0000-0000-00001F3E0000}"/>
    <cellStyle name="Akzent3 2" xfId="52362" hidden="1" xr:uid="{00000000-0005-0000-0000-0000203E0000}"/>
    <cellStyle name="Akzent3 2" xfId="52396" hidden="1" xr:uid="{00000000-0005-0000-0000-0000213E0000}"/>
    <cellStyle name="Akzent3 2" xfId="52414" hidden="1" xr:uid="{00000000-0005-0000-0000-0000223E0000}"/>
    <cellStyle name="Akzent3 2" xfId="52446" hidden="1" xr:uid="{00000000-0005-0000-0000-0000233E0000}"/>
    <cellStyle name="Akzent3 2" xfId="52463" hidden="1" xr:uid="{00000000-0005-0000-0000-0000243E0000}"/>
    <cellStyle name="Akzent3 2" xfId="52495" hidden="1" xr:uid="{00000000-0005-0000-0000-0000253E0000}"/>
    <cellStyle name="Akzent3 2" xfId="52524" hidden="1" xr:uid="{00000000-0005-0000-0000-0000263E0000}"/>
    <cellStyle name="Akzent3 2" xfId="52559" hidden="1" xr:uid="{00000000-0005-0000-0000-0000273E0000}"/>
    <cellStyle name="Akzent3 2" xfId="52607" hidden="1" xr:uid="{00000000-0005-0000-0000-0000283E0000}"/>
    <cellStyle name="Akzent3 2" xfId="52642" hidden="1" xr:uid="{00000000-0005-0000-0000-0000293E0000}"/>
    <cellStyle name="Akzent3 2" xfId="52669" hidden="1" xr:uid="{00000000-0005-0000-0000-00002A3E0000}"/>
    <cellStyle name="Akzent3 2" xfId="52695" hidden="1" xr:uid="{00000000-0005-0000-0000-00002B3E0000}"/>
    <cellStyle name="Akzent3 2" xfId="52727" hidden="1" xr:uid="{00000000-0005-0000-0000-00002C3E0000}"/>
    <cellStyle name="Akzent3 2" xfId="52747" hidden="1" xr:uid="{00000000-0005-0000-0000-00002D3E0000}"/>
    <cellStyle name="Akzent3 2" xfId="52773" hidden="1" xr:uid="{00000000-0005-0000-0000-00002E3E0000}"/>
    <cellStyle name="Akzent3 2" xfId="52222" hidden="1" xr:uid="{00000000-0005-0000-0000-00002F3E0000}"/>
    <cellStyle name="Akzent3 2" xfId="52845" hidden="1" xr:uid="{00000000-0005-0000-0000-0000303E0000}"/>
    <cellStyle name="Akzent3 2" xfId="52874" hidden="1" xr:uid="{00000000-0005-0000-0000-0000313E0000}"/>
    <cellStyle name="Akzent3 2" xfId="52903" hidden="1" xr:uid="{00000000-0005-0000-0000-0000323E0000}"/>
    <cellStyle name="Akzent3 2" xfId="52929" hidden="1" xr:uid="{00000000-0005-0000-0000-0000333E0000}"/>
    <cellStyle name="Akzent3 2" xfId="52957" hidden="1" xr:uid="{00000000-0005-0000-0000-0000343E0000}"/>
    <cellStyle name="Akzent3 2" xfId="52983" hidden="1" xr:uid="{00000000-0005-0000-0000-0000353E0000}"/>
    <cellStyle name="Akzent3 2" xfId="53014" hidden="1" xr:uid="{00000000-0005-0000-0000-0000363E0000}"/>
    <cellStyle name="Akzent3 2" xfId="53041" hidden="1" xr:uid="{00000000-0005-0000-0000-0000373E0000}"/>
    <cellStyle name="Akzent3 2" xfId="53066" hidden="1" xr:uid="{00000000-0005-0000-0000-0000383E0000}"/>
    <cellStyle name="Akzent3 2" xfId="52506" hidden="1" xr:uid="{00000000-0005-0000-0000-0000393E0000}"/>
    <cellStyle name="Akzent3 2" xfId="53109" hidden="1" xr:uid="{00000000-0005-0000-0000-00003A3E0000}"/>
    <cellStyle name="Akzent3 2" xfId="53135" hidden="1" xr:uid="{00000000-0005-0000-0000-00003B3E0000}"/>
    <cellStyle name="Akzent3 2" xfId="53166" hidden="1" xr:uid="{00000000-0005-0000-0000-00003C3E0000}"/>
    <cellStyle name="Akzent3 2" xfId="53188" hidden="1" xr:uid="{00000000-0005-0000-0000-00003D3E0000}"/>
    <cellStyle name="Akzent3 2" xfId="53224" hidden="1" xr:uid="{00000000-0005-0000-0000-00003E3E0000}"/>
    <cellStyle name="Akzent3 2" xfId="53239" hidden="1" xr:uid="{00000000-0005-0000-0000-00003F3E0000}"/>
    <cellStyle name="Akzent3 2" xfId="53267" hidden="1" xr:uid="{00000000-0005-0000-0000-0000403E0000}"/>
    <cellStyle name="Akzent3 2" xfId="53291" hidden="1" xr:uid="{00000000-0005-0000-0000-0000413E0000}"/>
    <cellStyle name="Akzent3 2" xfId="53324" hidden="1" xr:uid="{00000000-0005-0000-0000-0000423E0000}"/>
    <cellStyle name="Akzent3 2" xfId="53357" hidden="1" xr:uid="{00000000-0005-0000-0000-0000433E0000}"/>
    <cellStyle name="Akzent3 2" xfId="53407" hidden="1" xr:uid="{00000000-0005-0000-0000-0000443E0000}"/>
    <cellStyle name="Akzent3 2" xfId="53426" hidden="1" xr:uid="{00000000-0005-0000-0000-0000453E0000}"/>
    <cellStyle name="Akzent3 2" xfId="53460" hidden="1" xr:uid="{00000000-0005-0000-0000-0000463E0000}"/>
    <cellStyle name="Akzent3 2" xfId="53481" hidden="1" xr:uid="{00000000-0005-0000-0000-0000473E0000}"/>
    <cellStyle name="Akzent3 2" xfId="53505" hidden="1" xr:uid="{00000000-0005-0000-0000-0000483E0000}"/>
    <cellStyle name="Akzent3 2" xfId="53528" hidden="1" xr:uid="{00000000-0005-0000-0000-0000493E0000}"/>
    <cellStyle name="Akzent3 2" xfId="53564" hidden="1" xr:uid="{00000000-0005-0000-0000-00004A3E0000}"/>
    <cellStyle name="Akzent3 2" xfId="53586" hidden="1" xr:uid="{00000000-0005-0000-0000-00004B3E0000}"/>
    <cellStyle name="Akzent3 2" xfId="53613" hidden="1" xr:uid="{00000000-0005-0000-0000-00004C3E0000}"/>
    <cellStyle name="Akzent3 2" xfId="53640" hidden="1" xr:uid="{00000000-0005-0000-0000-00004D3E0000}"/>
    <cellStyle name="Akzent3 2" xfId="53681" hidden="1" xr:uid="{00000000-0005-0000-0000-00004E3E0000}"/>
    <cellStyle name="Akzent3 2" xfId="53710" hidden="1" xr:uid="{00000000-0005-0000-0000-00004F3E0000}"/>
    <cellStyle name="Akzent3 2" xfId="53737" hidden="1" xr:uid="{00000000-0005-0000-0000-0000503E0000}"/>
    <cellStyle name="Akzent3 2" xfId="53760" hidden="1" xr:uid="{00000000-0005-0000-0000-0000513E0000}"/>
    <cellStyle name="Akzent3 2" xfId="53785" hidden="1" xr:uid="{00000000-0005-0000-0000-0000523E0000}"/>
    <cellStyle name="Akzent3 2" xfId="53819" hidden="1" xr:uid="{00000000-0005-0000-0000-0000533E0000}"/>
    <cellStyle name="Akzent3 2" xfId="53838" hidden="1" xr:uid="{00000000-0005-0000-0000-0000543E0000}"/>
    <cellStyle name="Akzent3 2" xfId="53876" hidden="1" xr:uid="{00000000-0005-0000-0000-0000553E0000}"/>
    <cellStyle name="Akzent3 2" xfId="53895" hidden="1" xr:uid="{00000000-0005-0000-0000-0000563E0000}"/>
    <cellStyle name="Akzent3 2" xfId="53369" hidden="1" xr:uid="{00000000-0005-0000-0000-0000573E0000}"/>
    <cellStyle name="Akzent3 2" xfId="53947" hidden="1" xr:uid="{00000000-0005-0000-0000-0000583E0000}"/>
    <cellStyle name="Akzent3 2" xfId="53974" hidden="1" xr:uid="{00000000-0005-0000-0000-0000593E0000}"/>
    <cellStyle name="Akzent3 2" xfId="54001" hidden="1" xr:uid="{00000000-0005-0000-0000-00005A3E0000}"/>
    <cellStyle name="Akzent3 2" xfId="54033" hidden="1" xr:uid="{00000000-0005-0000-0000-00005B3E0000}"/>
    <cellStyle name="Akzent3 2" xfId="54051" hidden="1" xr:uid="{00000000-0005-0000-0000-00005C3E0000}"/>
    <cellStyle name="Akzent3 2" xfId="54081" hidden="1" xr:uid="{00000000-0005-0000-0000-00005D3E0000}"/>
    <cellStyle name="Akzent3 2" xfId="54115" hidden="1" xr:uid="{00000000-0005-0000-0000-00005E3E0000}"/>
    <cellStyle name="Akzent3 2" xfId="54140" hidden="1" xr:uid="{00000000-0005-0000-0000-00005F3E0000}"/>
    <cellStyle name="Akzent3 2" xfId="54165" hidden="1" xr:uid="{00000000-0005-0000-0000-0000603E0000}"/>
    <cellStyle name="Akzent3 2" xfId="53652" hidden="1" xr:uid="{00000000-0005-0000-0000-0000613E0000}"/>
    <cellStyle name="Akzent3 2" xfId="54209" hidden="1" xr:uid="{00000000-0005-0000-0000-0000623E0000}"/>
    <cellStyle name="Akzent3 2" xfId="54245" hidden="1" xr:uid="{00000000-0005-0000-0000-0000633E0000}"/>
    <cellStyle name="Akzent3 2" xfId="54267" hidden="1" xr:uid="{00000000-0005-0000-0000-0000643E0000}"/>
    <cellStyle name="Akzent3 2" xfId="54295" hidden="1" xr:uid="{00000000-0005-0000-0000-0000653E0000}"/>
    <cellStyle name="Akzent3 2" xfId="54322" hidden="1" xr:uid="{00000000-0005-0000-0000-0000663E0000}"/>
    <cellStyle name="Akzent3 2" xfId="54347" hidden="1" xr:uid="{00000000-0005-0000-0000-0000673E0000}"/>
    <cellStyle name="Akzent3 2" xfId="54377" hidden="1" xr:uid="{00000000-0005-0000-0000-0000683E0000}"/>
    <cellStyle name="Akzent3 2" xfId="54399" hidden="1" xr:uid="{00000000-0005-0000-0000-0000693E0000}"/>
    <cellStyle name="Akzent3 2" xfId="54423" hidden="1" xr:uid="{00000000-0005-0000-0000-00006A3E0000}"/>
    <cellStyle name="Akzent3 2" xfId="54457" hidden="1" xr:uid="{00000000-0005-0000-0000-00006B3E0000}"/>
    <cellStyle name="Akzent3 2" xfId="54485" hidden="1" xr:uid="{00000000-0005-0000-0000-00006C3E0000}"/>
    <cellStyle name="Akzent3 2" xfId="54515" hidden="1" xr:uid="{00000000-0005-0000-0000-00006D3E0000}"/>
    <cellStyle name="Akzent3 2" xfId="54542" hidden="1" xr:uid="{00000000-0005-0000-0000-00006E3E0000}"/>
    <cellStyle name="Akzent3 2" xfId="54573" hidden="1" xr:uid="{00000000-0005-0000-0000-00006F3E0000}"/>
    <cellStyle name="Akzent3 2" xfId="54591" hidden="1" xr:uid="{00000000-0005-0000-0000-0000703E0000}"/>
    <cellStyle name="Akzent3 2" xfId="54632" hidden="1" xr:uid="{00000000-0005-0000-0000-0000713E0000}"/>
    <cellStyle name="Akzent3 2" xfId="54650" hidden="1" xr:uid="{00000000-0005-0000-0000-0000723E0000}"/>
    <cellStyle name="Akzent3 2" xfId="54675" hidden="1" xr:uid="{00000000-0005-0000-0000-0000733E0000}"/>
    <cellStyle name="Akzent3 2" xfId="54695" hidden="1" xr:uid="{00000000-0005-0000-0000-0000743E0000}"/>
    <cellStyle name="Akzent3 2" xfId="54753" hidden="1" xr:uid="{00000000-0005-0000-0000-0000753E0000}"/>
    <cellStyle name="Akzent3 2" xfId="54759" hidden="1" xr:uid="{00000000-0005-0000-0000-0000763E0000}"/>
    <cellStyle name="Akzent3 2" xfId="54787" hidden="1" xr:uid="{00000000-0005-0000-0000-0000773E0000}"/>
    <cellStyle name="Akzent3 2" xfId="54825" hidden="1" xr:uid="{00000000-0005-0000-0000-0000783E0000}"/>
    <cellStyle name="Akzent3 2" xfId="54850" hidden="1" xr:uid="{00000000-0005-0000-0000-0000793E0000}"/>
    <cellStyle name="Akzent3 2" xfId="54882" hidden="1" xr:uid="{00000000-0005-0000-0000-00007A3E0000}"/>
    <cellStyle name="Akzent3 2" xfId="54908" hidden="1" xr:uid="{00000000-0005-0000-0000-00007B3E0000}"/>
    <cellStyle name="Akzent3 2" xfId="54936" hidden="1" xr:uid="{00000000-0005-0000-0000-00007C3E0000}"/>
    <cellStyle name="Akzent3 2" xfId="54964" hidden="1" xr:uid="{00000000-0005-0000-0000-00007D3E0000}"/>
    <cellStyle name="Akzent3 2" xfId="54993" hidden="1" xr:uid="{00000000-0005-0000-0000-00007E3E0000}"/>
    <cellStyle name="Akzent3 2" xfId="55019" hidden="1" xr:uid="{00000000-0005-0000-0000-00007F3E0000}"/>
    <cellStyle name="Akzent3 2" xfId="55042" hidden="1" xr:uid="{00000000-0005-0000-0000-0000803E0000}"/>
    <cellStyle name="Akzent3 2" xfId="54778" hidden="1" xr:uid="{00000000-0005-0000-0000-0000813E0000}"/>
    <cellStyle name="Akzent3 2" xfId="55090" hidden="1" xr:uid="{00000000-0005-0000-0000-0000823E0000}"/>
    <cellStyle name="Akzent3 2" xfId="55118" hidden="1" xr:uid="{00000000-0005-0000-0000-0000833E0000}"/>
    <cellStyle name="Akzent3 2" xfId="55148" hidden="1" xr:uid="{00000000-0005-0000-0000-0000843E0000}"/>
    <cellStyle name="Akzent3 2" xfId="55175" hidden="1" xr:uid="{00000000-0005-0000-0000-0000853E0000}"/>
    <cellStyle name="Akzent3 2" xfId="55206" hidden="1" xr:uid="{00000000-0005-0000-0000-0000863E0000}"/>
    <cellStyle name="Akzent3 2" xfId="55228" hidden="1" xr:uid="{00000000-0005-0000-0000-0000873E0000}"/>
    <cellStyle name="Akzent3 2" xfId="55261" hidden="1" xr:uid="{00000000-0005-0000-0000-0000883E0000}"/>
    <cellStyle name="Akzent3 2" xfId="55277" hidden="1" xr:uid="{00000000-0005-0000-0000-0000893E0000}"/>
    <cellStyle name="Akzent3 2" xfId="55304" hidden="1" xr:uid="{00000000-0005-0000-0000-00008A3E0000}"/>
    <cellStyle name="Akzent3 2" xfId="55248" hidden="1" xr:uid="{00000000-0005-0000-0000-00008B3E0000}"/>
    <cellStyle name="Akzent3 2" xfId="55215" hidden="1" xr:uid="{00000000-0005-0000-0000-00008C3E0000}"/>
    <cellStyle name="Akzent3 2" xfId="55193" hidden="1" xr:uid="{00000000-0005-0000-0000-00008D3E0000}"/>
    <cellStyle name="Akzent3 2" xfId="55157" hidden="1" xr:uid="{00000000-0005-0000-0000-00008E3E0000}"/>
    <cellStyle name="Akzent3 2" xfId="55135" hidden="1" xr:uid="{00000000-0005-0000-0000-00008F3E0000}"/>
    <cellStyle name="Akzent3 2" xfId="55099" hidden="1" xr:uid="{00000000-0005-0000-0000-0000903E0000}"/>
    <cellStyle name="Akzent3 2" xfId="55077" hidden="1" xr:uid="{00000000-0005-0000-0000-0000913E0000}"/>
    <cellStyle name="Akzent3 2" xfId="55041" hidden="1" xr:uid="{00000000-0005-0000-0000-0000923E0000}"/>
    <cellStyle name="Akzent3 2" xfId="55013" hidden="1" xr:uid="{00000000-0005-0000-0000-0000933E0000}"/>
    <cellStyle name="Akzent3 2" xfId="54999" hidden="1" xr:uid="{00000000-0005-0000-0000-0000943E0000}"/>
    <cellStyle name="Akzent3 2" xfId="54958" hidden="1" xr:uid="{00000000-0005-0000-0000-0000953E0000}"/>
    <cellStyle name="Akzent3 2" xfId="54919" hidden="1" xr:uid="{00000000-0005-0000-0000-0000963E0000}"/>
    <cellStyle name="Akzent3 2" xfId="54898" hidden="1" xr:uid="{00000000-0005-0000-0000-0000973E0000}"/>
    <cellStyle name="Akzent3 2" xfId="54865" hidden="1" xr:uid="{00000000-0005-0000-0000-0000983E0000}"/>
    <cellStyle name="Akzent3 2" xfId="54840" hidden="1" xr:uid="{00000000-0005-0000-0000-0000993E0000}"/>
    <cellStyle name="Akzent3 2" xfId="54809" hidden="1" xr:uid="{00000000-0005-0000-0000-00009A3E0000}"/>
    <cellStyle name="Akzent3 2" xfId="54761" hidden="1" xr:uid="{00000000-0005-0000-0000-00009B3E0000}"/>
    <cellStyle name="Akzent3 2" xfId="54714" hidden="1" xr:uid="{00000000-0005-0000-0000-00009C3E0000}"/>
    <cellStyle name="Akzent3 2" xfId="54690" hidden="1" xr:uid="{00000000-0005-0000-0000-00009D3E0000}"/>
    <cellStyle name="Akzent3 2" xfId="55272" hidden="1" xr:uid="{00000000-0005-0000-0000-00009E3E0000}"/>
    <cellStyle name="Akzent3 2" xfId="54645" hidden="1" xr:uid="{00000000-0005-0000-0000-00009F3E0000}"/>
    <cellStyle name="Akzent3 2" xfId="54611" hidden="1" xr:uid="{00000000-0005-0000-0000-0000A03E0000}"/>
    <cellStyle name="Akzent3 2" xfId="54586" hidden="1" xr:uid="{00000000-0005-0000-0000-0000A13E0000}"/>
    <cellStyle name="Akzent3 2" xfId="54557" hidden="1" xr:uid="{00000000-0005-0000-0000-0000A23E0000}"/>
    <cellStyle name="Akzent3 2" xfId="54524" hidden="1" xr:uid="{00000000-0005-0000-0000-0000A33E0000}"/>
    <cellStyle name="Akzent3 2" xfId="54499" hidden="1" xr:uid="{00000000-0005-0000-0000-0000A43E0000}"/>
    <cellStyle name="Akzent3 2" xfId="54469" hidden="1" xr:uid="{00000000-0005-0000-0000-0000A53E0000}"/>
    <cellStyle name="Akzent3 2" xfId="54442" hidden="1" xr:uid="{00000000-0005-0000-0000-0000A63E0000}"/>
    <cellStyle name="Akzent3 2" xfId="54412" hidden="1" xr:uid="{00000000-0005-0000-0000-0000A73E0000}"/>
    <cellStyle name="Akzent3 2" xfId="54984" hidden="1" xr:uid="{00000000-0005-0000-0000-0000A83E0000}"/>
    <cellStyle name="Akzent3 2" xfId="54366" hidden="1" xr:uid="{00000000-0005-0000-0000-0000A93E0000}"/>
    <cellStyle name="Akzent3 2" xfId="54334" hidden="1" xr:uid="{00000000-0005-0000-0000-0000AA3E0000}"/>
    <cellStyle name="Akzent3 2" xfId="54312" hidden="1" xr:uid="{00000000-0005-0000-0000-0000AB3E0000}"/>
    <cellStyle name="Akzent3 2" xfId="54276" hidden="1" xr:uid="{00000000-0005-0000-0000-0000AC3E0000}"/>
    <cellStyle name="Akzent3 2" xfId="54254" hidden="1" xr:uid="{00000000-0005-0000-0000-0000AD3E0000}"/>
    <cellStyle name="Akzent3 2" xfId="54224" hidden="1" xr:uid="{00000000-0005-0000-0000-0000AE3E0000}"/>
    <cellStyle name="Akzent3 2" xfId="54196" hidden="1" xr:uid="{00000000-0005-0000-0000-0000AF3E0000}"/>
    <cellStyle name="Akzent3 2" xfId="54173" hidden="1" xr:uid="{00000000-0005-0000-0000-0000B03E0000}"/>
    <cellStyle name="Akzent3 2" xfId="54139" hidden="1" xr:uid="{00000000-0005-0000-0000-0000B13E0000}"/>
    <cellStyle name="Akzent3 2" xfId="54099" hidden="1" xr:uid="{00000000-0005-0000-0000-0000B23E0000}"/>
    <cellStyle name="Akzent3 2" xfId="54064" hidden="1" xr:uid="{00000000-0005-0000-0000-0000B33E0000}"/>
    <cellStyle name="Akzent3 2" xfId="54020" hidden="1" xr:uid="{00000000-0005-0000-0000-0000B43E0000}"/>
    <cellStyle name="Akzent3 2" xfId="54008" hidden="1" xr:uid="{00000000-0005-0000-0000-0000B53E0000}"/>
    <cellStyle name="Akzent3 2" xfId="53963" hidden="1" xr:uid="{00000000-0005-0000-0000-0000B63E0000}"/>
    <cellStyle name="Akzent3 2" xfId="53942" hidden="1" xr:uid="{00000000-0005-0000-0000-0000B73E0000}"/>
    <cellStyle name="Akzent3 2" xfId="53914" hidden="1" xr:uid="{00000000-0005-0000-0000-0000B83E0000}"/>
    <cellStyle name="Akzent3 2" xfId="53890" hidden="1" xr:uid="{00000000-0005-0000-0000-0000B93E0000}"/>
    <cellStyle name="Akzent3 2" xfId="53856" hidden="1" xr:uid="{00000000-0005-0000-0000-0000BA3E0000}"/>
    <cellStyle name="Akzent3 2" xfId="53831" hidden="1" xr:uid="{00000000-0005-0000-0000-0000BB3E0000}"/>
    <cellStyle name="Akzent3 2" xfId="53803" hidden="1" xr:uid="{00000000-0005-0000-0000-0000BC3E0000}"/>
    <cellStyle name="Akzent3 2" xfId="53761" hidden="1" xr:uid="{00000000-0005-0000-0000-0000BD3E0000}"/>
    <cellStyle name="Akzent3 2" xfId="53736" hidden="1" xr:uid="{00000000-0005-0000-0000-0000BE3E0000}"/>
    <cellStyle name="Akzent3 2" xfId="53704" hidden="1" xr:uid="{00000000-0005-0000-0000-0000BF3E0000}"/>
    <cellStyle name="Akzent3 2" xfId="53675" hidden="1" xr:uid="{00000000-0005-0000-0000-0000C03E0000}"/>
    <cellStyle name="Akzent3 2" xfId="53648" hidden="1" xr:uid="{00000000-0005-0000-0000-0000C13E0000}"/>
    <cellStyle name="Akzent3 2" xfId="53614" hidden="1" xr:uid="{00000000-0005-0000-0000-0000C23E0000}"/>
    <cellStyle name="Akzent3 2" xfId="53580" hidden="1" xr:uid="{00000000-0005-0000-0000-0000C33E0000}"/>
    <cellStyle name="Akzent3 2" xfId="53558" hidden="1" xr:uid="{00000000-0005-0000-0000-0000C43E0000}"/>
    <cellStyle name="Akzent3 2" xfId="53522" hidden="1" xr:uid="{00000000-0005-0000-0000-0000C53E0000}"/>
    <cellStyle name="Akzent3 2" xfId="54088" hidden="1" xr:uid="{00000000-0005-0000-0000-0000C63E0000}"/>
    <cellStyle name="Akzent3 2" xfId="53470" hidden="1" xr:uid="{00000000-0005-0000-0000-0000C73E0000}"/>
    <cellStyle name="Akzent3 2" xfId="53450" hidden="1" xr:uid="{00000000-0005-0000-0000-0000C83E0000}"/>
    <cellStyle name="Akzent3 2" xfId="53418" hidden="1" xr:uid="{00000000-0005-0000-0000-0000C93E0000}"/>
    <cellStyle name="Akzent3 2" xfId="53396" hidden="1" xr:uid="{00000000-0005-0000-0000-0000CA3E0000}"/>
    <cellStyle name="Akzent3 2" xfId="53358" hidden="1" xr:uid="{00000000-0005-0000-0000-0000CB3E0000}"/>
    <cellStyle name="Akzent3 2" xfId="53338" hidden="1" xr:uid="{00000000-0005-0000-0000-0000CC3E0000}"/>
    <cellStyle name="Akzent3 2" xfId="53306" hidden="1" xr:uid="{00000000-0005-0000-0000-0000CD3E0000}"/>
    <cellStyle name="Akzent3 2" xfId="53284" hidden="1" xr:uid="{00000000-0005-0000-0000-0000CE3E0000}"/>
    <cellStyle name="Akzent3 2" xfId="53248" hidden="1" xr:uid="{00000000-0005-0000-0000-0000CF3E0000}"/>
    <cellStyle name="Akzent3 2" xfId="53792" hidden="1" xr:uid="{00000000-0005-0000-0000-0000D03E0000}"/>
    <cellStyle name="Akzent3 2" xfId="53198" hidden="1" xr:uid="{00000000-0005-0000-0000-0000D13E0000}"/>
    <cellStyle name="Akzent3 2" xfId="53175" hidden="1" xr:uid="{00000000-0005-0000-0000-0000D23E0000}"/>
    <cellStyle name="Akzent3 2" xfId="53144" hidden="1" xr:uid="{00000000-0005-0000-0000-0000D33E0000}"/>
    <cellStyle name="Akzent3 2" xfId="53117" hidden="1" xr:uid="{00000000-0005-0000-0000-0000D43E0000}"/>
    <cellStyle name="Akzent3 2" xfId="53086" hidden="1" xr:uid="{00000000-0005-0000-0000-0000D53E0000}"/>
    <cellStyle name="Akzent3 2" xfId="53060" hidden="1" xr:uid="{00000000-0005-0000-0000-0000D63E0000}"/>
    <cellStyle name="Akzent3 2" xfId="53035" hidden="1" xr:uid="{00000000-0005-0000-0000-0000D73E0000}"/>
    <cellStyle name="Akzent3 2" xfId="53002" hidden="1" xr:uid="{00000000-0005-0000-0000-0000D83E0000}"/>
    <cellStyle name="Akzent3 2" xfId="52977" hidden="1" xr:uid="{00000000-0005-0000-0000-0000D93E0000}"/>
    <cellStyle name="Akzent3 2" xfId="52940" hidden="1" xr:uid="{00000000-0005-0000-0000-0000DA3E0000}"/>
    <cellStyle name="Akzent3 2" xfId="52919" hidden="1" xr:uid="{00000000-0005-0000-0000-0000DB3E0000}"/>
    <cellStyle name="Akzent3 2" xfId="52881" hidden="1" xr:uid="{00000000-0005-0000-0000-0000DC3E0000}"/>
    <cellStyle name="Akzent3 2" xfId="52860" hidden="1" xr:uid="{00000000-0005-0000-0000-0000DD3E0000}"/>
    <cellStyle name="Akzent3 2" xfId="52801" hidden="1" xr:uid="{00000000-0005-0000-0000-0000DE3E0000}"/>
    <cellStyle name="Akzent3 2" xfId="52774" hidden="1" xr:uid="{00000000-0005-0000-0000-0000DF3E0000}"/>
    <cellStyle name="Akzent3 2" xfId="52740" hidden="1" xr:uid="{00000000-0005-0000-0000-0000E03E0000}"/>
    <cellStyle name="Akzent3 2" xfId="52717" hidden="1" xr:uid="{00000000-0005-0000-0000-0000E13E0000}"/>
    <cellStyle name="Akzent3 2" xfId="52682" hidden="1" xr:uid="{00000000-0005-0000-0000-0000E23E0000}"/>
    <cellStyle name="Akzent3 2" xfId="52664" hidden="1" xr:uid="{00000000-0005-0000-0000-0000E33E0000}"/>
    <cellStyle name="Akzent3 2" xfId="52603" hidden="1" xr:uid="{00000000-0005-0000-0000-0000E43E0000}"/>
    <cellStyle name="Akzent3 2" xfId="52600" hidden="1" xr:uid="{00000000-0005-0000-0000-0000E53E0000}"/>
    <cellStyle name="Akzent3 2" xfId="52567" hidden="1" xr:uid="{00000000-0005-0000-0000-0000E63E0000}"/>
    <cellStyle name="Akzent3 2" xfId="52531" hidden="1" xr:uid="{00000000-0005-0000-0000-0000E73E0000}"/>
    <cellStyle name="Akzent3 2" xfId="52496" hidden="1" xr:uid="{00000000-0005-0000-0000-0000E83E0000}"/>
    <cellStyle name="Akzent3 2" xfId="52464" hidden="1" xr:uid="{00000000-0005-0000-0000-0000E93E0000}"/>
    <cellStyle name="Akzent3 2" xfId="52433" hidden="1" xr:uid="{00000000-0005-0000-0000-0000EA3E0000}"/>
    <cellStyle name="Akzent3 2" xfId="52409" hidden="1" xr:uid="{00000000-0005-0000-0000-0000EB3E0000}"/>
    <cellStyle name="Akzent3 2" xfId="52380" hidden="1" xr:uid="{00000000-0005-0000-0000-0000EC3E0000}"/>
    <cellStyle name="Akzent3 2" xfId="52351" hidden="1" xr:uid="{00000000-0005-0000-0000-0000ED3E0000}"/>
    <cellStyle name="Akzent3 2" xfId="52328" hidden="1" xr:uid="{00000000-0005-0000-0000-0000EE3E0000}"/>
    <cellStyle name="Akzent3 2" xfId="52299" hidden="1" xr:uid="{00000000-0005-0000-0000-0000EF3E0000}"/>
    <cellStyle name="Akzent3 2" xfId="52583" hidden="1" xr:uid="{00000000-0005-0000-0000-0000F03E0000}"/>
    <cellStyle name="Akzent3 2" xfId="52239" hidden="1" xr:uid="{00000000-0005-0000-0000-0000F13E0000}"/>
    <cellStyle name="Akzent3 2" xfId="52203" hidden="1" xr:uid="{00000000-0005-0000-0000-0000F23E0000}"/>
    <cellStyle name="Akzent3 2" xfId="52138" hidden="1" xr:uid="{00000000-0005-0000-0000-0000F33E0000}"/>
    <cellStyle name="Akzent3 2" xfId="52110" hidden="1" xr:uid="{00000000-0005-0000-0000-0000F43E0000}"/>
    <cellStyle name="Akzent3 2" xfId="52058" hidden="1" xr:uid="{00000000-0005-0000-0000-0000F53E0000}"/>
    <cellStyle name="Akzent3 2" xfId="52015" hidden="1" xr:uid="{00000000-0005-0000-0000-0000F63E0000}"/>
    <cellStyle name="Akzent3 2" xfId="51986" hidden="1" xr:uid="{00000000-0005-0000-0000-0000F73E0000}"/>
    <cellStyle name="Akzent3 2" xfId="51962" hidden="1" xr:uid="{00000000-0005-0000-0000-0000F83E0000}"/>
    <cellStyle name="Akzent3 2" xfId="51922" hidden="1" xr:uid="{00000000-0005-0000-0000-0000F93E0000}"/>
    <cellStyle name="Akzent3 2" xfId="51904" hidden="1" xr:uid="{00000000-0005-0000-0000-0000FA3E0000}"/>
    <cellStyle name="Akzent3 2" xfId="51836" hidden="1" xr:uid="{00000000-0005-0000-0000-0000FB3E0000}"/>
    <cellStyle name="Akzent3 2" xfId="51798" hidden="1" xr:uid="{00000000-0005-0000-0000-0000FC3E0000}"/>
    <cellStyle name="Akzent3 2" xfId="51757" hidden="1" xr:uid="{00000000-0005-0000-0000-0000FD3E0000}"/>
    <cellStyle name="Akzent3 2" xfId="51730" hidden="1" xr:uid="{00000000-0005-0000-0000-0000FE3E0000}"/>
    <cellStyle name="Akzent3 2" xfId="51692" hidden="1" xr:uid="{00000000-0005-0000-0000-0000FF3E0000}"/>
    <cellStyle name="Akzent3 2" xfId="51672" hidden="1" xr:uid="{00000000-0005-0000-0000-0000003F0000}"/>
    <cellStyle name="Akzent3 2" xfId="51628" hidden="1" xr:uid="{00000000-0005-0000-0000-0000013F0000}"/>
    <cellStyle name="Akzent3 2" xfId="51610" hidden="1" xr:uid="{00000000-0005-0000-0000-0000023F0000}"/>
    <cellStyle name="Akzent3 2" xfId="51574" hidden="1" xr:uid="{00000000-0005-0000-0000-0000033F0000}"/>
    <cellStyle name="Akzent3 2" xfId="51551" hidden="1" xr:uid="{00000000-0005-0000-0000-0000043F0000}"/>
    <cellStyle name="Akzent3 2" xfId="51534" hidden="1" xr:uid="{00000000-0005-0000-0000-0000053F0000}"/>
    <cellStyle name="Akzent3 2" xfId="51455" hidden="1" xr:uid="{00000000-0005-0000-0000-0000063F0000}"/>
    <cellStyle name="Akzent3 2" xfId="51425" hidden="1" xr:uid="{00000000-0005-0000-0000-0000073F0000}"/>
    <cellStyle name="Akzent3 2" xfId="51391" hidden="1" xr:uid="{00000000-0005-0000-0000-0000083F0000}"/>
    <cellStyle name="Akzent3 2" xfId="51361" hidden="1" xr:uid="{00000000-0005-0000-0000-0000093F0000}"/>
    <cellStyle name="Akzent3 2" xfId="51325" hidden="1" xr:uid="{00000000-0005-0000-0000-00000A3F0000}"/>
    <cellStyle name="Akzent3 2" xfId="51308" hidden="1" xr:uid="{00000000-0005-0000-0000-00000B3F0000}"/>
    <cellStyle name="Akzent3 2" xfId="51273" hidden="1" xr:uid="{00000000-0005-0000-0000-00000C3F0000}"/>
    <cellStyle name="Akzent3 2" xfId="51251" hidden="1" xr:uid="{00000000-0005-0000-0000-00000D3F0000}"/>
    <cellStyle name="Akzent3 2" xfId="51217" hidden="1" xr:uid="{00000000-0005-0000-0000-00000E3F0000}"/>
    <cellStyle name="Akzent3 2" xfId="51824" hidden="1" xr:uid="{00000000-0005-0000-0000-00000F3F0000}"/>
    <cellStyle name="Akzent3 2" xfId="51176" hidden="1" xr:uid="{00000000-0005-0000-0000-0000103F0000}"/>
    <cellStyle name="Akzent3 2" xfId="51154" hidden="1" xr:uid="{00000000-0005-0000-0000-0000113F0000}"/>
    <cellStyle name="Akzent3 2" xfId="51111" hidden="1" xr:uid="{00000000-0005-0000-0000-0000123F0000}"/>
    <cellStyle name="Akzent3 2" xfId="51090" hidden="1" xr:uid="{00000000-0005-0000-0000-0000133F0000}"/>
    <cellStyle name="Akzent3 2" xfId="51051" hidden="1" xr:uid="{00000000-0005-0000-0000-0000143F0000}"/>
    <cellStyle name="Akzent3 2" xfId="51032" hidden="1" xr:uid="{00000000-0005-0000-0000-0000153F0000}"/>
    <cellStyle name="Akzent3 2" xfId="51000" hidden="1" xr:uid="{00000000-0005-0000-0000-0000163F0000}"/>
    <cellStyle name="Akzent3 2" xfId="50981" hidden="1" xr:uid="{00000000-0005-0000-0000-0000173F0000}"/>
    <cellStyle name="Akzent3 2" xfId="50947" hidden="1" xr:uid="{00000000-0005-0000-0000-0000183F0000}"/>
    <cellStyle name="Akzent3 2" xfId="51519" hidden="1" xr:uid="{00000000-0005-0000-0000-0000193F0000}"/>
    <cellStyle name="Akzent3 2" xfId="50908" hidden="1" xr:uid="{00000000-0005-0000-0000-00001A3F0000}"/>
    <cellStyle name="Akzent3 2" xfId="50875" hidden="1" xr:uid="{00000000-0005-0000-0000-00001B3F0000}"/>
    <cellStyle name="Akzent3 2" xfId="50851" hidden="1" xr:uid="{00000000-0005-0000-0000-00001C3F0000}"/>
    <cellStyle name="Akzent3 2" xfId="50816" hidden="1" xr:uid="{00000000-0005-0000-0000-00001D3F0000}"/>
    <cellStyle name="Akzent3 2" xfId="50792" hidden="1" xr:uid="{00000000-0005-0000-0000-00001E3F0000}"/>
    <cellStyle name="Akzent3 2" xfId="50751" hidden="1" xr:uid="{00000000-0005-0000-0000-00001F3F0000}"/>
    <cellStyle name="Akzent3 2" xfId="50737" hidden="1" xr:uid="{00000000-0005-0000-0000-0000203F0000}"/>
    <cellStyle name="Akzent3 2" xfId="50699" hidden="1" xr:uid="{00000000-0005-0000-0000-0000213F0000}"/>
    <cellStyle name="Akzent3 2" xfId="50672" hidden="1" xr:uid="{00000000-0005-0000-0000-0000223F0000}"/>
    <cellStyle name="Akzent3 2" xfId="50640" hidden="1" xr:uid="{00000000-0005-0000-0000-0000233F0000}"/>
    <cellStyle name="Akzent3 2" xfId="50601" hidden="1" xr:uid="{00000000-0005-0000-0000-0000243F0000}"/>
    <cellStyle name="Akzent3 2" xfId="50566" hidden="1" xr:uid="{00000000-0005-0000-0000-0000253F0000}"/>
    <cellStyle name="Akzent3 2" xfId="50535" hidden="1" xr:uid="{00000000-0005-0000-0000-0000263F0000}"/>
    <cellStyle name="Akzent3 2" xfId="50508" hidden="1" xr:uid="{00000000-0005-0000-0000-0000273F0000}"/>
    <cellStyle name="Akzent3 2" xfId="50477" hidden="1" xr:uid="{00000000-0005-0000-0000-0000283F0000}"/>
    <cellStyle name="Akzent3 2" xfId="50450" hidden="1" xr:uid="{00000000-0005-0000-0000-0000293F0000}"/>
    <cellStyle name="Akzent3 2" xfId="50418" hidden="1" xr:uid="{00000000-0005-0000-0000-00002A3F0000}"/>
    <cellStyle name="Akzent3 2" xfId="50392" hidden="1" xr:uid="{00000000-0005-0000-0000-00002B3F0000}"/>
    <cellStyle name="Akzent3 2" xfId="50357" hidden="1" xr:uid="{00000000-0005-0000-0000-00002C3F0000}"/>
    <cellStyle name="Akzent3 2" xfId="50336" hidden="1" xr:uid="{00000000-0005-0000-0000-00002D3F0000}"/>
    <cellStyle name="Akzent3 2" xfId="50287" hidden="1" xr:uid="{00000000-0005-0000-0000-00002E3F0000}"/>
    <cellStyle name="Akzent3 2" xfId="50265" hidden="1" xr:uid="{00000000-0005-0000-0000-00002F3F0000}"/>
    <cellStyle name="Akzent3 2" xfId="50233" hidden="1" xr:uid="{00000000-0005-0000-0000-0000303F0000}"/>
    <cellStyle name="Akzent3 2" xfId="50196" hidden="1" xr:uid="{00000000-0005-0000-0000-0000313F0000}"/>
    <cellStyle name="Akzent3 2" xfId="50174" hidden="1" xr:uid="{00000000-0005-0000-0000-0000323F0000}"/>
    <cellStyle name="Akzent3 2" xfId="50142" hidden="1" xr:uid="{00000000-0005-0000-0000-0000333F0000}"/>
    <cellStyle name="Akzent3 2" xfId="50115" hidden="1" xr:uid="{00000000-0005-0000-0000-0000343F0000}"/>
    <cellStyle name="Akzent3 2" xfId="50089" hidden="1" xr:uid="{00000000-0005-0000-0000-0000353F0000}"/>
    <cellStyle name="Akzent3 2" xfId="50053" hidden="1" xr:uid="{00000000-0005-0000-0000-0000363F0000}"/>
    <cellStyle name="Akzent3 2" xfId="50628" hidden="1" xr:uid="{00000000-0005-0000-0000-0000373F0000}"/>
    <cellStyle name="Akzent3 2" xfId="50000" hidden="1" xr:uid="{00000000-0005-0000-0000-0000383F0000}"/>
    <cellStyle name="Akzent3 2" xfId="49979" hidden="1" xr:uid="{00000000-0005-0000-0000-0000393F0000}"/>
    <cellStyle name="Akzent3 2" xfId="49945" hidden="1" xr:uid="{00000000-0005-0000-0000-00003A3F0000}"/>
    <cellStyle name="Akzent3 2" xfId="49917" hidden="1" xr:uid="{00000000-0005-0000-0000-00003B3F0000}"/>
    <cellStyle name="Akzent3 2" xfId="49887" hidden="1" xr:uid="{00000000-0005-0000-0000-00003C3F0000}"/>
    <cellStyle name="Akzent3 2" xfId="49859" hidden="1" xr:uid="{00000000-0005-0000-0000-00003D3F0000}"/>
    <cellStyle name="Akzent3 2" xfId="49829" hidden="1" xr:uid="{00000000-0005-0000-0000-00003E3F0000}"/>
    <cellStyle name="Akzent3 2" xfId="49801" hidden="1" xr:uid="{00000000-0005-0000-0000-00003F3F0000}"/>
    <cellStyle name="Akzent3 2" xfId="49785" hidden="1" xr:uid="{00000000-0005-0000-0000-0000403F0000}"/>
    <cellStyle name="Akzent3 2" xfId="50327" hidden="1" xr:uid="{00000000-0005-0000-0000-0000413F0000}"/>
    <cellStyle name="Akzent3 2" xfId="49742" hidden="1" xr:uid="{00000000-0005-0000-0000-0000423F0000}"/>
    <cellStyle name="Akzent3 2" xfId="49698" hidden="1" xr:uid="{00000000-0005-0000-0000-0000433F0000}"/>
    <cellStyle name="Akzent3 2" xfId="49684" hidden="1" xr:uid="{00000000-0005-0000-0000-0000443F0000}"/>
    <cellStyle name="Akzent3 2" xfId="49638" hidden="1" xr:uid="{00000000-0005-0000-0000-0000453F0000}"/>
    <cellStyle name="Akzent3 2" xfId="49626" hidden="1" xr:uid="{00000000-0005-0000-0000-0000463F0000}"/>
    <cellStyle name="Akzent3 2" xfId="49582" hidden="1" xr:uid="{00000000-0005-0000-0000-0000473F0000}"/>
    <cellStyle name="Akzent3 2" xfId="49567" hidden="1" xr:uid="{00000000-0005-0000-0000-0000483F0000}"/>
    <cellStyle name="Akzent3 2" xfId="49534" hidden="1" xr:uid="{00000000-0005-0000-0000-0000493F0000}"/>
    <cellStyle name="Akzent3 2" xfId="49509" hidden="1" xr:uid="{00000000-0005-0000-0000-00004A3F0000}"/>
    <cellStyle name="Akzent3 2" xfId="49475" hidden="1" xr:uid="{00000000-0005-0000-0000-00004B3F0000}"/>
    <cellStyle name="Akzent3 2" xfId="49446" hidden="1" xr:uid="{00000000-0005-0000-0000-00004C3F0000}"/>
    <cellStyle name="Akzent3 2" xfId="49416" hidden="1" xr:uid="{00000000-0005-0000-0000-00004D3F0000}"/>
    <cellStyle name="Akzent3 2" xfId="49387" hidden="1" xr:uid="{00000000-0005-0000-0000-00004E3F0000}"/>
    <cellStyle name="Akzent3 2" xfId="49356" hidden="1" xr:uid="{00000000-0005-0000-0000-00004F3F0000}"/>
    <cellStyle name="Akzent3 2" xfId="49320" hidden="1" xr:uid="{00000000-0005-0000-0000-0000503F0000}"/>
    <cellStyle name="Akzent3 2" xfId="49300" hidden="1" xr:uid="{00000000-0005-0000-0000-0000513F0000}"/>
    <cellStyle name="Akzent3 2" xfId="49269" hidden="1" xr:uid="{00000000-0005-0000-0000-0000523F0000}"/>
    <cellStyle name="Akzent3 2" xfId="49236" hidden="1" xr:uid="{00000000-0005-0000-0000-0000533F0000}"/>
    <cellStyle name="Akzent3 2" xfId="49197" hidden="1" xr:uid="{00000000-0005-0000-0000-0000543F0000}"/>
    <cellStyle name="Akzent3 2" xfId="49141" hidden="1" xr:uid="{00000000-0005-0000-0000-0000553F0000}"/>
    <cellStyle name="Akzent3 2" xfId="49132" hidden="1" xr:uid="{00000000-0005-0000-0000-0000563F0000}"/>
    <cellStyle name="Akzent3 2" xfId="49088" hidden="1" xr:uid="{00000000-0005-0000-0000-0000573F0000}"/>
    <cellStyle name="Akzent3 2" xfId="49051" hidden="1" xr:uid="{00000000-0005-0000-0000-0000583F0000}"/>
    <cellStyle name="Akzent3 2" xfId="49030" hidden="1" xr:uid="{00000000-0005-0000-0000-0000593F0000}"/>
    <cellStyle name="Akzent3 2" xfId="48987" hidden="1" xr:uid="{00000000-0005-0000-0000-00005A3F0000}"/>
    <cellStyle name="Akzent3 2" xfId="48966" hidden="1" xr:uid="{00000000-0005-0000-0000-00005B3F0000}"/>
    <cellStyle name="Akzent3 2" xfId="48935" hidden="1" xr:uid="{00000000-0005-0000-0000-00005C3F0000}"/>
    <cellStyle name="Akzent3 2" xfId="48919" hidden="1" xr:uid="{00000000-0005-0000-0000-00005D3F0000}"/>
    <cellStyle name="Akzent3 2" xfId="55347" hidden="1" xr:uid="{00000000-0005-0000-0000-00005E3F0000}"/>
    <cellStyle name="Akzent3 2" xfId="55366" hidden="1" xr:uid="{00000000-0005-0000-0000-00005F3F0000}"/>
    <cellStyle name="Akzent3 2" xfId="55389" hidden="1" xr:uid="{00000000-0005-0000-0000-0000603F0000}"/>
    <cellStyle name="Akzent3 2" xfId="49111" hidden="1" xr:uid="{00000000-0005-0000-0000-0000613F0000}"/>
    <cellStyle name="Akzent3 2" xfId="55416" hidden="1" xr:uid="{00000000-0005-0000-0000-0000623F0000}"/>
    <cellStyle name="Akzent3 2" xfId="55432" hidden="1" xr:uid="{00000000-0005-0000-0000-0000633F0000}"/>
    <cellStyle name="Akzent3 2" xfId="55455" hidden="1" xr:uid="{00000000-0005-0000-0000-0000643F0000}"/>
    <cellStyle name="Akzent3 2" xfId="55471" hidden="1" xr:uid="{00000000-0005-0000-0000-0000653F0000}"/>
    <cellStyle name="Akzent3 2" xfId="55494" hidden="1" xr:uid="{00000000-0005-0000-0000-0000663F0000}"/>
    <cellStyle name="Akzent3 2" xfId="55510" hidden="1" xr:uid="{00000000-0005-0000-0000-0000673F0000}"/>
    <cellStyle name="Akzent3 2" xfId="55528" hidden="1" xr:uid="{00000000-0005-0000-0000-0000683F0000}"/>
    <cellStyle name="Akzent3 2" xfId="55544" hidden="1" xr:uid="{00000000-0005-0000-0000-0000693F0000}"/>
    <cellStyle name="Akzent3 2" xfId="55561" hidden="1" xr:uid="{00000000-0005-0000-0000-00006A3F0000}"/>
    <cellStyle name="Akzent3 2" xfId="55523" hidden="1" xr:uid="{00000000-0005-0000-0000-00006B3F0000}"/>
    <cellStyle name="Akzent3 2" xfId="55503" hidden="1" xr:uid="{00000000-0005-0000-0000-00006C3F0000}"/>
    <cellStyle name="Akzent3 2" xfId="55480" hidden="1" xr:uid="{00000000-0005-0000-0000-00006D3F0000}"/>
    <cellStyle name="Akzent3 2" xfId="55464" hidden="1" xr:uid="{00000000-0005-0000-0000-00006E3F0000}"/>
    <cellStyle name="Akzent3 2" xfId="55441" hidden="1" xr:uid="{00000000-0005-0000-0000-00006F3F0000}"/>
    <cellStyle name="Akzent3 2" xfId="55425" hidden="1" xr:uid="{00000000-0005-0000-0000-0000703F0000}"/>
    <cellStyle name="Akzent3 2" xfId="55402" hidden="1" xr:uid="{00000000-0005-0000-0000-0000713F0000}"/>
    <cellStyle name="Akzent3 2" xfId="55388" hidden="1" xr:uid="{00000000-0005-0000-0000-0000723F0000}"/>
    <cellStyle name="Akzent3 2" xfId="55360" hidden="1" xr:uid="{00000000-0005-0000-0000-0000733F0000}"/>
    <cellStyle name="Akzent3 2" xfId="55353" hidden="1" xr:uid="{00000000-0005-0000-0000-0000743F0000}"/>
    <cellStyle name="Akzent3 2" xfId="55287" hidden="1" xr:uid="{00000000-0005-0000-0000-0000753F0000}"/>
    <cellStyle name="Akzent3 2" xfId="55254" hidden="1" xr:uid="{00000000-0005-0000-0000-0000763F0000}"/>
    <cellStyle name="Akzent3 2" xfId="55222" hidden="1" xr:uid="{00000000-0005-0000-0000-0000773F0000}"/>
    <cellStyle name="Akzent3 2" xfId="55186" hidden="1" xr:uid="{00000000-0005-0000-0000-0000783F0000}"/>
    <cellStyle name="Akzent3 2" xfId="55164" hidden="1" xr:uid="{00000000-0005-0000-0000-0000793F0000}"/>
    <cellStyle name="Akzent3 2" xfId="55127" hidden="1" xr:uid="{00000000-0005-0000-0000-00007A3F0000}"/>
    <cellStyle name="Akzent3 2" xfId="55106" hidden="1" xr:uid="{00000000-0005-0000-0000-00007B3F0000}"/>
    <cellStyle name="Akzent3 2" xfId="55069" hidden="1" xr:uid="{00000000-0005-0000-0000-00007C3F0000}"/>
    <cellStyle name="Akzent3 2" xfId="55052" hidden="1" xr:uid="{00000000-0005-0000-0000-00007D3F0000}"/>
    <cellStyle name="Akzent3 2" xfId="55540" hidden="1" xr:uid="{00000000-0005-0000-0000-00007E3F0000}"/>
    <cellStyle name="Akzent3 2" xfId="54986" hidden="1" xr:uid="{00000000-0005-0000-0000-00007F3F0000}"/>
    <cellStyle name="Akzent3 2" xfId="54950" hidden="1" xr:uid="{00000000-0005-0000-0000-0000803F0000}"/>
    <cellStyle name="Akzent3 2" xfId="54929" hidden="1" xr:uid="{00000000-0005-0000-0000-0000813F0000}"/>
    <cellStyle name="Akzent3 2" xfId="54891" hidden="1" xr:uid="{00000000-0005-0000-0000-0000823F0000}"/>
    <cellStyle name="Akzent3 2" xfId="54864" hidden="1" xr:uid="{00000000-0005-0000-0000-0000833F0000}"/>
    <cellStyle name="Akzent3 2" xfId="54833" hidden="1" xr:uid="{00000000-0005-0000-0000-0000843F0000}"/>
    <cellStyle name="Akzent3 2" xfId="54802" hidden="1" xr:uid="{00000000-0005-0000-0000-0000853F0000}"/>
    <cellStyle name="Akzent3 2" xfId="54738" hidden="1" xr:uid="{00000000-0005-0000-0000-0000863F0000}"/>
    <cellStyle name="Akzent3 2" xfId="54706" hidden="1" xr:uid="{00000000-0005-0000-0000-0000873F0000}"/>
    <cellStyle name="Akzent3 2" xfId="55341" hidden="1" xr:uid="{00000000-0005-0000-0000-0000883F0000}"/>
    <cellStyle name="Akzent3 2" xfId="54658" hidden="1" xr:uid="{00000000-0005-0000-0000-0000893F0000}"/>
    <cellStyle name="Akzent3 2" xfId="54625" hidden="1" xr:uid="{00000000-0005-0000-0000-00008A3F0000}"/>
    <cellStyle name="Akzent3 2" xfId="54599" hidden="1" xr:uid="{00000000-0005-0000-0000-00008B3F0000}"/>
    <cellStyle name="Akzent3 2" xfId="54566" hidden="1" xr:uid="{00000000-0005-0000-0000-00008C3F0000}"/>
    <cellStyle name="Akzent3 2" xfId="54534" hidden="1" xr:uid="{00000000-0005-0000-0000-00008D3F0000}"/>
    <cellStyle name="Akzent3 2" xfId="54508" hidden="1" xr:uid="{00000000-0005-0000-0000-00008E3F0000}"/>
    <cellStyle name="Akzent3 2" xfId="54476" hidden="1" xr:uid="{00000000-0005-0000-0000-00008F3F0000}"/>
    <cellStyle name="Akzent3 2" xfId="54450" hidden="1" xr:uid="{00000000-0005-0000-0000-0000903F0000}"/>
    <cellStyle name="Akzent3 2" xfId="54418" hidden="1" xr:uid="{00000000-0005-0000-0000-0000913F0000}"/>
    <cellStyle name="Akzent3 2" xfId="54383" hidden="1" xr:uid="{00000000-0005-0000-0000-0000923F0000}"/>
    <cellStyle name="Akzent3 2" xfId="54341" hidden="1" xr:uid="{00000000-0005-0000-0000-0000933F0000}"/>
    <cellStyle name="Akzent3 2" xfId="54304" hidden="1" xr:uid="{00000000-0005-0000-0000-0000943F0000}"/>
    <cellStyle name="Akzent3 2" xfId="54283" hidden="1" xr:uid="{00000000-0005-0000-0000-0000953F0000}"/>
    <cellStyle name="Akzent3 2" xfId="54238" hidden="1" xr:uid="{00000000-0005-0000-0000-0000963F0000}"/>
    <cellStyle name="Akzent3 2" xfId="54217" hidden="1" xr:uid="{00000000-0005-0000-0000-0000973F0000}"/>
    <cellStyle name="Akzent3 2" xfId="54187" hidden="1" xr:uid="{00000000-0005-0000-0000-0000983F0000}"/>
    <cellStyle name="Akzent3 2" xfId="54159" hidden="1" xr:uid="{00000000-0005-0000-0000-0000993F0000}"/>
    <cellStyle name="Akzent3 2" xfId="54129" hidden="1" xr:uid="{00000000-0005-0000-0000-00009A3F0000}"/>
    <cellStyle name="Akzent3 2" xfId="54105" hidden="1" xr:uid="{00000000-0005-0000-0000-00009B3F0000}"/>
    <cellStyle name="Akzent3 2" xfId="54069" hidden="1" xr:uid="{00000000-0005-0000-0000-00009C3F0000}"/>
    <cellStyle name="Akzent3 2" xfId="54027" hidden="1" xr:uid="{00000000-0005-0000-0000-00009D3F0000}"/>
    <cellStyle name="Akzent3 2" xfId="53994" hidden="1" xr:uid="{00000000-0005-0000-0000-00009E3F0000}"/>
    <cellStyle name="Akzent3 2" xfId="53965" hidden="1" xr:uid="{00000000-0005-0000-0000-00009F3F0000}"/>
    <cellStyle name="Akzent3 2" xfId="53934" hidden="1" xr:uid="{00000000-0005-0000-0000-0000A03F0000}"/>
    <cellStyle name="Akzent3 2" xfId="53906" hidden="1" xr:uid="{00000000-0005-0000-0000-0000A13F0000}"/>
    <cellStyle name="Akzent3 2" xfId="53870" hidden="1" xr:uid="{00000000-0005-0000-0000-0000A23F0000}"/>
    <cellStyle name="Akzent3 2" xfId="53848" hidden="1" xr:uid="{00000000-0005-0000-0000-0000A33F0000}"/>
    <cellStyle name="Akzent3 2" xfId="53812" hidden="1" xr:uid="{00000000-0005-0000-0000-0000A43F0000}"/>
    <cellStyle name="Akzent3 2" xfId="53780" hidden="1" xr:uid="{00000000-0005-0000-0000-0000A53F0000}"/>
    <cellStyle name="Akzent3 2" xfId="54370" hidden="1" xr:uid="{00000000-0005-0000-0000-0000A63F0000}"/>
    <cellStyle name="Akzent3 2" xfId="53728" hidden="1" xr:uid="{00000000-0005-0000-0000-0000A73F0000}"/>
    <cellStyle name="Akzent3 2" xfId="53695" hidden="1" xr:uid="{00000000-0005-0000-0000-0000A83F0000}"/>
    <cellStyle name="Akzent3 2" xfId="53668" hidden="1" xr:uid="{00000000-0005-0000-0000-0000A93F0000}"/>
    <cellStyle name="Akzent3 2" xfId="53631" hidden="1" xr:uid="{00000000-0005-0000-0000-0000AA3F0000}"/>
    <cellStyle name="Akzent3 2" xfId="53602" hidden="1" xr:uid="{00000000-0005-0000-0000-0000AB3F0000}"/>
    <cellStyle name="Akzent3 2" xfId="53573" hidden="1" xr:uid="{00000000-0005-0000-0000-0000AC3F0000}"/>
    <cellStyle name="Akzent3 2" xfId="53536" hidden="1" xr:uid="{00000000-0005-0000-0000-0000AD3F0000}"/>
    <cellStyle name="Akzent3 2" xfId="53514" hidden="1" xr:uid="{00000000-0005-0000-0000-0000AE3F0000}"/>
    <cellStyle name="Akzent3 2" xfId="53478" hidden="1" xr:uid="{00000000-0005-0000-0000-0000AF3F0000}"/>
    <cellStyle name="Akzent3 2" xfId="54057" hidden="1" xr:uid="{00000000-0005-0000-0000-0000B03F0000}"/>
    <cellStyle name="Akzent3 2" xfId="53432" hidden="1" xr:uid="{00000000-0005-0000-0000-0000B13F0000}"/>
    <cellStyle name="Akzent3 2" xfId="53408" hidden="1" xr:uid="{00000000-0005-0000-0000-0000B23F0000}"/>
    <cellStyle name="Akzent3 2" xfId="53374" hidden="1" xr:uid="{00000000-0005-0000-0000-0000B33F0000}"/>
    <cellStyle name="Akzent3 2" xfId="53339" hidden="1" xr:uid="{00000000-0005-0000-0000-0000B43F0000}"/>
    <cellStyle name="Akzent3 2" xfId="53300" hidden="1" xr:uid="{00000000-0005-0000-0000-0000B53F0000}"/>
    <cellStyle name="Akzent3 2" xfId="53276" hidden="1" xr:uid="{00000000-0005-0000-0000-0000B63F0000}"/>
    <cellStyle name="Akzent3 2" xfId="53234" hidden="1" xr:uid="{00000000-0005-0000-0000-0000B73F0000}"/>
    <cellStyle name="Akzent3 2" xfId="53215" hidden="1" xr:uid="{00000000-0005-0000-0000-0000B83F0000}"/>
    <cellStyle name="Akzent3 2" xfId="53182" hidden="1" xr:uid="{00000000-0005-0000-0000-0000B93F0000}"/>
    <cellStyle name="Akzent3 2" xfId="53156" hidden="1" xr:uid="{00000000-0005-0000-0000-0000BA3F0000}"/>
    <cellStyle name="Akzent3 2" xfId="53124" hidden="1" xr:uid="{00000000-0005-0000-0000-0000BB3F0000}"/>
    <cellStyle name="Akzent3 2" xfId="53094" hidden="1" xr:uid="{00000000-0005-0000-0000-0000BC3F0000}"/>
    <cellStyle name="Akzent3 2" xfId="53073" hidden="1" xr:uid="{00000000-0005-0000-0000-0000BD3F0000}"/>
    <cellStyle name="Akzent3 2" xfId="53028" hidden="1" xr:uid="{00000000-0005-0000-0000-0000BE3F0000}"/>
    <cellStyle name="Akzent3 2" xfId="53009" hidden="1" xr:uid="{00000000-0005-0000-0000-0000BF3F0000}"/>
    <cellStyle name="Akzent3 2" xfId="52970" hidden="1" xr:uid="{00000000-0005-0000-0000-0000C03F0000}"/>
    <cellStyle name="Akzent3 2" xfId="52950" hidden="1" xr:uid="{00000000-0005-0000-0000-0000C13F0000}"/>
    <cellStyle name="Akzent3 2" xfId="52912" hidden="1" xr:uid="{00000000-0005-0000-0000-0000C23F0000}"/>
    <cellStyle name="Akzent3 2" xfId="52889" hidden="1" xr:uid="{00000000-0005-0000-0000-0000C33F0000}"/>
    <cellStyle name="Akzent3 2" xfId="52831" hidden="1" xr:uid="{00000000-0005-0000-0000-0000C43F0000}"/>
    <cellStyle name="Akzent3 2" xfId="52824" hidden="1" xr:uid="{00000000-0005-0000-0000-0000C53F0000}"/>
    <cellStyle name="Akzent3 2" xfId="52789" hidden="1" xr:uid="{00000000-0005-0000-0000-0000C63F0000}"/>
    <cellStyle name="Akzent3 2" xfId="52756" hidden="1" xr:uid="{00000000-0005-0000-0000-0000C73F0000}"/>
    <cellStyle name="Akzent3 2" xfId="52721" hidden="1" xr:uid="{00000000-0005-0000-0000-0000C83F0000}"/>
    <cellStyle name="Akzent3 2" xfId="52689" hidden="1" xr:uid="{00000000-0005-0000-0000-0000C93F0000}"/>
    <cellStyle name="Akzent3 2" xfId="52653" hidden="1" xr:uid="{00000000-0005-0000-0000-0000CA3F0000}"/>
    <cellStyle name="Akzent3 2" xfId="52631" hidden="1" xr:uid="{00000000-0005-0000-0000-0000CB3F0000}"/>
    <cellStyle name="Akzent3 2" xfId="52571" hidden="1" xr:uid="{00000000-0005-0000-0000-0000CC3F0000}"/>
    <cellStyle name="Akzent3 2" xfId="52537" hidden="1" xr:uid="{00000000-0005-0000-0000-0000CD3F0000}"/>
    <cellStyle name="Akzent3 2" xfId="52513" hidden="1" xr:uid="{00000000-0005-0000-0000-0000CE3F0000}"/>
    <cellStyle name="Akzent3 2" xfId="52473" hidden="1" xr:uid="{00000000-0005-0000-0000-0000CF3F0000}"/>
    <cellStyle name="Akzent3 2" xfId="52807" hidden="1" xr:uid="{00000000-0005-0000-0000-0000D03F0000}"/>
    <cellStyle name="Akzent3 2" xfId="52422" hidden="1" xr:uid="{00000000-0005-0000-0000-0000D13F0000}"/>
    <cellStyle name="Akzent3 2" xfId="52389" hidden="1" xr:uid="{00000000-0005-0000-0000-0000D23F0000}"/>
    <cellStyle name="Akzent3 2" xfId="52357" hidden="1" xr:uid="{00000000-0005-0000-0000-0000D33F0000}"/>
    <cellStyle name="Akzent3 2" xfId="52326" hidden="1" xr:uid="{00000000-0005-0000-0000-0000D43F0000}"/>
    <cellStyle name="Akzent3 2" xfId="52292" hidden="1" xr:uid="{00000000-0005-0000-0000-0000D53F0000}"/>
    <cellStyle name="Akzent3 2" xfId="52262" hidden="1" xr:uid="{00000000-0005-0000-0000-0000D63F0000}"/>
    <cellStyle name="Akzent3 2" xfId="52232" hidden="1" xr:uid="{00000000-0005-0000-0000-0000D73F0000}"/>
    <cellStyle name="Akzent3 2" xfId="52182" hidden="1" xr:uid="{00000000-0005-0000-0000-0000D83F0000}"/>
    <cellStyle name="Akzent3 2" xfId="52125" hidden="1" xr:uid="{00000000-0005-0000-0000-0000D93F0000}"/>
    <cellStyle name="Akzent3 2" xfId="52109" hidden="1" xr:uid="{00000000-0005-0000-0000-0000DA3F0000}"/>
    <cellStyle name="Akzent3 2" xfId="52034" hidden="1" xr:uid="{00000000-0005-0000-0000-0000DB3F0000}"/>
    <cellStyle name="Akzent3 2" xfId="51985" hidden="1" xr:uid="{00000000-0005-0000-0000-0000DC3F0000}"/>
    <cellStyle name="Akzent3 2" xfId="51941" hidden="1" xr:uid="{00000000-0005-0000-0000-0000DD3F0000}"/>
    <cellStyle name="Akzent3 2" xfId="51916" hidden="1" xr:uid="{00000000-0005-0000-0000-0000DE3F0000}"/>
    <cellStyle name="Akzent3 2" xfId="51860" hidden="1" xr:uid="{00000000-0005-0000-0000-0000DF3F0000}"/>
    <cellStyle name="Akzent3 2" xfId="51816" hidden="1" xr:uid="{00000000-0005-0000-0000-0000E03F0000}"/>
    <cellStyle name="Akzent3 2" xfId="51789" hidden="1" xr:uid="{00000000-0005-0000-0000-0000E13F0000}"/>
    <cellStyle name="Akzent3 2" xfId="51750" hidden="1" xr:uid="{00000000-0005-0000-0000-0000E23F0000}"/>
    <cellStyle name="Akzent3 2" xfId="51723" hidden="1" xr:uid="{00000000-0005-0000-0000-0000E33F0000}"/>
    <cellStyle name="Akzent3 2" xfId="51690" hidden="1" xr:uid="{00000000-0005-0000-0000-0000E43F0000}"/>
    <cellStyle name="Akzent3 2" xfId="51665" hidden="1" xr:uid="{00000000-0005-0000-0000-0000E53F0000}"/>
    <cellStyle name="Akzent3 2" xfId="51620" hidden="1" xr:uid="{00000000-0005-0000-0000-0000E63F0000}"/>
    <cellStyle name="Akzent3 2" xfId="51592" hidden="1" xr:uid="{00000000-0005-0000-0000-0000E73F0000}"/>
    <cellStyle name="Akzent3 2" xfId="51557" hidden="1" xr:uid="{00000000-0005-0000-0000-0000E83F0000}"/>
    <cellStyle name="Akzent3 2" xfId="51528" hidden="1" xr:uid="{00000000-0005-0000-0000-0000E93F0000}"/>
    <cellStyle name="Akzent3 2" xfId="51466" hidden="1" xr:uid="{00000000-0005-0000-0000-0000EA3F0000}"/>
    <cellStyle name="Akzent3 2" xfId="51435" hidden="1" xr:uid="{00000000-0005-0000-0000-0000EB3F0000}"/>
    <cellStyle name="Akzent3 2" xfId="51398" hidden="1" xr:uid="{00000000-0005-0000-0000-0000EC3F0000}"/>
    <cellStyle name="Akzent3 2" xfId="51376" hidden="1" xr:uid="{00000000-0005-0000-0000-0000ED3F0000}"/>
    <cellStyle name="Akzent3 2" xfId="51337" hidden="1" xr:uid="{00000000-0005-0000-0000-0000EE3F0000}"/>
    <cellStyle name="Akzent3 2" xfId="52025" hidden="1" xr:uid="{00000000-0005-0000-0000-0000EF3F0000}"/>
    <cellStyle name="Akzent3 2" xfId="51280" hidden="1" xr:uid="{00000000-0005-0000-0000-0000F03F0000}"/>
    <cellStyle name="Akzent3 2" xfId="51259" hidden="1" xr:uid="{00000000-0005-0000-0000-0000F13F0000}"/>
    <cellStyle name="Akzent3 2" xfId="51218" hidden="1" xr:uid="{00000000-0005-0000-0000-0000F23F0000}"/>
    <cellStyle name="Akzent3 2" xfId="51195" hidden="1" xr:uid="{00000000-0005-0000-0000-0000F33F0000}"/>
    <cellStyle name="Akzent3 2" xfId="51162" hidden="1" xr:uid="{00000000-0005-0000-0000-0000F43F0000}"/>
    <cellStyle name="Akzent3 2" xfId="51139" hidden="1" xr:uid="{00000000-0005-0000-0000-0000F53F0000}"/>
    <cellStyle name="Akzent3 2" xfId="51103" hidden="1" xr:uid="{00000000-0005-0000-0000-0000F63F0000}"/>
    <cellStyle name="Akzent3 2" xfId="51077" hidden="1" xr:uid="{00000000-0005-0000-0000-0000F73F0000}"/>
    <cellStyle name="Akzent3 2" xfId="51045" hidden="1" xr:uid="{00000000-0005-0000-0000-0000F83F0000}"/>
    <cellStyle name="Akzent3 2" xfId="51653" hidden="1" xr:uid="{00000000-0005-0000-0000-0000F93F0000}"/>
    <cellStyle name="Akzent3 2" xfId="50994" hidden="1" xr:uid="{00000000-0005-0000-0000-0000FA3F0000}"/>
    <cellStyle name="Akzent3 2" xfId="50964" hidden="1" xr:uid="{00000000-0005-0000-0000-0000FB3F0000}"/>
    <cellStyle name="Akzent3 2" xfId="50936" hidden="1" xr:uid="{00000000-0005-0000-0000-0000FC3F0000}"/>
    <cellStyle name="Akzent3 2" xfId="50909" hidden="1" xr:uid="{00000000-0005-0000-0000-0000FD3F0000}"/>
    <cellStyle name="Akzent3 2" xfId="50886" hidden="1" xr:uid="{00000000-0005-0000-0000-0000FE3F0000}"/>
    <cellStyle name="Akzent3 2" xfId="50850" hidden="1" xr:uid="{00000000-0005-0000-0000-0000FF3F0000}"/>
    <cellStyle name="Akzent3 2" xfId="50827" hidden="1" xr:uid="{00000000-0005-0000-0000-000000400000}"/>
    <cellStyle name="Akzent3 2" xfId="50793" hidden="1" xr:uid="{00000000-0005-0000-0000-000001400000}"/>
    <cellStyle name="Akzent3 2" xfId="50766" hidden="1" xr:uid="{00000000-0005-0000-0000-000002400000}"/>
    <cellStyle name="Akzent3 2" xfId="50722" hidden="1" xr:uid="{00000000-0005-0000-0000-000003400000}"/>
    <cellStyle name="Akzent3 2" xfId="50678" hidden="1" xr:uid="{00000000-0005-0000-0000-000004400000}"/>
    <cellStyle name="Akzent3 2" xfId="50653" hidden="1" xr:uid="{00000000-0005-0000-0000-000005400000}"/>
    <cellStyle name="Akzent3 2" xfId="50618" hidden="1" xr:uid="{00000000-0005-0000-0000-000006400000}"/>
    <cellStyle name="Akzent3 2" xfId="50586" hidden="1" xr:uid="{00000000-0005-0000-0000-000007400000}"/>
    <cellStyle name="Akzent3 2" xfId="50557" hidden="1" xr:uid="{00000000-0005-0000-0000-000008400000}"/>
    <cellStyle name="Akzent3 2" xfId="50528" hidden="1" xr:uid="{00000000-0005-0000-0000-000009400000}"/>
    <cellStyle name="Akzent3 2" xfId="50496" hidden="1" xr:uid="{00000000-0005-0000-0000-00000A400000}"/>
    <cellStyle name="Akzent3 2" xfId="50470" hidden="1" xr:uid="{00000000-0005-0000-0000-00000B400000}"/>
    <cellStyle name="Akzent3 2" xfId="50437" hidden="1" xr:uid="{00000000-0005-0000-0000-00000C400000}"/>
    <cellStyle name="Akzent3 2" xfId="50411" hidden="1" xr:uid="{00000000-0005-0000-0000-00000D400000}"/>
    <cellStyle name="Akzent3 2" xfId="50363" hidden="1" xr:uid="{00000000-0005-0000-0000-00000E400000}"/>
    <cellStyle name="Akzent3 2" xfId="50325" hidden="1" xr:uid="{00000000-0005-0000-0000-00000F400000}"/>
    <cellStyle name="Akzent3 2" xfId="50293" hidden="1" xr:uid="{00000000-0005-0000-0000-000010400000}"/>
    <cellStyle name="Akzent3 2" xfId="50266" hidden="1" xr:uid="{00000000-0005-0000-0000-000011400000}"/>
    <cellStyle name="Akzent3 2" xfId="50227" hidden="1" xr:uid="{00000000-0005-0000-0000-000012400000}"/>
    <cellStyle name="Akzent3 2" xfId="50200" hidden="1" xr:uid="{00000000-0005-0000-0000-000013400000}"/>
    <cellStyle name="Akzent3 2" xfId="50168" hidden="1" xr:uid="{00000000-0005-0000-0000-000014400000}"/>
    <cellStyle name="Akzent3 2" xfId="50134" hidden="1" xr:uid="{00000000-0005-0000-0000-000015400000}"/>
    <cellStyle name="Akzent3 2" xfId="50109" hidden="1" xr:uid="{00000000-0005-0000-0000-000016400000}"/>
    <cellStyle name="Akzent3 2" xfId="50715" hidden="1" xr:uid="{00000000-0005-0000-0000-000017400000}"/>
    <cellStyle name="Akzent3 2" xfId="50046" hidden="1" xr:uid="{00000000-0005-0000-0000-000018400000}"/>
    <cellStyle name="Akzent3 2" xfId="50022" hidden="1" xr:uid="{00000000-0005-0000-0000-000019400000}"/>
    <cellStyle name="Akzent3 2" xfId="49993" hidden="1" xr:uid="{00000000-0005-0000-0000-00001A400000}"/>
    <cellStyle name="Akzent3 2" xfId="49953" hidden="1" xr:uid="{00000000-0005-0000-0000-00001B400000}"/>
    <cellStyle name="Akzent3 2" xfId="49934" hidden="1" xr:uid="{00000000-0005-0000-0000-00001C400000}"/>
    <cellStyle name="Akzent3 2" xfId="49895" hidden="1" xr:uid="{00000000-0005-0000-0000-00001D400000}"/>
    <cellStyle name="Akzent3 2" xfId="49873" hidden="1" xr:uid="{00000000-0005-0000-0000-00001E400000}"/>
    <cellStyle name="Akzent3 2" xfId="49837" hidden="1" xr:uid="{00000000-0005-0000-0000-00001F400000}"/>
    <cellStyle name="Akzent3 2" xfId="49812" hidden="1" xr:uid="{00000000-0005-0000-0000-000020400000}"/>
    <cellStyle name="Akzent3 2" xfId="50402" hidden="1" xr:uid="{00000000-0005-0000-0000-000021400000}"/>
    <cellStyle name="Akzent3 2" xfId="49768" hidden="1" xr:uid="{00000000-0005-0000-0000-000022400000}"/>
    <cellStyle name="Akzent3 2" xfId="49735" hidden="1" xr:uid="{00000000-0005-0000-0000-000023400000}"/>
    <cellStyle name="Akzent3 2" xfId="49712" hidden="1" xr:uid="{00000000-0005-0000-0000-000024400000}"/>
    <cellStyle name="Akzent3 2" xfId="49671" hidden="1" xr:uid="{00000000-0005-0000-0000-000025400000}"/>
    <cellStyle name="Akzent3 2" xfId="49645" hidden="1" xr:uid="{00000000-0005-0000-0000-000026400000}"/>
    <cellStyle name="Akzent3 2" xfId="49613" hidden="1" xr:uid="{00000000-0005-0000-0000-000027400000}"/>
    <cellStyle name="Akzent3 2" xfId="49583" hidden="1" xr:uid="{00000000-0005-0000-0000-000028400000}"/>
    <cellStyle name="Akzent3 2" xfId="49554" hidden="1" xr:uid="{00000000-0005-0000-0000-000029400000}"/>
    <cellStyle name="Akzent3 2" xfId="49526" hidden="1" xr:uid="{00000000-0005-0000-0000-00002A400000}"/>
    <cellStyle name="Akzent3 2" xfId="49497" hidden="1" xr:uid="{00000000-0005-0000-0000-00002B400000}"/>
    <cellStyle name="Akzent3 2" xfId="49467" hidden="1" xr:uid="{00000000-0005-0000-0000-00002C400000}"/>
    <cellStyle name="Akzent3 2" xfId="49430" hidden="1" xr:uid="{00000000-0005-0000-0000-00002D400000}"/>
    <cellStyle name="Akzent3 2" xfId="49402" hidden="1" xr:uid="{00000000-0005-0000-0000-00002E400000}"/>
    <cellStyle name="Akzent3 2" xfId="49372" hidden="1" xr:uid="{00000000-0005-0000-0000-00002F400000}"/>
    <cellStyle name="Akzent3 2" xfId="49336" hidden="1" xr:uid="{00000000-0005-0000-0000-000030400000}"/>
    <cellStyle name="Akzent3 2" xfId="49312" hidden="1" xr:uid="{00000000-0005-0000-0000-000031400000}"/>
    <cellStyle name="Akzent3 2" xfId="49276" hidden="1" xr:uid="{00000000-0005-0000-0000-000032400000}"/>
    <cellStyle name="Akzent3 2" xfId="49248" hidden="1" xr:uid="{00000000-0005-0000-0000-000033400000}"/>
    <cellStyle name="Akzent3 2" xfId="49211" hidden="1" xr:uid="{00000000-0005-0000-0000-000034400000}"/>
    <cellStyle name="Akzent3 2" xfId="49145" hidden="1" xr:uid="{00000000-0005-0000-0000-000035400000}"/>
    <cellStyle name="Akzent3 2" xfId="49131" hidden="1" xr:uid="{00000000-0005-0000-0000-000036400000}"/>
    <cellStyle name="Akzent3 2" xfId="49080" hidden="1" xr:uid="{00000000-0005-0000-0000-000037400000}"/>
    <cellStyle name="Akzent3 2" xfId="49037" hidden="1" xr:uid="{00000000-0005-0000-0000-000038400000}"/>
    <cellStyle name="Akzent3 2" xfId="49015" hidden="1" xr:uid="{00000000-0005-0000-0000-000039400000}"/>
    <cellStyle name="Akzent3 2" xfId="48979" hidden="1" xr:uid="{00000000-0005-0000-0000-00003A400000}"/>
    <cellStyle name="Akzent3 2" xfId="48956" hidden="1" xr:uid="{00000000-0005-0000-0000-00003B400000}"/>
    <cellStyle name="Akzent3 2" xfId="48923" hidden="1" xr:uid="{00000000-0005-0000-0000-00003C400000}"/>
    <cellStyle name="Akzent3 2" xfId="51906" hidden="1" xr:uid="{00000000-0005-0000-0000-00003D400000}"/>
    <cellStyle name="Akzent3 2" xfId="49749" hidden="1" xr:uid="{00000000-0005-0000-0000-00003E400000}"/>
    <cellStyle name="Akzent3 2" xfId="55570" hidden="1" xr:uid="{00000000-0005-0000-0000-00003F400000}"/>
    <cellStyle name="Akzent3 2" xfId="55583" hidden="1" xr:uid="{00000000-0005-0000-0000-000040400000}"/>
    <cellStyle name="Akzent3 2" xfId="49095" hidden="1" xr:uid="{00000000-0005-0000-0000-000041400000}"/>
    <cellStyle name="Akzent3 2" xfId="55597" hidden="1" xr:uid="{00000000-0005-0000-0000-000042400000}"/>
    <cellStyle name="Akzent3 2" xfId="55604" hidden="1" xr:uid="{00000000-0005-0000-0000-000043400000}"/>
    <cellStyle name="Akzent3 2" xfId="55617" hidden="1" xr:uid="{00000000-0005-0000-0000-000044400000}"/>
    <cellStyle name="Akzent3 2" xfId="55624" hidden="1" xr:uid="{00000000-0005-0000-0000-000045400000}"/>
    <cellStyle name="Akzent3 2" xfId="55637" hidden="1" xr:uid="{00000000-0005-0000-0000-000046400000}"/>
    <cellStyle name="Akzent3 2" xfId="55644" hidden="1" xr:uid="{00000000-0005-0000-0000-000047400000}"/>
    <cellStyle name="Akzent3 2" xfId="55657" hidden="1" xr:uid="{00000000-0005-0000-0000-000048400000}"/>
    <cellStyle name="Akzent3 2" xfId="55664" hidden="1" xr:uid="{00000000-0005-0000-0000-000049400000}"/>
    <cellStyle name="Akzent3 2" xfId="55677" xr:uid="{00000000-0005-0000-0000-00004A400000}"/>
    <cellStyle name="Akzent3 3" xfId="124" hidden="1" xr:uid="{00000000-0005-0000-0000-00004B400000}"/>
    <cellStyle name="Akzent3 3" xfId="2955" hidden="1" xr:uid="{00000000-0005-0000-0000-00004C400000}"/>
    <cellStyle name="Akzent3 3" xfId="3750" hidden="1" xr:uid="{00000000-0005-0000-0000-00004D400000}"/>
    <cellStyle name="Akzent3 3" xfId="6278" hidden="1" xr:uid="{00000000-0005-0000-0000-00004E400000}"/>
    <cellStyle name="Akzent3 3" xfId="4077" hidden="1" xr:uid="{00000000-0005-0000-0000-00004F400000}"/>
    <cellStyle name="Akzent3 3" xfId="3245" hidden="1" xr:uid="{00000000-0005-0000-0000-000050400000}"/>
    <cellStyle name="Akzent3 3" xfId="567" hidden="1" xr:uid="{00000000-0005-0000-0000-000051400000}"/>
    <cellStyle name="Akzent3 3" xfId="4304" hidden="1" xr:uid="{00000000-0005-0000-0000-000052400000}"/>
    <cellStyle name="Akzent3 3" xfId="3434" hidden="1" xr:uid="{00000000-0005-0000-0000-000053400000}"/>
    <cellStyle name="Akzent3 3" xfId="552" hidden="1" xr:uid="{00000000-0005-0000-0000-000054400000}"/>
    <cellStyle name="Akzent3 3" xfId="12110" hidden="1" xr:uid="{00000000-0005-0000-0000-000055400000}"/>
    <cellStyle name="Akzent3 3" xfId="13470" hidden="1" xr:uid="{00000000-0005-0000-0000-000056400000}"/>
    <cellStyle name="Akzent3 3" xfId="18323" hidden="1" xr:uid="{00000000-0005-0000-0000-000057400000}"/>
    <cellStyle name="Akzent3 3" xfId="14131" hidden="1" xr:uid="{00000000-0005-0000-0000-000058400000}"/>
    <cellStyle name="Akzent3 3" xfId="12614" hidden="1" xr:uid="{00000000-0005-0000-0000-000059400000}"/>
    <cellStyle name="Akzent3 3" xfId="7606" hidden="1" xr:uid="{00000000-0005-0000-0000-00005A400000}"/>
    <cellStyle name="Akzent3 3" xfId="14571" hidden="1" xr:uid="{00000000-0005-0000-0000-00005B400000}"/>
    <cellStyle name="Akzent3 3" xfId="12948" hidden="1" xr:uid="{00000000-0005-0000-0000-00005C400000}"/>
    <cellStyle name="Akzent3 3" xfId="7619" hidden="1" xr:uid="{00000000-0005-0000-0000-00005D400000}"/>
    <cellStyle name="Akzent3 3" xfId="15000" hidden="1" xr:uid="{00000000-0005-0000-0000-00005E400000}"/>
    <cellStyle name="Akzent3 3" xfId="13350" hidden="1" xr:uid="{00000000-0005-0000-0000-00005F400000}"/>
    <cellStyle name="Akzent3 3" xfId="7683" hidden="1" xr:uid="{00000000-0005-0000-0000-000060400000}"/>
    <cellStyle name="Akzent3 3" xfId="15449" hidden="1" xr:uid="{00000000-0005-0000-0000-000061400000}"/>
    <cellStyle name="Akzent3 3" xfId="13748" hidden="1" xr:uid="{00000000-0005-0000-0000-000062400000}"/>
    <cellStyle name="Akzent3 3" xfId="7751" hidden="1" xr:uid="{00000000-0005-0000-0000-000063400000}"/>
    <cellStyle name="Akzent3 3" xfId="15931" hidden="1" xr:uid="{00000000-0005-0000-0000-000064400000}"/>
    <cellStyle name="Akzent3 3" xfId="14192" hidden="1" xr:uid="{00000000-0005-0000-0000-000065400000}"/>
    <cellStyle name="Akzent3 3" xfId="7797" hidden="1" xr:uid="{00000000-0005-0000-0000-000066400000}"/>
    <cellStyle name="Akzent3 3" xfId="22899" hidden="1" xr:uid="{00000000-0005-0000-0000-000067400000}"/>
    <cellStyle name="Akzent3 3" xfId="23457" hidden="1" xr:uid="{00000000-0005-0000-0000-000068400000}"/>
    <cellStyle name="Akzent3 3" xfId="25228" hidden="1" xr:uid="{00000000-0005-0000-0000-000069400000}"/>
    <cellStyle name="Akzent3 3" xfId="23696" hidden="1" xr:uid="{00000000-0005-0000-0000-00006A400000}"/>
    <cellStyle name="Akzent3 3" xfId="23103" hidden="1" xr:uid="{00000000-0005-0000-0000-00006B400000}"/>
    <cellStyle name="Akzent3 3" xfId="21219" hidden="1" xr:uid="{00000000-0005-0000-0000-00006C400000}"/>
    <cellStyle name="Akzent3 3" xfId="26706" hidden="1" xr:uid="{00000000-0005-0000-0000-00006D400000}"/>
    <cellStyle name="Akzent3 3" xfId="27002" hidden="1" xr:uid="{00000000-0005-0000-0000-00006E400000}"/>
    <cellStyle name="Akzent3 3" xfId="27917" hidden="1" xr:uid="{00000000-0005-0000-0000-00006F400000}"/>
    <cellStyle name="Akzent3 3" xfId="29217" hidden="1" xr:uid="{00000000-0005-0000-0000-000070400000}"/>
    <cellStyle name="Akzent3 3" xfId="29514" hidden="1" xr:uid="{00000000-0005-0000-0000-000071400000}"/>
    <cellStyle name="Akzent3 3" xfId="30430" hidden="1" xr:uid="{00000000-0005-0000-0000-000072400000}"/>
    <cellStyle name="Akzent3 3" xfId="31611" hidden="1" xr:uid="{00000000-0005-0000-0000-000073400000}"/>
    <cellStyle name="Akzent3 3" xfId="31907" hidden="1" xr:uid="{00000000-0005-0000-0000-000074400000}"/>
    <cellStyle name="Akzent3 3" xfId="32820" hidden="1" xr:uid="{00000000-0005-0000-0000-000075400000}"/>
    <cellStyle name="Akzent3 3" xfId="33901" hidden="1" xr:uid="{00000000-0005-0000-0000-000076400000}"/>
    <cellStyle name="Akzent3 3" xfId="34194" hidden="1" xr:uid="{00000000-0005-0000-0000-000077400000}"/>
    <cellStyle name="Akzent3 3" xfId="35106" hidden="1" xr:uid="{00000000-0005-0000-0000-000078400000}"/>
    <cellStyle name="Akzent3 3" xfId="36186" hidden="1" xr:uid="{00000000-0005-0000-0000-000079400000}"/>
    <cellStyle name="Akzent3 3" xfId="36476" hidden="1" xr:uid="{00000000-0005-0000-0000-00007A400000}"/>
    <cellStyle name="Akzent3 3" xfId="37383" hidden="1" xr:uid="{00000000-0005-0000-0000-00007B400000}"/>
    <cellStyle name="Akzent3 3" xfId="38445" hidden="1" xr:uid="{00000000-0005-0000-0000-00007C400000}"/>
    <cellStyle name="Akzent3 3" xfId="38727" hidden="1" xr:uid="{00000000-0005-0000-0000-00007D400000}"/>
    <cellStyle name="Akzent3 3" xfId="39630" hidden="1" xr:uid="{00000000-0005-0000-0000-00007E400000}"/>
    <cellStyle name="Akzent3 3" xfId="40682" hidden="1" xr:uid="{00000000-0005-0000-0000-00007F400000}"/>
    <cellStyle name="Akzent3 3" xfId="40963" hidden="1" xr:uid="{00000000-0005-0000-0000-000080400000}"/>
    <cellStyle name="Akzent3 3" xfId="41866" hidden="1" xr:uid="{00000000-0005-0000-0000-000081400000}"/>
    <cellStyle name="Akzent3 3" xfId="44679" hidden="1" xr:uid="{00000000-0005-0000-0000-000082400000}"/>
    <cellStyle name="Akzent3 3" xfId="45472" hidden="1" xr:uid="{00000000-0005-0000-0000-000083400000}"/>
    <cellStyle name="Akzent3 3" xfId="47965" hidden="1" xr:uid="{00000000-0005-0000-0000-000084400000}"/>
    <cellStyle name="Akzent3 3" xfId="45795" hidden="1" xr:uid="{00000000-0005-0000-0000-000085400000}"/>
    <cellStyle name="Akzent3 3" xfId="44966" hidden="1" xr:uid="{00000000-0005-0000-0000-000086400000}"/>
    <cellStyle name="Akzent3 3" xfId="42324" hidden="1" xr:uid="{00000000-0005-0000-0000-000087400000}"/>
    <cellStyle name="Akzent3 3" xfId="46019" hidden="1" xr:uid="{00000000-0005-0000-0000-000088400000}"/>
    <cellStyle name="Akzent3 3" xfId="45155" hidden="1" xr:uid="{00000000-0005-0000-0000-000089400000}"/>
    <cellStyle name="Akzent3 3" xfId="42309" hidden="1" xr:uid="{00000000-0005-0000-0000-00008A400000}"/>
    <cellStyle name="Akzent3 3" xfId="51480" hidden="1" xr:uid="{00000000-0005-0000-0000-00008B400000}"/>
    <cellStyle name="Akzent3 3" xfId="52273" hidden="1" xr:uid="{00000000-0005-0000-0000-00008C400000}"/>
    <cellStyle name="Akzent3 3" xfId="54766" hidden="1" xr:uid="{00000000-0005-0000-0000-00008D400000}"/>
    <cellStyle name="Akzent3 3" xfId="52596" hidden="1" xr:uid="{00000000-0005-0000-0000-00008E400000}"/>
    <cellStyle name="Akzent3 3" xfId="51767" hidden="1" xr:uid="{00000000-0005-0000-0000-00008F400000}"/>
    <cellStyle name="Akzent3 3" xfId="49125" hidden="1" xr:uid="{00000000-0005-0000-0000-000090400000}"/>
    <cellStyle name="Akzent3 3" xfId="52820" hidden="1" xr:uid="{00000000-0005-0000-0000-000091400000}"/>
    <cellStyle name="Akzent3 3" xfId="51956" hidden="1" xr:uid="{00000000-0005-0000-0000-000092400000}"/>
    <cellStyle name="Akzent3 3" xfId="49110" xr:uid="{00000000-0005-0000-0000-000093400000}"/>
    <cellStyle name="Akzent3 4" xfId="125" hidden="1" xr:uid="{00000000-0005-0000-0000-000094400000}"/>
    <cellStyle name="Akzent3 4" xfId="3670" hidden="1" xr:uid="{00000000-0005-0000-0000-000095400000}"/>
    <cellStyle name="Akzent3 4" xfId="3643" hidden="1" xr:uid="{00000000-0005-0000-0000-000096400000}"/>
    <cellStyle name="Akzent3 4" xfId="3329" hidden="1" xr:uid="{00000000-0005-0000-0000-000097400000}"/>
    <cellStyle name="Akzent3 4" xfId="3351" hidden="1" xr:uid="{00000000-0005-0000-0000-000098400000}"/>
    <cellStyle name="Akzent3 4" xfId="3530" hidden="1" xr:uid="{00000000-0005-0000-0000-000099400000}"/>
    <cellStyle name="Akzent3 4" xfId="3549" hidden="1" xr:uid="{00000000-0005-0000-0000-00009A400000}"/>
    <cellStyle name="Akzent3 4" xfId="13329" hidden="1" xr:uid="{00000000-0005-0000-0000-00009B400000}"/>
    <cellStyle name="Akzent3 4" xfId="13285" hidden="1" xr:uid="{00000000-0005-0000-0000-00009C400000}"/>
    <cellStyle name="Akzent3 4" xfId="12769" hidden="1" xr:uid="{00000000-0005-0000-0000-00009D400000}"/>
    <cellStyle name="Akzent3 4" xfId="12796" hidden="1" xr:uid="{00000000-0005-0000-0000-00009E400000}"/>
    <cellStyle name="Akzent3 4" xfId="13112" hidden="1" xr:uid="{00000000-0005-0000-0000-00009F400000}"/>
    <cellStyle name="Akzent3 4" xfId="13146" hidden="1" xr:uid="{00000000-0005-0000-0000-0000A0400000}"/>
    <cellStyle name="Akzent3 4" xfId="13536" hidden="1" xr:uid="{00000000-0005-0000-0000-0000A1400000}"/>
    <cellStyle name="Akzent3 4" xfId="13574" hidden="1" xr:uid="{00000000-0005-0000-0000-0000A2400000}"/>
    <cellStyle name="Akzent3 4" xfId="13922" hidden="1" xr:uid="{00000000-0005-0000-0000-0000A3400000}"/>
    <cellStyle name="Akzent3 4" xfId="13979" hidden="1" xr:uid="{00000000-0005-0000-0000-0000A4400000}"/>
    <cellStyle name="Akzent3 4" xfId="14377" hidden="1" xr:uid="{00000000-0005-0000-0000-0000A5400000}"/>
    <cellStyle name="Akzent3 4" xfId="14422" hidden="1" xr:uid="{00000000-0005-0000-0000-0000A6400000}"/>
    <cellStyle name="Akzent3 4" xfId="23395" hidden="1" xr:uid="{00000000-0005-0000-0000-0000A7400000}"/>
    <cellStyle name="Akzent3 4" xfId="23375" hidden="1" xr:uid="{00000000-0005-0000-0000-0000A8400000}"/>
    <cellStyle name="Akzent3 4" xfId="23168" hidden="1" xr:uid="{00000000-0005-0000-0000-0000A9400000}"/>
    <cellStyle name="Akzent3 4" xfId="23181" hidden="1" xr:uid="{00000000-0005-0000-0000-0000AA400000}"/>
    <cellStyle name="Akzent3 4" xfId="26962" hidden="1" xr:uid="{00000000-0005-0000-0000-0000AB400000}"/>
    <cellStyle name="Akzent3 4" xfId="26947" hidden="1" xr:uid="{00000000-0005-0000-0000-0000AC400000}"/>
    <cellStyle name="Akzent3 4" xfId="29474" hidden="1" xr:uid="{00000000-0005-0000-0000-0000AD400000}"/>
    <cellStyle name="Akzent3 4" xfId="29459" hidden="1" xr:uid="{00000000-0005-0000-0000-0000AE400000}"/>
    <cellStyle name="Akzent3 4" xfId="31867" hidden="1" xr:uid="{00000000-0005-0000-0000-0000AF400000}"/>
    <cellStyle name="Akzent3 4" xfId="31852" hidden="1" xr:uid="{00000000-0005-0000-0000-0000B0400000}"/>
    <cellStyle name="Akzent3 4" xfId="34154" hidden="1" xr:uid="{00000000-0005-0000-0000-0000B1400000}"/>
    <cellStyle name="Akzent3 4" xfId="34139" hidden="1" xr:uid="{00000000-0005-0000-0000-0000B2400000}"/>
    <cellStyle name="Akzent3 4" xfId="36437" hidden="1" xr:uid="{00000000-0005-0000-0000-0000B3400000}"/>
    <cellStyle name="Akzent3 4" xfId="36423" hidden="1" xr:uid="{00000000-0005-0000-0000-0000B4400000}"/>
    <cellStyle name="Akzent3 4" xfId="38689" hidden="1" xr:uid="{00000000-0005-0000-0000-0000B5400000}"/>
    <cellStyle name="Akzent3 4" xfId="38675" hidden="1" xr:uid="{00000000-0005-0000-0000-0000B6400000}"/>
    <cellStyle name="Akzent3 4" xfId="40925" hidden="1" xr:uid="{00000000-0005-0000-0000-0000B7400000}"/>
    <cellStyle name="Akzent3 4" xfId="40912" hidden="1" xr:uid="{00000000-0005-0000-0000-0000B8400000}"/>
    <cellStyle name="Akzent3 4" xfId="45392" hidden="1" xr:uid="{00000000-0005-0000-0000-0000B9400000}"/>
    <cellStyle name="Akzent3 4" xfId="45363" hidden="1" xr:uid="{00000000-0005-0000-0000-0000BA400000}"/>
    <cellStyle name="Akzent3 4" xfId="45051" hidden="1" xr:uid="{00000000-0005-0000-0000-0000BB400000}"/>
    <cellStyle name="Akzent3 4" xfId="45073" hidden="1" xr:uid="{00000000-0005-0000-0000-0000BC400000}"/>
    <cellStyle name="Akzent3 4" xfId="45249" hidden="1" xr:uid="{00000000-0005-0000-0000-0000BD400000}"/>
    <cellStyle name="Akzent3 4" xfId="45268" hidden="1" xr:uid="{00000000-0005-0000-0000-0000BE400000}"/>
    <cellStyle name="Akzent3 4" xfId="52193" hidden="1" xr:uid="{00000000-0005-0000-0000-0000BF400000}"/>
    <cellStyle name="Akzent3 4" xfId="52164" hidden="1" xr:uid="{00000000-0005-0000-0000-0000C0400000}"/>
    <cellStyle name="Akzent3 4" xfId="51852" hidden="1" xr:uid="{00000000-0005-0000-0000-0000C1400000}"/>
    <cellStyle name="Akzent3 4" xfId="51874" hidden="1" xr:uid="{00000000-0005-0000-0000-0000C2400000}"/>
    <cellStyle name="Akzent3 4" xfId="52050" hidden="1" xr:uid="{00000000-0005-0000-0000-0000C3400000}"/>
    <cellStyle name="Akzent3 4" xfId="52069" xr:uid="{00000000-0005-0000-0000-0000C4400000}"/>
    <cellStyle name="Akzent3 5" xfId="126" xr:uid="{00000000-0005-0000-0000-0000C5400000}"/>
    <cellStyle name="Akzent4 2" xfId="127" xr:uid="{00000000-0005-0000-0000-0000C6400000}"/>
    <cellStyle name="Akzent4 2 10" xfId="645" xr:uid="{00000000-0005-0000-0000-0000C7400000}"/>
    <cellStyle name="Akzent4 2 100" xfId="3165" xr:uid="{00000000-0005-0000-0000-0000C8400000}"/>
    <cellStyle name="Akzent4 2 1000" xfId="13598" xr:uid="{00000000-0005-0000-0000-0000C9400000}"/>
    <cellStyle name="Akzent4 2 1001" xfId="13532" xr:uid="{00000000-0005-0000-0000-0000CA400000}"/>
    <cellStyle name="Akzent4 2 1002" xfId="14111" xr:uid="{00000000-0005-0000-0000-0000CB400000}"/>
    <cellStyle name="Akzent4 2 1003" xfId="13410" xr:uid="{00000000-0005-0000-0000-0000CC400000}"/>
    <cellStyle name="Akzent4 2 1004" xfId="13345" xr:uid="{00000000-0005-0000-0000-0000CD400000}"/>
    <cellStyle name="Akzent4 2 1005" xfId="13251" xr:uid="{00000000-0005-0000-0000-0000CE400000}"/>
    <cellStyle name="Akzent4 2 1006" xfId="13193" xr:uid="{00000000-0005-0000-0000-0000CF400000}"/>
    <cellStyle name="Akzent4 2 1007" xfId="13125" xr:uid="{00000000-0005-0000-0000-0000D0400000}"/>
    <cellStyle name="Akzent4 2 1008" xfId="13047" xr:uid="{00000000-0005-0000-0000-0000D1400000}"/>
    <cellStyle name="Akzent4 2 1009" xfId="12998" xr:uid="{00000000-0005-0000-0000-0000D2400000}"/>
    <cellStyle name="Akzent4 2 101" xfId="3191" xr:uid="{00000000-0005-0000-0000-0000D3400000}"/>
    <cellStyle name="Akzent4 2 1010" xfId="12941" xr:uid="{00000000-0005-0000-0000-0000D4400000}"/>
    <cellStyle name="Akzent4 2 1011" xfId="12882" xr:uid="{00000000-0005-0000-0000-0000D5400000}"/>
    <cellStyle name="Akzent4 2 1012" xfId="12817" xr:uid="{00000000-0005-0000-0000-0000D6400000}"/>
    <cellStyle name="Akzent4 2 1013" xfId="12743" xr:uid="{00000000-0005-0000-0000-0000D7400000}"/>
    <cellStyle name="Akzent4 2 1014" xfId="12670" xr:uid="{00000000-0005-0000-0000-0000D8400000}"/>
    <cellStyle name="Akzent4 2 1015" xfId="12599" xr:uid="{00000000-0005-0000-0000-0000D9400000}"/>
    <cellStyle name="Akzent4 2 1016" xfId="12549" xr:uid="{00000000-0005-0000-0000-0000DA400000}"/>
    <cellStyle name="Akzent4 2 1017" xfId="12477" xr:uid="{00000000-0005-0000-0000-0000DB400000}"/>
    <cellStyle name="Akzent4 2 1018" xfId="12438" xr:uid="{00000000-0005-0000-0000-0000DC400000}"/>
    <cellStyle name="Akzent4 2 1019" xfId="12371" xr:uid="{00000000-0005-0000-0000-0000DD400000}"/>
    <cellStyle name="Akzent4 2 102" xfId="3216" xr:uid="{00000000-0005-0000-0000-0000DE400000}"/>
    <cellStyle name="Akzent4 2 1020" xfId="12334" xr:uid="{00000000-0005-0000-0000-0000DF400000}"/>
    <cellStyle name="Akzent4 2 1021" xfId="12264" xr:uid="{00000000-0005-0000-0000-0000E0400000}"/>
    <cellStyle name="Akzent4 2 1022" xfId="12225" xr:uid="{00000000-0005-0000-0000-0000E1400000}"/>
    <cellStyle name="Akzent4 2 1023" xfId="12169" xr:uid="{00000000-0005-0000-0000-0000E2400000}"/>
    <cellStyle name="Akzent4 2 1024" xfId="12079" xr:uid="{00000000-0005-0000-0000-0000E3400000}"/>
    <cellStyle name="Akzent4 2 1025" xfId="12004" xr:uid="{00000000-0005-0000-0000-0000E4400000}"/>
    <cellStyle name="Akzent4 2 1026" xfId="11966" xr:uid="{00000000-0005-0000-0000-0000E5400000}"/>
    <cellStyle name="Akzent4 2 1027" xfId="11895" xr:uid="{00000000-0005-0000-0000-0000E6400000}"/>
    <cellStyle name="Akzent4 2 1028" xfId="11846" xr:uid="{00000000-0005-0000-0000-0000E7400000}"/>
    <cellStyle name="Akzent4 2 1029" xfId="11790" xr:uid="{00000000-0005-0000-0000-0000E8400000}"/>
    <cellStyle name="Akzent4 2 103" xfId="3257" xr:uid="{00000000-0005-0000-0000-0000E9400000}"/>
    <cellStyle name="Akzent4 2 1030" xfId="11733" xr:uid="{00000000-0005-0000-0000-0000EA400000}"/>
    <cellStyle name="Akzent4 2 1031" xfId="11695" xr:uid="{00000000-0005-0000-0000-0000EB400000}"/>
    <cellStyle name="Akzent4 2 1032" xfId="11627" xr:uid="{00000000-0005-0000-0000-0000EC400000}"/>
    <cellStyle name="Akzent4 2 1033" xfId="12762" xr:uid="{00000000-0005-0000-0000-0000ED400000}"/>
    <cellStyle name="Akzent4 2 1034" xfId="11545" xr:uid="{00000000-0005-0000-0000-0000EE400000}"/>
    <cellStyle name="Akzent4 2 1035" xfId="11498" xr:uid="{00000000-0005-0000-0000-0000EF400000}"/>
    <cellStyle name="Akzent4 2 1036" xfId="11439" xr:uid="{00000000-0005-0000-0000-0000F0400000}"/>
    <cellStyle name="Akzent4 2 1037" xfId="11381" xr:uid="{00000000-0005-0000-0000-0000F1400000}"/>
    <cellStyle name="Akzent4 2 1038" xfId="11323" xr:uid="{00000000-0005-0000-0000-0000F2400000}"/>
    <cellStyle name="Akzent4 2 1039" xfId="11272" xr:uid="{00000000-0005-0000-0000-0000F3400000}"/>
    <cellStyle name="Akzent4 2 104" xfId="2971" xr:uid="{00000000-0005-0000-0000-0000F4400000}"/>
    <cellStyle name="Akzent4 2 1040" xfId="11219" xr:uid="{00000000-0005-0000-0000-0000F5400000}"/>
    <cellStyle name="Akzent4 2 1041" xfId="11169" xr:uid="{00000000-0005-0000-0000-0000F6400000}"/>
    <cellStyle name="Akzent4 2 1042" xfId="11123" xr:uid="{00000000-0005-0000-0000-0000F7400000}"/>
    <cellStyle name="Akzent4 2 1043" xfId="12157" xr:uid="{00000000-0005-0000-0000-0000F8400000}"/>
    <cellStyle name="Akzent4 2 1044" xfId="11027" xr:uid="{00000000-0005-0000-0000-0000F9400000}"/>
    <cellStyle name="Akzent4 2 1045" xfId="10964" xr:uid="{00000000-0005-0000-0000-0000FA400000}"/>
    <cellStyle name="Akzent4 2 1046" xfId="10918" xr:uid="{00000000-0005-0000-0000-0000FB400000}"/>
    <cellStyle name="Akzent4 2 1047" xfId="10852" xr:uid="{00000000-0005-0000-0000-0000FC400000}"/>
    <cellStyle name="Akzent4 2 1048" xfId="10803" xr:uid="{00000000-0005-0000-0000-0000FD400000}"/>
    <cellStyle name="Akzent4 2 1049" xfId="10740" xr:uid="{00000000-0005-0000-0000-0000FE400000}"/>
    <cellStyle name="Akzent4 2 105" xfId="3297" xr:uid="{00000000-0005-0000-0000-0000FF400000}"/>
    <cellStyle name="Akzent4 2 1050" xfId="10701" xr:uid="{00000000-0005-0000-0000-000000410000}"/>
    <cellStyle name="Akzent4 2 1051" xfId="10628" xr:uid="{00000000-0005-0000-0000-000001410000}"/>
    <cellStyle name="Akzent4 2 1052" xfId="10593" xr:uid="{00000000-0005-0000-0000-000002410000}"/>
    <cellStyle name="Akzent4 2 1053" xfId="10510" xr:uid="{00000000-0005-0000-0000-000003410000}"/>
    <cellStyle name="Akzent4 2 1054" xfId="10445" xr:uid="{00000000-0005-0000-0000-000004410000}"/>
    <cellStyle name="Akzent4 2 1055" xfId="10375" xr:uid="{00000000-0005-0000-0000-000005410000}"/>
    <cellStyle name="Akzent4 2 1056" xfId="10321" xr:uid="{00000000-0005-0000-0000-000006410000}"/>
    <cellStyle name="Akzent4 2 1057" xfId="10269" xr:uid="{00000000-0005-0000-0000-000007410000}"/>
    <cellStyle name="Akzent4 2 1058" xfId="10200" xr:uid="{00000000-0005-0000-0000-000008410000}"/>
    <cellStyle name="Akzent4 2 1059" xfId="10155" xr:uid="{00000000-0005-0000-0000-000009410000}"/>
    <cellStyle name="Akzent4 2 106" xfId="3354" xr:uid="{00000000-0005-0000-0000-00000A410000}"/>
    <cellStyle name="Akzent4 2 1060" xfId="10100" xr:uid="{00000000-0005-0000-0000-00000B410000}"/>
    <cellStyle name="Akzent4 2 1061" xfId="10041" xr:uid="{00000000-0005-0000-0000-00000C410000}"/>
    <cellStyle name="Akzent4 2 1062" xfId="9989" xr:uid="{00000000-0005-0000-0000-00000D410000}"/>
    <cellStyle name="Akzent4 2 1063" xfId="9935" xr:uid="{00000000-0005-0000-0000-00000E410000}"/>
    <cellStyle name="Akzent4 2 1064" xfId="9865" xr:uid="{00000000-0005-0000-0000-00000F410000}"/>
    <cellStyle name="Akzent4 2 1065" xfId="9801" xr:uid="{00000000-0005-0000-0000-000010410000}"/>
    <cellStyle name="Akzent4 2 1066" xfId="9757" xr:uid="{00000000-0005-0000-0000-000011410000}"/>
    <cellStyle name="Akzent4 2 1067" xfId="9688" xr:uid="{00000000-0005-0000-0000-000012410000}"/>
    <cellStyle name="Akzent4 2 1068" xfId="9643" xr:uid="{00000000-0005-0000-0000-000013410000}"/>
    <cellStyle name="Akzent4 2 1069" xfId="9585" xr:uid="{00000000-0005-0000-0000-000014410000}"/>
    <cellStyle name="Akzent4 2 107" xfId="3386" xr:uid="{00000000-0005-0000-0000-000015410000}"/>
    <cellStyle name="Akzent4 2 1070" xfId="9535" xr:uid="{00000000-0005-0000-0000-000016410000}"/>
    <cellStyle name="Akzent4 2 1071" xfId="9500" xr:uid="{00000000-0005-0000-0000-000017410000}"/>
    <cellStyle name="Akzent4 2 1072" xfId="9426" xr:uid="{00000000-0005-0000-0000-000018410000}"/>
    <cellStyle name="Akzent4 2 1073" xfId="10495" xr:uid="{00000000-0005-0000-0000-000019410000}"/>
    <cellStyle name="Akzent4 2 1074" xfId="9331" xr:uid="{00000000-0005-0000-0000-00001A410000}"/>
    <cellStyle name="Akzent4 2 1075" xfId="9273" xr:uid="{00000000-0005-0000-0000-00001B410000}"/>
    <cellStyle name="Akzent4 2 1076" xfId="9224" xr:uid="{00000000-0005-0000-0000-00001C410000}"/>
    <cellStyle name="Akzent4 2 1077" xfId="9157" xr:uid="{00000000-0005-0000-0000-00001D410000}"/>
    <cellStyle name="Akzent4 2 1078" xfId="9117" xr:uid="{00000000-0005-0000-0000-00001E410000}"/>
    <cellStyle name="Akzent4 2 1079" xfId="9052" xr:uid="{00000000-0005-0000-0000-00001F410000}"/>
    <cellStyle name="Akzent4 2 108" xfId="3420" xr:uid="{00000000-0005-0000-0000-000020410000}"/>
    <cellStyle name="Akzent4 2 1080" xfId="9012" xr:uid="{00000000-0005-0000-0000-000021410000}"/>
    <cellStyle name="Akzent4 2 1081" xfId="8958" xr:uid="{00000000-0005-0000-0000-000022410000}"/>
    <cellStyle name="Akzent4 2 1082" xfId="8919" xr:uid="{00000000-0005-0000-0000-000023410000}"/>
    <cellStyle name="Akzent4 2 1083" xfId="9918" xr:uid="{00000000-0005-0000-0000-000024410000}"/>
    <cellStyle name="Akzent4 2 1084" xfId="8827" xr:uid="{00000000-0005-0000-0000-000025410000}"/>
    <cellStyle name="Akzent4 2 1085" xfId="8757" xr:uid="{00000000-0005-0000-0000-000026410000}"/>
    <cellStyle name="Akzent4 2 1086" xfId="8720" xr:uid="{00000000-0005-0000-0000-000027410000}"/>
    <cellStyle name="Akzent4 2 1087" xfId="8640" xr:uid="{00000000-0005-0000-0000-000028410000}"/>
    <cellStyle name="Akzent4 2 1088" xfId="8606" xr:uid="{00000000-0005-0000-0000-000029410000}"/>
    <cellStyle name="Akzent4 2 1089" xfId="8531" xr:uid="{00000000-0005-0000-0000-00002A410000}"/>
    <cellStyle name="Akzent4 2 109" xfId="3453" xr:uid="{00000000-0005-0000-0000-00002B410000}"/>
    <cellStyle name="Akzent4 2 1090" xfId="8496" xr:uid="{00000000-0005-0000-0000-00002C410000}"/>
    <cellStyle name="Akzent4 2 1091" xfId="8446" xr:uid="{00000000-0005-0000-0000-00002D410000}"/>
    <cellStyle name="Akzent4 2 1092" xfId="8392" xr:uid="{00000000-0005-0000-0000-00002E410000}"/>
    <cellStyle name="Akzent4 2 1093" xfId="8329" xr:uid="{00000000-0005-0000-0000-00002F410000}"/>
    <cellStyle name="Akzent4 2 1094" xfId="8274" xr:uid="{00000000-0005-0000-0000-000030410000}"/>
    <cellStyle name="Akzent4 2 1095" xfId="8214" xr:uid="{00000000-0005-0000-0000-000031410000}"/>
    <cellStyle name="Akzent4 2 1096" xfId="8165" xr:uid="{00000000-0005-0000-0000-000032410000}"/>
    <cellStyle name="Akzent4 2 1097" xfId="8097" xr:uid="{00000000-0005-0000-0000-000033410000}"/>
    <cellStyle name="Akzent4 2 1098" xfId="8046" xr:uid="{00000000-0005-0000-0000-000034410000}"/>
    <cellStyle name="Akzent4 2 1099" xfId="7992" xr:uid="{00000000-0005-0000-0000-000035410000}"/>
    <cellStyle name="Akzent4 2 11" xfId="677" xr:uid="{00000000-0005-0000-0000-000036410000}"/>
    <cellStyle name="Akzent4 2 110" xfId="3477" xr:uid="{00000000-0005-0000-0000-000037410000}"/>
    <cellStyle name="Akzent4 2 1100" xfId="7940" xr:uid="{00000000-0005-0000-0000-000038410000}"/>
    <cellStyle name="Akzent4 2 1101" xfId="7883" xr:uid="{00000000-0005-0000-0000-000039410000}"/>
    <cellStyle name="Akzent4 2 1102" xfId="7817" xr:uid="{00000000-0005-0000-0000-00003A410000}"/>
    <cellStyle name="Akzent4 2 1103" xfId="7701" xr:uid="{00000000-0005-0000-0000-00003B410000}"/>
    <cellStyle name="Akzent4 2 1104" xfId="7698" xr:uid="{00000000-0005-0000-0000-00003C410000}"/>
    <cellStyle name="Akzent4 2 1105" xfId="7573" xr:uid="{00000000-0005-0000-0000-00003D410000}"/>
    <cellStyle name="Akzent4 2 1106" xfId="7508" xr:uid="{00000000-0005-0000-0000-00003E410000}"/>
    <cellStyle name="Akzent4 2 1107" xfId="7461" xr:uid="{00000000-0005-0000-0000-00003F410000}"/>
    <cellStyle name="Akzent4 2 1108" xfId="7392" xr:uid="{00000000-0005-0000-0000-000040410000}"/>
    <cellStyle name="Akzent4 2 1109" xfId="7354" xr:uid="{00000000-0005-0000-0000-000041410000}"/>
    <cellStyle name="Akzent4 2 111" xfId="3517" xr:uid="{00000000-0005-0000-0000-000042410000}"/>
    <cellStyle name="Akzent4 2 1110" xfId="7286" xr:uid="{00000000-0005-0000-0000-000043410000}"/>
    <cellStyle name="Akzent4 2 1111" xfId="7244" xr:uid="{00000000-0005-0000-0000-000044410000}"/>
    <cellStyle name="Akzent4 2 1112" xfId="19407" xr:uid="{00000000-0005-0000-0000-000045410000}"/>
    <cellStyle name="Akzent4 2 1113" xfId="19454" xr:uid="{00000000-0005-0000-0000-000046410000}"/>
    <cellStyle name="Akzent4 2 1114" xfId="19490" xr:uid="{00000000-0005-0000-0000-000047410000}"/>
    <cellStyle name="Akzent4 2 1115" xfId="7588" xr:uid="{00000000-0005-0000-0000-000048410000}"/>
    <cellStyle name="Akzent4 2 1116" xfId="19574" xr:uid="{00000000-0005-0000-0000-000049410000}"/>
    <cellStyle name="Akzent4 2 1117" xfId="19619" xr:uid="{00000000-0005-0000-0000-00004A410000}"/>
    <cellStyle name="Akzent4 2 1118" xfId="19665" xr:uid="{00000000-0005-0000-0000-00004B410000}"/>
    <cellStyle name="Akzent4 2 1119" xfId="19710" xr:uid="{00000000-0005-0000-0000-00004C410000}"/>
    <cellStyle name="Akzent4 2 112" xfId="3561" xr:uid="{00000000-0005-0000-0000-00004D410000}"/>
    <cellStyle name="Akzent4 2 1120" xfId="19757" xr:uid="{00000000-0005-0000-0000-00004E410000}"/>
    <cellStyle name="Akzent4 2 1121" xfId="19805" xr:uid="{00000000-0005-0000-0000-00004F410000}"/>
    <cellStyle name="Akzent4 2 1122" xfId="19836" xr:uid="{00000000-0005-0000-0000-000050410000}"/>
    <cellStyle name="Akzent4 2 1123" xfId="19886" xr:uid="{00000000-0005-0000-0000-000051410000}"/>
    <cellStyle name="Akzent4 2 1124" xfId="19930" xr:uid="{00000000-0005-0000-0000-000052410000}"/>
    <cellStyle name="Akzent4 2 1125" xfId="19828" xr:uid="{00000000-0005-0000-0000-000053410000}"/>
    <cellStyle name="Akzent4 2 1126" xfId="19777" xr:uid="{00000000-0005-0000-0000-000054410000}"/>
    <cellStyle name="Akzent4 2 1127" xfId="19730" xr:uid="{00000000-0005-0000-0000-000055410000}"/>
    <cellStyle name="Akzent4 2 1128" xfId="19684" xr:uid="{00000000-0005-0000-0000-000056410000}"/>
    <cellStyle name="Akzent4 2 1129" xfId="19632" xr:uid="{00000000-0005-0000-0000-000057410000}"/>
    <cellStyle name="Akzent4 2 113" xfId="3598" xr:uid="{00000000-0005-0000-0000-000058410000}"/>
    <cellStyle name="Akzent4 2 1130" xfId="19590" xr:uid="{00000000-0005-0000-0000-000059410000}"/>
    <cellStyle name="Akzent4 2 1131" xfId="19543" xr:uid="{00000000-0005-0000-0000-00005A410000}"/>
    <cellStyle name="Akzent4 2 1132" xfId="19493" xr:uid="{00000000-0005-0000-0000-00005B410000}"/>
    <cellStyle name="Akzent4 2 1133" xfId="19449" xr:uid="{00000000-0005-0000-0000-00005C410000}"/>
    <cellStyle name="Akzent4 2 1134" xfId="19419" xr:uid="{00000000-0005-0000-0000-00005D410000}"/>
    <cellStyle name="Akzent4 2 1135" xfId="19306" xr:uid="{00000000-0005-0000-0000-00005E410000}"/>
    <cellStyle name="Akzent4 2 1136" xfId="19228" xr:uid="{00000000-0005-0000-0000-00005F410000}"/>
    <cellStyle name="Akzent4 2 1137" xfId="19181" xr:uid="{00000000-0005-0000-0000-000060410000}"/>
    <cellStyle name="Akzent4 2 1138" xfId="19100" xr:uid="{00000000-0005-0000-0000-000061410000}"/>
    <cellStyle name="Akzent4 2 1139" xfId="19060" xr:uid="{00000000-0005-0000-0000-000062410000}"/>
    <cellStyle name="Akzent4 2 114" xfId="3634" xr:uid="{00000000-0005-0000-0000-000063410000}"/>
    <cellStyle name="Akzent4 2 1140" xfId="18991" xr:uid="{00000000-0005-0000-0000-000064410000}"/>
    <cellStyle name="Akzent4 2 1141" xfId="18942" xr:uid="{00000000-0005-0000-0000-000065410000}"/>
    <cellStyle name="Akzent4 2 1142" xfId="18879" xr:uid="{00000000-0005-0000-0000-000066410000}"/>
    <cellStyle name="Akzent4 2 1143" xfId="18840" xr:uid="{00000000-0005-0000-0000-000067410000}"/>
    <cellStyle name="Akzent4 2 1144" xfId="19904" xr:uid="{00000000-0005-0000-0000-000068410000}"/>
    <cellStyle name="Akzent4 2 1145" xfId="18730" xr:uid="{00000000-0005-0000-0000-000069410000}"/>
    <cellStyle name="Akzent4 2 1146" xfId="18652" xr:uid="{00000000-0005-0000-0000-00006A410000}"/>
    <cellStyle name="Akzent4 2 1147" xfId="18613" xr:uid="{00000000-0005-0000-0000-00006B410000}"/>
    <cellStyle name="Akzent4 2 1148" xfId="18537" xr:uid="{00000000-0005-0000-0000-00006C410000}"/>
    <cellStyle name="Akzent4 2 1149" xfId="18493" xr:uid="{00000000-0005-0000-0000-00006D410000}"/>
    <cellStyle name="Akzent4 2 115" xfId="3687" xr:uid="{00000000-0005-0000-0000-00006E410000}"/>
    <cellStyle name="Akzent4 2 1150" xfId="18427" xr:uid="{00000000-0005-0000-0000-00006F410000}"/>
    <cellStyle name="Akzent4 2 1151" xfId="18369" xr:uid="{00000000-0005-0000-0000-000070410000}"/>
    <cellStyle name="Akzent4 2 1152" xfId="18284" xr:uid="{00000000-0005-0000-0000-000071410000}"/>
    <cellStyle name="Akzent4 2 1153" xfId="18225" xr:uid="{00000000-0005-0000-0000-000072410000}"/>
    <cellStyle name="Akzent4 2 1154" xfId="19401" xr:uid="{00000000-0005-0000-0000-000073410000}"/>
    <cellStyle name="Akzent4 2 1155" xfId="18125" xr:uid="{00000000-0005-0000-0000-000074410000}"/>
    <cellStyle name="Akzent4 2 1156" xfId="18052" xr:uid="{00000000-0005-0000-0000-000075410000}"/>
    <cellStyle name="Akzent4 2 1157" xfId="18015" xr:uid="{00000000-0005-0000-0000-000076410000}"/>
    <cellStyle name="Akzent4 2 1158" xfId="17938" xr:uid="{00000000-0005-0000-0000-000077410000}"/>
    <cellStyle name="Akzent4 2 1159" xfId="17894" xr:uid="{00000000-0005-0000-0000-000078410000}"/>
    <cellStyle name="Akzent4 2 116" xfId="3725" xr:uid="{00000000-0005-0000-0000-000079410000}"/>
    <cellStyle name="Akzent4 2 1160" xfId="17831" xr:uid="{00000000-0005-0000-0000-00007A410000}"/>
    <cellStyle name="Akzent4 2 1161" xfId="17780" xr:uid="{00000000-0005-0000-0000-00007B410000}"/>
    <cellStyle name="Akzent4 2 1162" xfId="17721" xr:uid="{00000000-0005-0000-0000-00007C410000}"/>
    <cellStyle name="Akzent4 2 1163" xfId="17666" xr:uid="{00000000-0005-0000-0000-00007D410000}"/>
    <cellStyle name="Akzent4 2 1164" xfId="17585" xr:uid="{00000000-0005-0000-0000-00007E410000}"/>
    <cellStyle name="Akzent4 2 1165" xfId="17509" xr:uid="{00000000-0005-0000-0000-00007F410000}"/>
    <cellStyle name="Akzent4 2 1166" xfId="17438" xr:uid="{00000000-0005-0000-0000-000080410000}"/>
    <cellStyle name="Akzent4 2 1167" xfId="17400" xr:uid="{00000000-0005-0000-0000-000081410000}"/>
    <cellStyle name="Akzent4 2 1168" xfId="17324" xr:uid="{00000000-0005-0000-0000-000082410000}"/>
    <cellStyle name="Akzent4 2 1169" xfId="17287" xr:uid="{00000000-0005-0000-0000-000083410000}"/>
    <cellStyle name="Akzent4 2 117" xfId="3756" xr:uid="{00000000-0005-0000-0000-000084410000}"/>
    <cellStyle name="Akzent4 2 1170" xfId="17223" xr:uid="{00000000-0005-0000-0000-000085410000}"/>
    <cellStyle name="Akzent4 2 1171" xfId="17173" xr:uid="{00000000-0005-0000-0000-000086410000}"/>
    <cellStyle name="Akzent4 2 1172" xfId="17113" xr:uid="{00000000-0005-0000-0000-000087410000}"/>
    <cellStyle name="Akzent4 2 1173" xfId="17064" xr:uid="{00000000-0005-0000-0000-000088410000}"/>
    <cellStyle name="Akzent4 2 1174" xfId="16991" xr:uid="{00000000-0005-0000-0000-000089410000}"/>
    <cellStyle name="Akzent4 2 1175" xfId="16924" xr:uid="{00000000-0005-0000-0000-00008A410000}"/>
    <cellStyle name="Akzent4 2 1176" xfId="16855" xr:uid="{00000000-0005-0000-0000-00008B410000}"/>
    <cellStyle name="Akzent4 2 1177" xfId="16815" xr:uid="{00000000-0005-0000-0000-00008C410000}"/>
    <cellStyle name="Akzent4 2 1178" xfId="16740" xr:uid="{00000000-0005-0000-0000-00008D410000}"/>
    <cellStyle name="Akzent4 2 1179" xfId="16705" xr:uid="{00000000-0005-0000-0000-00008E410000}"/>
    <cellStyle name="Akzent4 2 118" xfId="3781" xr:uid="{00000000-0005-0000-0000-00008F410000}"/>
    <cellStyle name="Akzent4 2 1180" xfId="16632" xr:uid="{00000000-0005-0000-0000-000090410000}"/>
    <cellStyle name="Akzent4 2 1181" xfId="16593" xr:uid="{00000000-0005-0000-0000-000091410000}"/>
    <cellStyle name="Akzent4 2 1182" xfId="16519" xr:uid="{00000000-0005-0000-0000-000092410000}"/>
    <cellStyle name="Akzent4 2 1183" xfId="16464" xr:uid="{00000000-0005-0000-0000-000093410000}"/>
    <cellStyle name="Akzent4 2 1184" xfId="17571" xr:uid="{00000000-0005-0000-0000-000094410000}"/>
    <cellStyle name="Akzent4 2 1185" xfId="16372" xr:uid="{00000000-0005-0000-0000-000095410000}"/>
    <cellStyle name="Akzent4 2 1186" xfId="16301" xr:uid="{00000000-0005-0000-0000-000096410000}"/>
    <cellStyle name="Akzent4 2 1187" xfId="16252" xr:uid="{00000000-0005-0000-0000-000097410000}"/>
    <cellStyle name="Akzent4 2 1188" xfId="16178" xr:uid="{00000000-0005-0000-0000-000098410000}"/>
    <cellStyle name="Akzent4 2 1189" xfId="16129" xr:uid="{00000000-0005-0000-0000-000099410000}"/>
    <cellStyle name="Akzent4 2 119" xfId="3815" xr:uid="{00000000-0005-0000-0000-00009A410000}"/>
    <cellStyle name="Akzent4 2 1190" xfId="16071" xr:uid="{00000000-0005-0000-0000-00009B410000}"/>
    <cellStyle name="Akzent4 2 1191" xfId="16011" xr:uid="{00000000-0005-0000-0000-00009C410000}"/>
    <cellStyle name="Akzent4 2 1192" xfId="15950" xr:uid="{00000000-0005-0000-0000-00009D410000}"/>
    <cellStyle name="Akzent4 2 1193" xfId="15876" xr:uid="{00000000-0005-0000-0000-00009E410000}"/>
    <cellStyle name="Akzent4 2 1194" xfId="16983" xr:uid="{00000000-0005-0000-0000-00009F410000}"/>
    <cellStyle name="Akzent4 2 1195" xfId="15782" xr:uid="{00000000-0005-0000-0000-0000A0410000}"/>
    <cellStyle name="Akzent4 2 1196" xfId="15724" xr:uid="{00000000-0005-0000-0000-0000A1410000}"/>
    <cellStyle name="Akzent4 2 1197" xfId="15662" xr:uid="{00000000-0005-0000-0000-0000A2410000}"/>
    <cellStyle name="Akzent4 2 1198" xfId="15598" xr:uid="{00000000-0005-0000-0000-0000A3410000}"/>
    <cellStyle name="Akzent4 2 1199" xfId="15543" xr:uid="{00000000-0005-0000-0000-0000A4410000}"/>
    <cellStyle name="Akzent4 2 12" xfId="698" xr:uid="{00000000-0005-0000-0000-0000A5410000}"/>
    <cellStyle name="Akzent4 2 120" xfId="3840" xr:uid="{00000000-0005-0000-0000-0000A6410000}"/>
    <cellStyle name="Akzent4 2 1200" xfId="15482" xr:uid="{00000000-0005-0000-0000-0000A7410000}"/>
    <cellStyle name="Akzent4 2 1201" xfId="15398" xr:uid="{00000000-0005-0000-0000-0000A8410000}"/>
    <cellStyle name="Akzent4 2 1202" xfId="15342" xr:uid="{00000000-0005-0000-0000-0000A9410000}"/>
    <cellStyle name="Akzent4 2 1203" xfId="15294" xr:uid="{00000000-0005-0000-0000-0000AA410000}"/>
    <cellStyle name="Akzent4 2 1204" xfId="15217" xr:uid="{00000000-0005-0000-0000-0000AB410000}"/>
    <cellStyle name="Akzent4 2 1205" xfId="15168" xr:uid="{00000000-0005-0000-0000-0000AC410000}"/>
    <cellStyle name="Akzent4 2 1206" xfId="15100" xr:uid="{00000000-0005-0000-0000-0000AD410000}"/>
    <cellStyle name="Akzent4 2 1207" xfId="15071" xr:uid="{00000000-0005-0000-0000-0000AE410000}"/>
    <cellStyle name="Akzent4 2 1208" xfId="14960" xr:uid="{00000000-0005-0000-0000-0000AF410000}"/>
    <cellStyle name="Akzent4 2 1209" xfId="14913" xr:uid="{00000000-0005-0000-0000-0000B0410000}"/>
    <cellStyle name="Akzent4 2 121" xfId="3874" xr:uid="{00000000-0005-0000-0000-0000B1410000}"/>
    <cellStyle name="Akzent4 2 1210" xfId="14853" xr:uid="{00000000-0005-0000-0000-0000B2410000}"/>
    <cellStyle name="Akzent4 2 1211" xfId="14802" xr:uid="{00000000-0005-0000-0000-0000B3410000}"/>
    <cellStyle name="Akzent4 2 1212" xfId="14745" xr:uid="{00000000-0005-0000-0000-0000B4410000}"/>
    <cellStyle name="Akzent4 2 1213" xfId="14701" xr:uid="{00000000-0005-0000-0000-0000B5410000}"/>
    <cellStyle name="Akzent4 2 1214" xfId="14631" xr:uid="{00000000-0005-0000-0000-0000B6410000}"/>
    <cellStyle name="Akzent4 2 1215" xfId="14629" xr:uid="{00000000-0005-0000-0000-0000B7410000}"/>
    <cellStyle name="Akzent4 2 1216" xfId="14530" xr:uid="{00000000-0005-0000-0000-0000B8410000}"/>
    <cellStyle name="Akzent4 2 1217" xfId="14473" xr:uid="{00000000-0005-0000-0000-0000B9410000}"/>
    <cellStyle name="Akzent4 2 1218" xfId="14380" xr:uid="{00000000-0005-0000-0000-0000BA410000}"/>
    <cellStyle name="Akzent4 2 1219" xfId="14310" xr:uid="{00000000-0005-0000-0000-0000BB410000}"/>
    <cellStyle name="Akzent4 2 122" xfId="3893" xr:uid="{00000000-0005-0000-0000-0000BC410000}"/>
    <cellStyle name="Akzent4 2 1220" xfId="14242" xr:uid="{00000000-0005-0000-0000-0000BD410000}"/>
    <cellStyle name="Akzent4 2 1221" xfId="14205" xr:uid="{00000000-0005-0000-0000-0000BE410000}"/>
    <cellStyle name="Akzent4 2 1222" xfId="14097" xr:uid="{00000000-0005-0000-0000-0000BF410000}"/>
    <cellStyle name="Akzent4 2 1223" xfId="14040" xr:uid="{00000000-0005-0000-0000-0000C0410000}"/>
    <cellStyle name="Akzent4 2 1224" xfId="13978" xr:uid="{00000000-0005-0000-0000-0000C1410000}"/>
    <cellStyle name="Akzent4 2 1225" xfId="13901" xr:uid="{00000000-0005-0000-0000-0000C2410000}"/>
    <cellStyle name="Akzent4 2 1226" xfId="14555" xr:uid="{00000000-0005-0000-0000-0000C3410000}"/>
    <cellStyle name="Akzent4 2 1227" xfId="13796" xr:uid="{00000000-0005-0000-0000-0000C4410000}"/>
    <cellStyle name="Akzent4 2 1228" xfId="13723" xr:uid="{00000000-0005-0000-0000-0000C5410000}"/>
    <cellStyle name="Akzent4 2 1229" xfId="13670" xr:uid="{00000000-0005-0000-0000-0000C6410000}"/>
    <cellStyle name="Akzent4 2 123" xfId="3925" xr:uid="{00000000-0005-0000-0000-0000C7410000}"/>
    <cellStyle name="Akzent4 2 1230" xfId="13604" xr:uid="{00000000-0005-0000-0000-0000C8410000}"/>
    <cellStyle name="Akzent4 2 1231" xfId="13531" xr:uid="{00000000-0005-0000-0000-0000C9410000}"/>
    <cellStyle name="Akzent4 2 1232" xfId="13447" xr:uid="{00000000-0005-0000-0000-0000CA410000}"/>
    <cellStyle name="Akzent4 2 1233" xfId="13393" xr:uid="{00000000-0005-0000-0000-0000CB410000}"/>
    <cellStyle name="Akzent4 2 1234" xfId="13315" xr:uid="{00000000-0005-0000-0000-0000CC410000}"/>
    <cellStyle name="Akzent4 2 1235" xfId="13237" xr:uid="{00000000-0005-0000-0000-0000CD410000}"/>
    <cellStyle name="Akzent4 2 1236" xfId="13170" xr:uid="{00000000-0005-0000-0000-0000CE410000}"/>
    <cellStyle name="Akzent4 2 1237" xfId="13085" xr:uid="{00000000-0005-0000-0000-0000CF410000}"/>
    <cellStyle name="Akzent4 2 1238" xfId="13006" xr:uid="{00000000-0005-0000-0000-0000D0410000}"/>
    <cellStyle name="Akzent4 2 1239" xfId="12928" xr:uid="{00000000-0005-0000-0000-0000D1410000}"/>
    <cellStyle name="Akzent4 2 124" xfId="3940" xr:uid="{00000000-0005-0000-0000-0000D2410000}"/>
    <cellStyle name="Akzent4 2 1240" xfId="12875" xr:uid="{00000000-0005-0000-0000-0000D3410000}"/>
    <cellStyle name="Akzent4 2 1241" xfId="12785" xr:uid="{00000000-0005-0000-0000-0000D4410000}"/>
    <cellStyle name="Akzent4 2 1242" xfId="12708" xr:uid="{00000000-0005-0000-0000-0000D5410000}"/>
    <cellStyle name="Akzent4 2 1243" xfId="12656" xr:uid="{00000000-0005-0000-0000-0000D6410000}"/>
    <cellStyle name="Akzent4 2 1244" xfId="12603" xr:uid="{00000000-0005-0000-0000-0000D7410000}"/>
    <cellStyle name="Akzent4 2 1245" xfId="12541" xr:uid="{00000000-0005-0000-0000-0000D8410000}"/>
    <cellStyle name="Akzent4 2 1246" xfId="12492" xr:uid="{00000000-0005-0000-0000-0000D9410000}"/>
    <cellStyle name="Akzent4 2 1247" xfId="12429" xr:uid="{00000000-0005-0000-0000-0000DA410000}"/>
    <cellStyle name="Akzent4 2 1248" xfId="12357" xr:uid="{00000000-0005-0000-0000-0000DB410000}"/>
    <cellStyle name="Akzent4 2 1249" xfId="12295" xr:uid="{00000000-0005-0000-0000-0000DC410000}"/>
    <cellStyle name="Akzent4 2 125" xfId="3972" xr:uid="{00000000-0005-0000-0000-0000DD410000}"/>
    <cellStyle name="Akzent4 2 1250" xfId="12247" xr:uid="{00000000-0005-0000-0000-0000DE410000}"/>
    <cellStyle name="Akzent4 2 1251" xfId="12170" xr:uid="{00000000-0005-0000-0000-0000DF410000}"/>
    <cellStyle name="Akzent4 2 1252" xfId="12099" xr:uid="{00000000-0005-0000-0000-0000E0410000}"/>
    <cellStyle name="Akzent4 2 1253" xfId="12030" xr:uid="{00000000-0005-0000-0000-0000E1410000}"/>
    <cellStyle name="Akzent4 2 1254" xfId="11974" xr:uid="{00000000-0005-0000-0000-0000E2410000}"/>
    <cellStyle name="Akzent4 2 1255" xfId="11918" xr:uid="{00000000-0005-0000-0000-0000E3410000}"/>
    <cellStyle name="Akzent4 2 1256" xfId="11860" xr:uid="{00000000-0005-0000-0000-0000E4410000}"/>
    <cellStyle name="Akzent4 2 1257" xfId="13102" xr:uid="{00000000-0005-0000-0000-0000E5410000}"/>
    <cellStyle name="Akzent4 2 1258" xfId="11758" xr:uid="{00000000-0005-0000-0000-0000E6410000}"/>
    <cellStyle name="Akzent4 2 1259" xfId="11714" xr:uid="{00000000-0005-0000-0000-0000E7410000}"/>
    <cellStyle name="Akzent4 2 126" xfId="4003" xr:uid="{00000000-0005-0000-0000-0000E8410000}"/>
    <cellStyle name="Akzent4 2 1260" xfId="11637" xr:uid="{00000000-0005-0000-0000-0000E9410000}"/>
    <cellStyle name="Akzent4 2 1261" xfId="11591" xr:uid="{00000000-0005-0000-0000-0000EA410000}"/>
    <cellStyle name="Akzent4 2 1262" xfId="11527" xr:uid="{00000000-0005-0000-0000-0000EB410000}"/>
    <cellStyle name="Akzent4 2 1263" xfId="11482" xr:uid="{00000000-0005-0000-0000-0000EC410000}"/>
    <cellStyle name="Akzent4 2 1264" xfId="11415" xr:uid="{00000000-0005-0000-0000-0000ED410000}"/>
    <cellStyle name="Akzent4 2 1265" xfId="11371" xr:uid="{00000000-0005-0000-0000-0000EE410000}"/>
    <cellStyle name="Akzent4 2 1266" xfId="11311" xr:uid="{00000000-0005-0000-0000-0000EF410000}"/>
    <cellStyle name="Akzent4 2 1267" xfId="12412" xr:uid="{00000000-0005-0000-0000-0000F0410000}"/>
    <cellStyle name="Akzent4 2 1268" xfId="11213" xr:uid="{00000000-0005-0000-0000-0000F1410000}"/>
    <cellStyle name="Akzent4 2 1269" xfId="11150" xr:uid="{00000000-0005-0000-0000-0000F2410000}"/>
    <cellStyle name="Akzent4 2 127" xfId="4036" xr:uid="{00000000-0005-0000-0000-0000F3410000}"/>
    <cellStyle name="Akzent4 2 1270" xfId="11098" xr:uid="{00000000-0005-0000-0000-0000F4410000}"/>
    <cellStyle name="Akzent4 2 1271" xfId="11035" xr:uid="{00000000-0005-0000-0000-0000F5410000}"/>
    <cellStyle name="Akzent4 2 1272" xfId="10991" xr:uid="{00000000-0005-0000-0000-0000F6410000}"/>
    <cellStyle name="Akzent4 2 1273" xfId="10927" xr:uid="{00000000-0005-0000-0000-0000F7410000}"/>
    <cellStyle name="Akzent4 2 1274" xfId="10883" xr:uid="{00000000-0005-0000-0000-0000F8410000}"/>
    <cellStyle name="Akzent4 2 1275" xfId="10810" xr:uid="{00000000-0005-0000-0000-0000F9410000}"/>
    <cellStyle name="Akzent4 2 1276" xfId="10760" xr:uid="{00000000-0005-0000-0000-0000FA410000}"/>
    <cellStyle name="Akzent4 2 1277" xfId="10676" xr:uid="{00000000-0005-0000-0000-0000FB410000}"/>
    <cellStyle name="Akzent4 2 1278" xfId="10605" xr:uid="{00000000-0005-0000-0000-0000FC410000}"/>
    <cellStyle name="Akzent4 2 1279" xfId="10537" xr:uid="{00000000-0005-0000-0000-0000FD410000}"/>
    <cellStyle name="Akzent4 2 128" xfId="4086" xr:uid="{00000000-0005-0000-0000-0000FE410000}"/>
    <cellStyle name="Akzent4 2 1280" xfId="10486" xr:uid="{00000000-0005-0000-0000-0000FF410000}"/>
    <cellStyle name="Akzent4 2 1281" xfId="10414" xr:uid="{00000000-0005-0000-0000-000000420000}"/>
    <cellStyle name="Akzent4 2 1282" xfId="10363" xr:uid="{00000000-0005-0000-0000-000001420000}"/>
    <cellStyle name="Akzent4 2 1283" xfId="10302" xr:uid="{00000000-0005-0000-0000-000002420000}"/>
    <cellStyle name="Akzent4 2 1284" xfId="10250" xr:uid="{00000000-0005-0000-0000-000003420000}"/>
    <cellStyle name="Akzent4 2 1285" xfId="10181" xr:uid="{00000000-0005-0000-0000-000004420000}"/>
    <cellStyle name="Akzent4 2 1286" xfId="10135" xr:uid="{00000000-0005-0000-0000-000005420000}"/>
    <cellStyle name="Akzent4 2 1287" xfId="10071" xr:uid="{00000000-0005-0000-0000-000006420000}"/>
    <cellStyle name="Akzent4 2 1288" xfId="10003" xr:uid="{00000000-0005-0000-0000-000007420000}"/>
    <cellStyle name="Akzent4 2 1289" xfId="9929" xr:uid="{00000000-0005-0000-0000-000008420000}"/>
    <cellStyle name="Akzent4 2 129" xfId="4122" xr:uid="{00000000-0005-0000-0000-000009420000}"/>
    <cellStyle name="Akzent4 2 1290" xfId="9872" xr:uid="{00000000-0005-0000-0000-00000A420000}"/>
    <cellStyle name="Akzent4 2 1291" xfId="9813" xr:uid="{00000000-0005-0000-0000-00000B420000}"/>
    <cellStyle name="Akzent4 2 1292" xfId="9760" xr:uid="{00000000-0005-0000-0000-00000C420000}"/>
    <cellStyle name="Akzent4 2 1293" xfId="9704" xr:uid="{00000000-0005-0000-0000-00000D420000}"/>
    <cellStyle name="Akzent4 2 1294" xfId="9646" xr:uid="{00000000-0005-0000-0000-00000E420000}"/>
    <cellStyle name="Akzent4 2 1295" xfId="9587" xr:uid="{00000000-0005-0000-0000-00000F420000}"/>
    <cellStyle name="Akzent4 2 1296" xfId="9529" xr:uid="{00000000-0005-0000-0000-000010420000}"/>
    <cellStyle name="Akzent4 2 1297" xfId="10669" xr:uid="{00000000-0005-0000-0000-000011420000}"/>
    <cellStyle name="Akzent4 2 1298" xfId="9424" xr:uid="{00000000-0005-0000-0000-000012420000}"/>
    <cellStyle name="Akzent4 2 1299" xfId="9383" xr:uid="{00000000-0005-0000-0000-000013420000}"/>
    <cellStyle name="Akzent4 2 13" xfId="740" xr:uid="{00000000-0005-0000-0000-000014420000}"/>
    <cellStyle name="Akzent4 2 130" xfId="4150" xr:uid="{00000000-0005-0000-0000-000015420000}"/>
    <cellStyle name="Akzent4 2 1300" xfId="9310" xr:uid="{00000000-0005-0000-0000-000016420000}"/>
    <cellStyle name="Akzent4 2 1301" xfId="9251" xr:uid="{00000000-0005-0000-0000-000017420000}"/>
    <cellStyle name="Akzent4 2 1302" xfId="9198" xr:uid="{00000000-0005-0000-0000-000018420000}"/>
    <cellStyle name="Akzent4 2 1303" xfId="9135" xr:uid="{00000000-0005-0000-0000-000019420000}"/>
    <cellStyle name="Akzent4 2 1304" xfId="9095" xr:uid="{00000000-0005-0000-0000-00001A420000}"/>
    <cellStyle name="Akzent4 2 1305" xfId="9022" xr:uid="{00000000-0005-0000-0000-00001B420000}"/>
    <cellStyle name="Akzent4 2 1306" xfId="8985" xr:uid="{00000000-0005-0000-0000-00001C420000}"/>
    <cellStyle name="Akzent4 2 1307" xfId="10065" xr:uid="{00000000-0005-0000-0000-00001D420000}"/>
    <cellStyle name="Akzent4 2 1308" xfId="8890" xr:uid="{00000000-0005-0000-0000-00001E420000}"/>
    <cellStyle name="Akzent4 2 1309" xfId="8829" xr:uid="{00000000-0005-0000-0000-00001F420000}"/>
    <cellStyle name="Akzent4 2 131" xfId="4176" xr:uid="{00000000-0005-0000-0000-000020420000}"/>
    <cellStyle name="Akzent4 2 1310" xfId="8778" xr:uid="{00000000-0005-0000-0000-000021420000}"/>
    <cellStyle name="Akzent4 2 1311" xfId="8710" xr:uid="{00000000-0005-0000-0000-000022420000}"/>
    <cellStyle name="Akzent4 2 1312" xfId="8656" xr:uid="{00000000-0005-0000-0000-000023420000}"/>
    <cellStyle name="Akzent4 2 1313" xfId="8589" xr:uid="{00000000-0005-0000-0000-000024420000}"/>
    <cellStyle name="Akzent4 2 1314" xfId="8539" xr:uid="{00000000-0005-0000-0000-000025420000}"/>
    <cellStyle name="Akzent4 2 1315" xfId="8474" xr:uid="{00000000-0005-0000-0000-000026420000}"/>
    <cellStyle name="Akzent4 2 1316" xfId="8448" xr:uid="{00000000-0005-0000-0000-000027420000}"/>
    <cellStyle name="Akzent4 2 1317" xfId="8374" xr:uid="{00000000-0005-0000-0000-000028420000}"/>
    <cellStyle name="Akzent4 2 1318" xfId="8320" xr:uid="{00000000-0005-0000-0000-000029420000}"/>
    <cellStyle name="Akzent4 2 1319" xfId="8243" xr:uid="{00000000-0005-0000-0000-00002A420000}"/>
    <cellStyle name="Akzent4 2 132" xfId="4208" xr:uid="{00000000-0005-0000-0000-00002B420000}"/>
    <cellStyle name="Akzent4 2 1320" xfId="8196" xr:uid="{00000000-0005-0000-0000-00002C420000}"/>
    <cellStyle name="Akzent4 2 1321" xfId="8130" xr:uid="{00000000-0005-0000-0000-00002D420000}"/>
    <cellStyle name="Akzent4 2 1322" xfId="8081" xr:uid="{00000000-0005-0000-0000-00002E420000}"/>
    <cellStyle name="Akzent4 2 1323" xfId="8016" xr:uid="{00000000-0005-0000-0000-00002F420000}"/>
    <cellStyle name="Akzent4 2 1324" xfId="7960" xr:uid="{00000000-0005-0000-0000-000030420000}"/>
    <cellStyle name="Akzent4 2 1325" xfId="7899" xr:uid="{00000000-0005-0000-0000-000031420000}"/>
    <cellStyle name="Akzent4 2 1326" xfId="7843" xr:uid="{00000000-0005-0000-0000-000032420000}"/>
    <cellStyle name="Akzent4 2 1327" xfId="7720" xr:uid="{00000000-0005-0000-0000-000033420000}"/>
    <cellStyle name="Akzent4 2 1328" xfId="7715" xr:uid="{00000000-0005-0000-0000-000034420000}"/>
    <cellStyle name="Akzent4 2 1329" xfId="7563" xr:uid="{00000000-0005-0000-0000-000035420000}"/>
    <cellStyle name="Akzent4 2 133" xfId="4229" xr:uid="{00000000-0005-0000-0000-000036420000}"/>
    <cellStyle name="Akzent4 2 1330" xfId="7492" xr:uid="{00000000-0005-0000-0000-000037420000}"/>
    <cellStyle name="Akzent4 2 1331" xfId="7439" xr:uid="{00000000-0005-0000-0000-000038420000}"/>
    <cellStyle name="Akzent4 2 1332" xfId="7373" xr:uid="{00000000-0005-0000-0000-000039420000}"/>
    <cellStyle name="Akzent4 2 1333" xfId="7327" xr:uid="{00000000-0005-0000-0000-00003A420000}"/>
    <cellStyle name="Akzent4 2 1334" xfId="7257" xr:uid="{00000000-0005-0000-0000-00003B420000}"/>
    <cellStyle name="Akzent4 2 1335" xfId="19320" xr:uid="{00000000-0005-0000-0000-00003C420000}"/>
    <cellStyle name="Akzent4 2 1336" xfId="19162" xr:uid="{00000000-0005-0000-0000-00003D420000}"/>
    <cellStyle name="Akzent4 2 1337" xfId="19980" xr:uid="{00000000-0005-0000-0000-00003E420000}"/>
    <cellStyle name="Akzent4 2 1338" xfId="20016" xr:uid="{00000000-0005-0000-0000-00003F420000}"/>
    <cellStyle name="Akzent4 2 1339" xfId="7587" xr:uid="{00000000-0005-0000-0000-000040420000}"/>
    <cellStyle name="Akzent4 2 134" xfId="4256" xr:uid="{00000000-0005-0000-0000-000041420000}"/>
    <cellStyle name="Akzent4 2 1340" xfId="20079" xr:uid="{00000000-0005-0000-0000-000042420000}"/>
    <cellStyle name="Akzent4 2 1341" xfId="20116" xr:uid="{00000000-0005-0000-0000-000043420000}"/>
    <cellStyle name="Akzent4 2 1342" xfId="20159" xr:uid="{00000000-0005-0000-0000-000044420000}"/>
    <cellStyle name="Akzent4 2 1343" xfId="20195" xr:uid="{00000000-0005-0000-0000-000045420000}"/>
    <cellStyle name="Akzent4 2 1344" xfId="20233" xr:uid="{00000000-0005-0000-0000-000046420000}"/>
    <cellStyle name="Akzent4 2 1345" xfId="20271" xr:uid="{00000000-0005-0000-0000-000047420000}"/>
    <cellStyle name="Akzent4 2 1346" xfId="20302" xr:uid="{00000000-0005-0000-0000-000048420000}"/>
    <cellStyle name="Akzent4 2 1347" xfId="20337" xr:uid="{00000000-0005-0000-0000-000049420000}"/>
    <cellStyle name="Akzent4 2 1348" xfId="20376" xr:uid="{00000000-0005-0000-0000-00004A420000}"/>
    <cellStyle name="Akzent4 2 1349" xfId="20294" xr:uid="{00000000-0005-0000-0000-00004B420000}"/>
    <cellStyle name="Akzent4 2 135" xfId="3677" xr:uid="{00000000-0005-0000-0000-00004C420000}"/>
    <cellStyle name="Akzent4 2 1350" xfId="20250" xr:uid="{00000000-0005-0000-0000-00004D420000}"/>
    <cellStyle name="Akzent4 2 1351" xfId="20211" xr:uid="{00000000-0005-0000-0000-00004E420000}"/>
    <cellStyle name="Akzent4 2 1352" xfId="20171" xr:uid="{00000000-0005-0000-0000-00004F420000}"/>
    <cellStyle name="Akzent4 2 1353" xfId="20131" xr:uid="{00000000-0005-0000-0000-000050420000}"/>
    <cellStyle name="Akzent4 2 1354" xfId="20095" xr:uid="{00000000-0005-0000-0000-000051420000}"/>
    <cellStyle name="Akzent4 2 1355" xfId="20052" xr:uid="{00000000-0005-0000-0000-000052420000}"/>
    <cellStyle name="Akzent4 2 1356" xfId="20017" xr:uid="{00000000-0005-0000-0000-000053420000}"/>
    <cellStyle name="Akzent4 2 1357" xfId="19976" xr:uid="{00000000-0005-0000-0000-000054420000}"/>
    <cellStyle name="Akzent4 2 1358" xfId="19944" xr:uid="{00000000-0005-0000-0000-000055420000}"/>
    <cellStyle name="Akzent4 2 1359" xfId="19865" xr:uid="{00000000-0005-0000-0000-000056420000}"/>
    <cellStyle name="Akzent4 2 136" xfId="4329" xr:uid="{00000000-0005-0000-0000-000057420000}"/>
    <cellStyle name="Akzent4 2 1360" xfId="19800" xr:uid="{00000000-0005-0000-0000-000058420000}"/>
    <cellStyle name="Akzent4 2 1361" xfId="19764" xr:uid="{00000000-0005-0000-0000-000059420000}"/>
    <cellStyle name="Akzent4 2 1362" xfId="19699" xr:uid="{00000000-0005-0000-0000-00005A420000}"/>
    <cellStyle name="Akzent4 2 1363" xfId="19658" xr:uid="{00000000-0005-0000-0000-00005B420000}"/>
    <cellStyle name="Akzent4 2 1364" xfId="19599" xr:uid="{00000000-0005-0000-0000-00005C420000}"/>
    <cellStyle name="Akzent4 2 1365" xfId="19558" xr:uid="{00000000-0005-0000-0000-00005D420000}"/>
    <cellStyle name="Akzent4 2 1366" xfId="19510" xr:uid="{00000000-0005-0000-0000-00005E420000}"/>
    <cellStyle name="Akzent4 2 1367" xfId="19466" xr:uid="{00000000-0005-0000-0000-00005F420000}"/>
    <cellStyle name="Akzent4 2 1368" xfId="20349" xr:uid="{00000000-0005-0000-0000-000060420000}"/>
    <cellStyle name="Akzent4 2 1369" xfId="19357" xr:uid="{00000000-0005-0000-0000-000061420000}"/>
    <cellStyle name="Akzent4 2 137" xfId="4356" xr:uid="{00000000-0005-0000-0000-000062420000}"/>
    <cellStyle name="Akzent4 2 1370" xfId="19290" xr:uid="{00000000-0005-0000-0000-000063420000}"/>
    <cellStyle name="Akzent4 2 1371" xfId="19243" xr:uid="{00000000-0005-0000-0000-000064420000}"/>
    <cellStyle name="Akzent4 2 1372" xfId="19169" xr:uid="{00000000-0005-0000-0000-000065420000}"/>
    <cellStyle name="Akzent4 2 1373" xfId="19119" xr:uid="{00000000-0005-0000-0000-000066420000}"/>
    <cellStyle name="Akzent4 2 1374" xfId="19049" xr:uid="{00000000-0005-0000-0000-000067420000}"/>
    <cellStyle name="Akzent4 2 1375" xfId="18997" xr:uid="{00000000-0005-0000-0000-000068420000}"/>
    <cellStyle name="Akzent4 2 1376" xfId="18926" xr:uid="{00000000-0005-0000-0000-000069420000}"/>
    <cellStyle name="Akzent4 2 1377" xfId="18874" xr:uid="{00000000-0005-0000-0000-00006A420000}"/>
    <cellStyle name="Akzent4 2 1378" xfId="19927" xr:uid="{00000000-0005-0000-0000-00006B420000}"/>
    <cellStyle name="Akzent4 2 1379" xfId="18763" xr:uid="{00000000-0005-0000-0000-00006C420000}"/>
    <cellStyle name="Akzent4 2 138" xfId="4388" xr:uid="{00000000-0005-0000-0000-00006D420000}"/>
    <cellStyle name="Akzent4 2 1380" xfId="18694" xr:uid="{00000000-0005-0000-0000-00006E420000}"/>
    <cellStyle name="Akzent4 2 1381" xfId="18642" xr:uid="{00000000-0005-0000-0000-00006F420000}"/>
    <cellStyle name="Akzent4 2 1382" xfId="18562" xr:uid="{00000000-0005-0000-0000-000070420000}"/>
    <cellStyle name="Akzent4 2 1383" xfId="18520" xr:uid="{00000000-0005-0000-0000-000071420000}"/>
    <cellStyle name="Akzent4 2 1384" xfId="18452" xr:uid="{00000000-0005-0000-0000-000072420000}"/>
    <cellStyle name="Akzent4 2 1385" xfId="18400" xr:uid="{00000000-0005-0000-0000-000073420000}"/>
    <cellStyle name="Akzent4 2 1386" xfId="18311" xr:uid="{00000000-0005-0000-0000-000074420000}"/>
    <cellStyle name="Akzent4 2 1387" xfId="18242" xr:uid="{00000000-0005-0000-0000-000075420000}"/>
    <cellStyle name="Akzent4 2 1388" xfId="18150" xr:uid="{00000000-0005-0000-0000-000076420000}"/>
    <cellStyle name="Akzent4 2 1389" xfId="18076" xr:uid="{00000000-0005-0000-0000-000077420000}"/>
    <cellStyle name="Akzent4 2 139" xfId="4414" xr:uid="{00000000-0005-0000-0000-000078420000}"/>
    <cellStyle name="Akzent4 2 1390" xfId="18012" xr:uid="{00000000-0005-0000-0000-000079420000}"/>
    <cellStyle name="Akzent4 2 1391" xfId="17956" xr:uid="{00000000-0005-0000-0000-00007A420000}"/>
    <cellStyle name="Akzent4 2 1392" xfId="17882" xr:uid="{00000000-0005-0000-0000-00007B420000}"/>
    <cellStyle name="Akzent4 2 1393" xfId="17840" xr:uid="{00000000-0005-0000-0000-00007C420000}"/>
    <cellStyle name="Akzent4 2 1394" xfId="17767" xr:uid="{00000000-0005-0000-0000-00007D420000}"/>
    <cellStyle name="Akzent4 2 1395" xfId="17718" xr:uid="{00000000-0005-0000-0000-00007E420000}"/>
    <cellStyle name="Akzent4 2 1396" xfId="17644" xr:uid="{00000000-0005-0000-0000-00007F420000}"/>
    <cellStyle name="Akzent4 2 1397" xfId="17602" xr:uid="{00000000-0005-0000-0000-000080420000}"/>
    <cellStyle name="Akzent4 2 1398" xfId="17523" xr:uid="{00000000-0005-0000-0000-000081420000}"/>
    <cellStyle name="Akzent4 2 1399" xfId="17462" xr:uid="{00000000-0005-0000-0000-000082420000}"/>
    <cellStyle name="Akzent4 2 14" xfId="768" xr:uid="{00000000-0005-0000-0000-000083420000}"/>
    <cellStyle name="Akzent4 2 140" xfId="4443" xr:uid="{00000000-0005-0000-0000-000084420000}"/>
    <cellStyle name="Akzent4 2 1400" xfId="17391" xr:uid="{00000000-0005-0000-0000-000085420000}"/>
    <cellStyle name="Akzent4 2 1401" xfId="17345" xr:uid="{00000000-0005-0000-0000-000086420000}"/>
    <cellStyle name="Akzent4 2 1402" xfId="17263" xr:uid="{00000000-0005-0000-0000-000087420000}"/>
    <cellStyle name="Akzent4 2 1403" xfId="17221" xr:uid="{00000000-0005-0000-0000-000088420000}"/>
    <cellStyle name="Akzent4 2 1404" xfId="17148" xr:uid="{00000000-0005-0000-0000-000089420000}"/>
    <cellStyle name="Akzent4 2 1405" xfId="17106" xr:uid="{00000000-0005-0000-0000-00008A420000}"/>
    <cellStyle name="Akzent4 2 1406" xfId="17021" xr:uid="{00000000-0005-0000-0000-00008B420000}"/>
    <cellStyle name="Akzent4 2 1407" xfId="16971" xr:uid="{00000000-0005-0000-0000-00008C420000}"/>
    <cellStyle name="Akzent4 2 1408" xfId="18139" xr:uid="{00000000-0005-0000-0000-00008D420000}"/>
    <cellStyle name="Akzent4 2 1409" xfId="16866" xr:uid="{00000000-0005-0000-0000-00008E420000}"/>
    <cellStyle name="Akzent4 2 141" xfId="4469" xr:uid="{00000000-0005-0000-0000-00008F420000}"/>
    <cellStyle name="Akzent4 2 1410" xfId="16791" xr:uid="{00000000-0005-0000-0000-000090420000}"/>
    <cellStyle name="Akzent4 2 1411" xfId="16748" xr:uid="{00000000-0005-0000-0000-000091420000}"/>
    <cellStyle name="Akzent4 2 1412" xfId="16674" xr:uid="{00000000-0005-0000-0000-000092420000}"/>
    <cellStyle name="Akzent4 2 1413" xfId="16619" xr:uid="{00000000-0005-0000-0000-000093420000}"/>
    <cellStyle name="Akzent4 2 1414" xfId="16566" xr:uid="{00000000-0005-0000-0000-000094420000}"/>
    <cellStyle name="Akzent4 2 1415" xfId="16500" xr:uid="{00000000-0005-0000-0000-000095420000}"/>
    <cellStyle name="Akzent4 2 1416" xfId="16439" xr:uid="{00000000-0005-0000-0000-000096420000}"/>
    <cellStyle name="Akzent4 2 1417" xfId="16384" xr:uid="{00000000-0005-0000-0000-000097420000}"/>
    <cellStyle name="Akzent4 2 1418" xfId="17515" xr:uid="{00000000-0005-0000-0000-000098420000}"/>
    <cellStyle name="Akzent4 2 1419" xfId="16288" xr:uid="{00000000-0005-0000-0000-000099420000}"/>
    <cellStyle name="Akzent4 2 142" xfId="4501" xr:uid="{00000000-0005-0000-0000-00009A420000}"/>
    <cellStyle name="Akzent4 2 1420" xfId="16210" xr:uid="{00000000-0005-0000-0000-00009B420000}"/>
    <cellStyle name="Akzent4 2 1421" xfId="16160" xr:uid="{00000000-0005-0000-0000-00009C420000}"/>
    <cellStyle name="Akzent4 2 1422" xfId="16080" xr:uid="{00000000-0005-0000-0000-00009D420000}"/>
    <cellStyle name="Akzent4 2 1423" xfId="16028" xr:uid="{00000000-0005-0000-0000-00009E420000}"/>
    <cellStyle name="Akzent4 2 1424" xfId="15963" xr:uid="{00000000-0005-0000-0000-00009F420000}"/>
    <cellStyle name="Akzent4 2 1425" xfId="15880" xr:uid="{00000000-0005-0000-0000-0000A0420000}"/>
    <cellStyle name="Akzent4 2 1426" xfId="15830" xr:uid="{00000000-0005-0000-0000-0000A1420000}"/>
    <cellStyle name="Akzent4 2 1427" xfId="15764" xr:uid="{00000000-0005-0000-0000-0000A2420000}"/>
    <cellStyle name="Akzent4 2 1428" xfId="15704" xr:uid="{00000000-0005-0000-0000-0000A3420000}"/>
    <cellStyle name="Akzent4 2 1429" xfId="15626" xr:uid="{00000000-0005-0000-0000-0000A4420000}"/>
    <cellStyle name="Akzent4 2 143" xfId="4528" xr:uid="{00000000-0005-0000-0000-0000A5420000}"/>
    <cellStyle name="Akzent4 2 1430" xfId="15556" xr:uid="{00000000-0005-0000-0000-0000A6420000}"/>
    <cellStyle name="Akzent4 2 1431" xfId="15510" xr:uid="{00000000-0005-0000-0000-0000A7420000}"/>
    <cellStyle name="Akzent4 2 1432" xfId="15410" xr:uid="{00000000-0005-0000-0000-0000A8420000}"/>
    <cellStyle name="Akzent4 2 1433" xfId="15354" xr:uid="{00000000-0005-0000-0000-0000A9420000}"/>
    <cellStyle name="Akzent4 2 1434" xfId="15285" xr:uid="{00000000-0005-0000-0000-0000AA420000}"/>
    <cellStyle name="Akzent4 2 1435" xfId="15246" xr:uid="{00000000-0005-0000-0000-0000AB420000}"/>
    <cellStyle name="Akzent4 2 1436" xfId="15175" xr:uid="{00000000-0005-0000-0000-0000AC420000}"/>
    <cellStyle name="Akzent4 2 1437" xfId="15131" xr:uid="{00000000-0005-0000-0000-0000AD420000}"/>
    <cellStyle name="Akzent4 2 1438" xfId="15065" xr:uid="{00000000-0005-0000-0000-0000AE420000}"/>
    <cellStyle name="Akzent4 2 1439" xfId="15063" xr:uid="{00000000-0005-0000-0000-0000AF420000}"/>
    <cellStyle name="Akzent4 2 144" xfId="4554" xr:uid="{00000000-0005-0000-0000-0000B0420000}"/>
    <cellStyle name="Akzent4 2 1440" xfId="14952" xr:uid="{00000000-0005-0000-0000-0000B1420000}"/>
    <cellStyle name="Akzent4 2 1441" xfId="14891" xr:uid="{00000000-0005-0000-0000-0000B2420000}"/>
    <cellStyle name="Akzent4 2 1442" xfId="14816" xr:uid="{00000000-0005-0000-0000-0000B3420000}"/>
    <cellStyle name="Akzent4 2 1443" xfId="14759" xr:uid="{00000000-0005-0000-0000-0000B4420000}"/>
    <cellStyle name="Akzent4 2 1444" xfId="14700" xr:uid="{00000000-0005-0000-0000-0000B5420000}"/>
    <cellStyle name="Akzent4 2 1445" xfId="14644" xr:uid="{00000000-0005-0000-0000-0000B6420000}"/>
    <cellStyle name="Akzent4 2 1446" xfId="14551" xr:uid="{00000000-0005-0000-0000-0000B7420000}"/>
    <cellStyle name="Akzent4 2 1447" xfId="14484" xr:uid="{00000000-0005-0000-0000-0000B8420000}"/>
    <cellStyle name="Akzent4 2 1448" xfId="14415" xr:uid="{00000000-0005-0000-0000-0000B9420000}"/>
    <cellStyle name="Akzent4 2 1449" xfId="14346" xr:uid="{00000000-0005-0000-0000-0000BA420000}"/>
    <cellStyle name="Akzent4 2 145" xfId="3984" xr:uid="{00000000-0005-0000-0000-0000BB420000}"/>
    <cellStyle name="Akzent4 2 1450" xfId="14977" xr:uid="{00000000-0005-0000-0000-0000BC420000}"/>
    <cellStyle name="Akzent4 2 1451" xfId="14231" xr:uid="{00000000-0005-0000-0000-0000BD420000}"/>
    <cellStyle name="Akzent4 2 1452" xfId="14156" xr:uid="{00000000-0005-0000-0000-0000BE420000}"/>
    <cellStyle name="Akzent4 2 1453" xfId="14063" xr:uid="{00000000-0005-0000-0000-0000BF420000}"/>
    <cellStyle name="Akzent4 2 1454" xfId="14008" xr:uid="{00000000-0005-0000-0000-0000C0420000}"/>
    <cellStyle name="Akzent4 2 1455" xfId="13914" xr:uid="{00000000-0005-0000-0000-0000C1420000}"/>
    <cellStyle name="Akzent4 2 1456" xfId="13848" xr:uid="{00000000-0005-0000-0000-0000C2420000}"/>
    <cellStyle name="Akzent4 2 1457" xfId="13788" xr:uid="{00000000-0005-0000-0000-0000C3420000}"/>
    <cellStyle name="Akzent4 2 1458" xfId="13724" xr:uid="{00000000-0005-0000-0000-0000C4420000}"/>
    <cellStyle name="Akzent4 2 1459" xfId="13661" xr:uid="{00000000-0005-0000-0000-0000C5420000}"/>
    <cellStyle name="Akzent4 2 146" xfId="4598" xr:uid="{00000000-0005-0000-0000-0000C6420000}"/>
    <cellStyle name="Akzent4 2 1460" xfId="13589" xr:uid="{00000000-0005-0000-0000-0000C7420000}"/>
    <cellStyle name="Akzent4 2 1461" xfId="13497" xr:uid="{00000000-0005-0000-0000-0000C8420000}"/>
    <cellStyle name="Akzent4 2 1462" xfId="13414" xr:uid="{00000000-0005-0000-0000-0000C9420000}"/>
    <cellStyle name="Akzent4 2 1463" xfId="13332" xr:uid="{00000000-0005-0000-0000-0000CA420000}"/>
    <cellStyle name="Akzent4 2 1464" xfId="13239" xr:uid="{00000000-0005-0000-0000-0000CB420000}"/>
    <cellStyle name="Akzent4 2 1465" xfId="13147" xr:uid="{00000000-0005-0000-0000-0000CC420000}"/>
    <cellStyle name="Akzent4 2 1466" xfId="13073" xr:uid="{00000000-0005-0000-0000-0000CD420000}"/>
    <cellStyle name="Akzent4 2 1467" xfId="12993" xr:uid="{00000000-0005-0000-0000-0000CE420000}"/>
    <cellStyle name="Akzent4 2 1468" xfId="12961" xr:uid="{00000000-0005-0000-0000-0000CF420000}"/>
    <cellStyle name="Akzent4 2 1469" xfId="12868" xr:uid="{00000000-0005-0000-0000-0000D0420000}"/>
    <cellStyle name="Akzent4 2 147" xfId="4624" xr:uid="{00000000-0005-0000-0000-0000D1420000}"/>
    <cellStyle name="Akzent4 2 1470" xfId="12820" xr:uid="{00000000-0005-0000-0000-0000D2420000}"/>
    <cellStyle name="Akzent4 2 1471" xfId="12734" xr:uid="{00000000-0005-0000-0000-0000D3420000}"/>
    <cellStyle name="Akzent4 2 1472" xfId="12661" xr:uid="{00000000-0005-0000-0000-0000D4420000}"/>
    <cellStyle name="Akzent4 2 1473" xfId="12572" xr:uid="{00000000-0005-0000-0000-0000D5420000}"/>
    <cellStyle name="Akzent4 2 1474" xfId="12529" xr:uid="{00000000-0005-0000-0000-0000D6420000}"/>
    <cellStyle name="Akzent4 2 1475" xfId="12447" xr:uid="{00000000-0005-0000-0000-0000D7420000}"/>
    <cellStyle name="Akzent4 2 1476" xfId="12398" xr:uid="{00000000-0005-0000-0000-0000D8420000}"/>
    <cellStyle name="Akzent4 2 1477" xfId="12333" xr:uid="{00000000-0005-0000-0000-0000D9420000}"/>
    <cellStyle name="Akzent4 2 1478" xfId="12283" xr:uid="{00000000-0005-0000-0000-0000DA420000}"/>
    <cellStyle name="Akzent4 2 1479" xfId="12205" xr:uid="{00000000-0005-0000-0000-0000DB420000}"/>
    <cellStyle name="Akzent4 2 148" xfId="4656" xr:uid="{00000000-0005-0000-0000-0000DC420000}"/>
    <cellStyle name="Akzent4 2 1480" xfId="12147" xr:uid="{00000000-0005-0000-0000-0000DD420000}"/>
    <cellStyle name="Akzent4 2 1481" xfId="13517" xr:uid="{00000000-0005-0000-0000-0000DE420000}"/>
    <cellStyle name="Akzent4 2 1482" xfId="12012" xr:uid="{00000000-0005-0000-0000-0000DF420000}"/>
    <cellStyle name="Akzent4 2 1483" xfId="11941" xr:uid="{00000000-0005-0000-0000-0000E0420000}"/>
    <cellStyle name="Akzent4 2 1484" xfId="11882" xr:uid="{00000000-0005-0000-0000-0000E1420000}"/>
    <cellStyle name="Akzent4 2 1485" xfId="11821" xr:uid="{00000000-0005-0000-0000-0000E2420000}"/>
    <cellStyle name="Akzent4 2 1486" xfId="11762" xr:uid="{00000000-0005-0000-0000-0000E3420000}"/>
    <cellStyle name="Akzent4 2 1487" xfId="11723" xr:uid="{00000000-0005-0000-0000-0000E4420000}"/>
    <cellStyle name="Akzent4 2 1488" xfId="11636" xr:uid="{00000000-0005-0000-0000-0000E5420000}"/>
    <cellStyle name="Akzent4 2 1489" xfId="11602" xr:uid="{00000000-0005-0000-0000-0000E6420000}"/>
    <cellStyle name="Akzent4 2 149" xfId="4678" xr:uid="{00000000-0005-0000-0000-0000E7420000}"/>
    <cellStyle name="Akzent4 2 1490" xfId="11530" xr:uid="{00000000-0005-0000-0000-0000E8420000}"/>
    <cellStyle name="Akzent4 2 1491" xfId="12707" xr:uid="{00000000-0005-0000-0000-0000E9420000}"/>
    <cellStyle name="Akzent4 2 1492" xfId="11428" xr:uid="{00000000-0005-0000-0000-0000EA420000}"/>
    <cellStyle name="Akzent4 2 1493" xfId="11360" xr:uid="{00000000-0005-0000-0000-0000EB420000}"/>
    <cellStyle name="Akzent4 2 1494" xfId="11305" xr:uid="{00000000-0005-0000-0000-0000EC420000}"/>
    <cellStyle name="Akzent4 2 1495" xfId="11232" xr:uid="{00000000-0005-0000-0000-0000ED420000}"/>
    <cellStyle name="Akzent4 2 1496" xfId="11187" xr:uid="{00000000-0005-0000-0000-0000EE420000}"/>
    <cellStyle name="Akzent4 2 1497" xfId="11120" xr:uid="{00000000-0005-0000-0000-0000EF420000}"/>
    <cellStyle name="Akzent4 2 1498" xfId="11074" xr:uid="{00000000-0005-0000-0000-0000F0420000}"/>
    <cellStyle name="Akzent4 2 1499" xfId="11010" xr:uid="{00000000-0005-0000-0000-0000F1420000}"/>
    <cellStyle name="Akzent4 2 15" xfId="797" xr:uid="{00000000-0005-0000-0000-0000F2420000}"/>
    <cellStyle name="Akzent4 2 150" xfId="4714" xr:uid="{00000000-0005-0000-0000-0000F3420000}"/>
    <cellStyle name="Akzent4 2 1500" xfId="10957" xr:uid="{00000000-0005-0000-0000-0000F4420000}"/>
    <cellStyle name="Akzent4 2 1501" xfId="10874" xr:uid="{00000000-0005-0000-0000-0000F5420000}"/>
    <cellStyle name="Akzent4 2 1502" xfId="10796" xr:uid="{00000000-0005-0000-0000-0000F6420000}"/>
    <cellStyle name="Akzent4 2 1503" xfId="10720" xr:uid="{00000000-0005-0000-0000-0000F7420000}"/>
    <cellStyle name="Akzent4 2 1504" xfId="10666" xr:uid="{00000000-0005-0000-0000-0000F8420000}"/>
    <cellStyle name="Akzent4 2 1505" xfId="10588" xr:uid="{00000000-0005-0000-0000-0000F9420000}"/>
    <cellStyle name="Akzent4 2 1506" xfId="10545" xr:uid="{00000000-0005-0000-0000-0000FA420000}"/>
    <cellStyle name="Akzent4 2 1507" xfId="10465" xr:uid="{00000000-0005-0000-0000-0000FB420000}"/>
    <cellStyle name="Akzent4 2 1508" xfId="10423" xr:uid="{00000000-0005-0000-0000-0000FC420000}"/>
    <cellStyle name="Akzent4 2 1509" xfId="10341" xr:uid="{00000000-0005-0000-0000-0000FD420000}"/>
    <cellStyle name="Akzent4 2 151" xfId="4729" xr:uid="{00000000-0005-0000-0000-0000FE420000}"/>
    <cellStyle name="Akzent4 2 1510" xfId="10306" xr:uid="{00000000-0005-0000-0000-0000FF420000}"/>
    <cellStyle name="Akzent4 2 1511" xfId="10227" xr:uid="{00000000-0005-0000-0000-000000430000}"/>
    <cellStyle name="Akzent4 2 1512" xfId="10167" xr:uid="{00000000-0005-0000-0000-000001430000}"/>
    <cellStyle name="Akzent4 2 1513" xfId="10087" xr:uid="{00000000-0005-0000-0000-000002430000}"/>
    <cellStyle name="Akzent4 2 1514" xfId="10028" xr:uid="{00000000-0005-0000-0000-000003430000}"/>
    <cellStyle name="Akzent4 2 1515" xfId="9958" xr:uid="{00000000-0005-0000-0000-000004430000}"/>
    <cellStyle name="Akzent4 2 1516" xfId="9894" xr:uid="{00000000-0005-0000-0000-000005430000}"/>
    <cellStyle name="Akzent4 2 1517" xfId="9838" xr:uid="{00000000-0005-0000-0000-000006430000}"/>
    <cellStyle name="Akzent4 2 1518" xfId="9768" xr:uid="{00000000-0005-0000-0000-000007430000}"/>
    <cellStyle name="Akzent4 2 1519" xfId="9722" xr:uid="{00000000-0005-0000-0000-000008430000}"/>
    <cellStyle name="Akzent4 2 152" xfId="4759" xr:uid="{00000000-0005-0000-0000-000009430000}"/>
    <cellStyle name="Akzent4 2 1520" xfId="9652" xr:uid="{00000000-0005-0000-0000-00000A430000}"/>
    <cellStyle name="Akzent4 2 1521" xfId="10862" xr:uid="{00000000-0005-0000-0000-00000B430000}"/>
    <cellStyle name="Akzent4 2 1522" xfId="9550" xr:uid="{00000000-0005-0000-0000-00000C430000}"/>
    <cellStyle name="Akzent4 2 1523" xfId="9506" xr:uid="{00000000-0005-0000-0000-00000D430000}"/>
    <cellStyle name="Akzent4 2 1524" xfId="9416" xr:uid="{00000000-0005-0000-0000-00000E430000}"/>
    <cellStyle name="Akzent4 2 1525" xfId="9367" xr:uid="{00000000-0005-0000-0000-00000F430000}"/>
    <cellStyle name="Akzent4 2 1526" xfId="9299" xr:uid="{00000000-0005-0000-0000-000010430000}"/>
    <cellStyle name="Akzent4 2 1527" xfId="9238" xr:uid="{00000000-0005-0000-0000-000011430000}"/>
    <cellStyle name="Akzent4 2 1528" xfId="9183" xr:uid="{00000000-0005-0000-0000-000012430000}"/>
    <cellStyle name="Akzent4 2 1529" xfId="9125" xr:uid="{00000000-0005-0000-0000-000013430000}"/>
    <cellStyle name="Akzent4 2 153" xfId="4783" xr:uid="{00000000-0005-0000-0000-000014430000}"/>
    <cellStyle name="Akzent4 2 1530" xfId="9073" xr:uid="{00000000-0005-0000-0000-000015430000}"/>
    <cellStyle name="Akzent4 2 1531" xfId="10216" xr:uid="{00000000-0005-0000-0000-000016430000}"/>
    <cellStyle name="Akzent4 2 1532" xfId="8975" xr:uid="{00000000-0005-0000-0000-000017430000}"/>
    <cellStyle name="Akzent4 2 1533" xfId="8908" xr:uid="{00000000-0005-0000-0000-000018430000}"/>
    <cellStyle name="Akzent4 2 1534" xfId="8863" xr:uid="{00000000-0005-0000-0000-000019430000}"/>
    <cellStyle name="Akzent4 2 1535" xfId="8792" xr:uid="{00000000-0005-0000-0000-00001A430000}"/>
    <cellStyle name="Akzent4 2 1536" xfId="8736" xr:uid="{00000000-0005-0000-0000-00001B430000}"/>
    <cellStyle name="Akzent4 2 1537" xfId="8669" xr:uid="{00000000-0005-0000-0000-00001C430000}"/>
    <cellStyle name="Akzent4 2 1538" xfId="8613" xr:uid="{00000000-0005-0000-0000-00001D430000}"/>
    <cellStyle name="Akzent4 2 1539" xfId="8550" xr:uid="{00000000-0005-0000-0000-00001E430000}"/>
    <cellStyle name="Akzent4 2 154" xfId="4817" xr:uid="{00000000-0005-0000-0000-00001F430000}"/>
    <cellStyle name="Akzent4 2 1540" xfId="8507" xr:uid="{00000000-0005-0000-0000-000020430000}"/>
    <cellStyle name="Akzent4 2 1541" xfId="8429" xr:uid="{00000000-0005-0000-0000-000021430000}"/>
    <cellStyle name="Akzent4 2 1542" xfId="8377" xr:uid="{00000000-0005-0000-0000-000022430000}"/>
    <cellStyle name="Akzent4 2 1543" xfId="8297" xr:uid="{00000000-0005-0000-0000-000023430000}"/>
    <cellStyle name="Akzent4 2 1544" xfId="8250" xr:uid="{00000000-0005-0000-0000-000024430000}"/>
    <cellStyle name="Akzent4 2 1545" xfId="8177" xr:uid="{00000000-0005-0000-0000-000025430000}"/>
    <cellStyle name="Akzent4 2 1546" xfId="8129" xr:uid="{00000000-0005-0000-0000-000026430000}"/>
    <cellStyle name="Akzent4 2 1547" xfId="8059" xr:uid="{00000000-0005-0000-0000-000027430000}"/>
    <cellStyle name="Akzent4 2 1548" xfId="8008" xr:uid="{00000000-0005-0000-0000-000028430000}"/>
    <cellStyle name="Akzent4 2 1549" xfId="7929" xr:uid="{00000000-0005-0000-0000-000029430000}"/>
    <cellStyle name="Akzent4 2 155" xfId="4848" xr:uid="{00000000-0005-0000-0000-00002A430000}"/>
    <cellStyle name="Akzent4 2 1550" xfId="7891" xr:uid="{00000000-0005-0000-0000-00002B430000}"/>
    <cellStyle name="Akzent4 2 1551" xfId="7773" xr:uid="{00000000-0005-0000-0000-00002C430000}"/>
    <cellStyle name="Akzent4 2 1552" xfId="7770" xr:uid="{00000000-0005-0000-0000-00002D430000}"/>
    <cellStyle name="Akzent4 2 1553" xfId="7585" xr:uid="{00000000-0005-0000-0000-00002E430000}"/>
    <cellStyle name="Akzent4 2 1554" xfId="7513" xr:uid="{00000000-0005-0000-0000-00002F430000}"/>
    <cellStyle name="Akzent4 2 1555" xfId="7466" xr:uid="{00000000-0005-0000-0000-000030430000}"/>
    <cellStyle name="Akzent4 2 1556" xfId="7379" xr:uid="{00000000-0005-0000-0000-000031430000}"/>
    <cellStyle name="Akzent4 2 1557" xfId="7334" xr:uid="{00000000-0005-0000-0000-000032430000}"/>
    <cellStyle name="Akzent4 2 1558" xfId="7256" xr:uid="{00000000-0005-0000-0000-000033430000}"/>
    <cellStyle name="Akzent4 2 1559" xfId="19919" xr:uid="{00000000-0005-0000-0000-000034430000}"/>
    <cellStyle name="Akzent4 2 156" xfId="4897" xr:uid="{00000000-0005-0000-0000-000035430000}"/>
    <cellStyle name="Akzent4 2 1560" xfId="19881" xr:uid="{00000000-0005-0000-0000-000036430000}"/>
    <cellStyle name="Akzent4 2 1561" xfId="20410" xr:uid="{00000000-0005-0000-0000-000037430000}"/>
    <cellStyle name="Akzent4 2 1562" xfId="20445" xr:uid="{00000000-0005-0000-0000-000038430000}"/>
    <cellStyle name="Akzent4 2 1563" xfId="7660" xr:uid="{00000000-0005-0000-0000-000039430000}"/>
    <cellStyle name="Akzent4 2 1564" xfId="20488" xr:uid="{00000000-0005-0000-0000-00003A430000}"/>
    <cellStyle name="Akzent4 2 1565" xfId="20518" xr:uid="{00000000-0005-0000-0000-00003B430000}"/>
    <cellStyle name="Akzent4 2 1566" xfId="20548" xr:uid="{00000000-0005-0000-0000-00003C430000}"/>
    <cellStyle name="Akzent4 2 1567" xfId="20578" xr:uid="{00000000-0005-0000-0000-00003D430000}"/>
    <cellStyle name="Akzent4 2 1568" xfId="20602" xr:uid="{00000000-0005-0000-0000-00003E430000}"/>
    <cellStyle name="Akzent4 2 1569" xfId="20638" xr:uid="{00000000-0005-0000-0000-00003F430000}"/>
    <cellStyle name="Akzent4 2 157" xfId="4917" xr:uid="{00000000-0005-0000-0000-000040430000}"/>
    <cellStyle name="Akzent4 2 1570" xfId="20659" xr:uid="{00000000-0005-0000-0000-000041430000}"/>
    <cellStyle name="Akzent4 2 1571" xfId="20684" xr:uid="{00000000-0005-0000-0000-000042430000}"/>
    <cellStyle name="Akzent4 2 1572" xfId="20715" xr:uid="{00000000-0005-0000-0000-000043430000}"/>
    <cellStyle name="Akzent4 2 1573" xfId="20656" xr:uid="{00000000-0005-0000-0000-000044430000}"/>
    <cellStyle name="Akzent4 2 1574" xfId="20619" xr:uid="{00000000-0005-0000-0000-000045430000}"/>
    <cellStyle name="Akzent4 2 1575" xfId="20589" xr:uid="{00000000-0005-0000-0000-000046430000}"/>
    <cellStyle name="Akzent4 2 1576" xfId="20559" xr:uid="{00000000-0005-0000-0000-000047430000}"/>
    <cellStyle name="Akzent4 2 1577" xfId="20529" xr:uid="{00000000-0005-0000-0000-000048430000}"/>
    <cellStyle name="Akzent4 2 1578" xfId="20504" xr:uid="{00000000-0005-0000-0000-000049430000}"/>
    <cellStyle name="Akzent4 2 1579" xfId="20469" xr:uid="{00000000-0005-0000-0000-00004A430000}"/>
    <cellStyle name="Akzent4 2 158" xfId="4952" xr:uid="{00000000-0005-0000-0000-00004B430000}"/>
    <cellStyle name="Akzent4 2 1580" xfId="20446" xr:uid="{00000000-0005-0000-0000-00004C430000}"/>
    <cellStyle name="Akzent4 2 1581" xfId="20406" xr:uid="{00000000-0005-0000-0000-00004D430000}"/>
    <cellStyle name="Akzent4 2 1582" xfId="20389" xr:uid="{00000000-0005-0000-0000-00004E430000}"/>
    <cellStyle name="Akzent4 2 1583" xfId="20325" xr:uid="{00000000-0005-0000-0000-00004F430000}"/>
    <cellStyle name="Akzent4 2 1584" xfId="20266" xr:uid="{00000000-0005-0000-0000-000050430000}"/>
    <cellStyle name="Akzent4 2 1585" xfId="20242" xr:uid="{00000000-0005-0000-0000-000051430000}"/>
    <cellStyle name="Akzent4 2 1586" xfId="20184" xr:uid="{00000000-0005-0000-0000-000052430000}"/>
    <cellStyle name="Akzent4 2 1587" xfId="20156" xr:uid="{00000000-0005-0000-0000-000053430000}"/>
    <cellStyle name="Akzent4 2 1588" xfId="20104" xr:uid="{00000000-0005-0000-0000-000054430000}"/>
    <cellStyle name="Akzent4 2 1589" xfId="20071" xr:uid="{00000000-0005-0000-0000-000055430000}"/>
    <cellStyle name="Akzent4 2 159" xfId="4972" xr:uid="{00000000-0005-0000-0000-000056430000}"/>
    <cellStyle name="Akzent4 2 1590" xfId="20034" xr:uid="{00000000-0005-0000-0000-000057430000}"/>
    <cellStyle name="Akzent4 2 1591" xfId="19992" xr:uid="{00000000-0005-0000-0000-000058430000}"/>
    <cellStyle name="Akzent4 2 1592" xfId="20696" xr:uid="{00000000-0005-0000-0000-000059430000}"/>
    <cellStyle name="Akzent4 2 1593" xfId="19921" xr:uid="{00000000-0005-0000-0000-00005A430000}"/>
    <cellStyle name="Akzent4 2 1594" xfId="19858" xr:uid="{00000000-0005-0000-0000-00005B430000}"/>
    <cellStyle name="Akzent4 2 1595" xfId="19817" xr:uid="{00000000-0005-0000-0000-00005C430000}"/>
    <cellStyle name="Akzent4 2 1596" xfId="19745" xr:uid="{00000000-0005-0000-0000-00005D430000}"/>
    <cellStyle name="Akzent4 2 1597" xfId="19706" xr:uid="{00000000-0005-0000-0000-00005E430000}"/>
    <cellStyle name="Akzent4 2 1598" xfId="19645" xr:uid="{00000000-0005-0000-0000-00005F430000}"/>
    <cellStyle name="Akzent4 2 1599" xfId="19606" xr:uid="{00000000-0005-0000-0000-000060430000}"/>
    <cellStyle name="Akzent4 2 16" xfId="822" xr:uid="{00000000-0005-0000-0000-000061430000}"/>
    <cellStyle name="Akzent4 2 160" xfId="4998" xr:uid="{00000000-0005-0000-0000-000062430000}"/>
    <cellStyle name="Akzent4 2 1600" xfId="19545" xr:uid="{00000000-0005-0000-0000-000063430000}"/>
    <cellStyle name="Akzent4 2 1601" xfId="19509" xr:uid="{00000000-0005-0000-0000-000064430000}"/>
    <cellStyle name="Akzent4 2 1602" xfId="20375" xr:uid="{00000000-0005-0000-0000-000065430000}"/>
    <cellStyle name="Akzent4 2 1603" xfId="19416" xr:uid="{00000000-0005-0000-0000-000066430000}"/>
    <cellStyle name="Akzent4 2 1604" xfId="19334" xr:uid="{00000000-0005-0000-0000-000067430000}"/>
    <cellStyle name="Akzent4 2 1605" xfId="19273" xr:uid="{00000000-0005-0000-0000-000068430000}"/>
    <cellStyle name="Akzent4 2 1606" xfId="19199" xr:uid="{00000000-0005-0000-0000-000069430000}"/>
    <cellStyle name="Akzent4 2 1607" xfId="19151" xr:uid="{00000000-0005-0000-0000-00006A430000}"/>
    <cellStyle name="Akzent4 2 1608" xfId="19068" xr:uid="{00000000-0005-0000-0000-00006B430000}"/>
    <cellStyle name="Akzent4 2 1609" xfId="19021" xr:uid="{00000000-0005-0000-0000-00006C430000}"/>
    <cellStyle name="Akzent4 2 161" xfId="5021" xr:uid="{00000000-0005-0000-0000-00006D430000}"/>
    <cellStyle name="Akzent4 2 1610" xfId="18952" xr:uid="{00000000-0005-0000-0000-00006E430000}"/>
    <cellStyle name="Akzent4 2 1611" xfId="18895" xr:uid="{00000000-0005-0000-0000-00006F430000}"/>
    <cellStyle name="Akzent4 2 1612" xfId="18800" xr:uid="{00000000-0005-0000-0000-000070430000}"/>
    <cellStyle name="Akzent4 2 1613" xfId="18719" xr:uid="{00000000-0005-0000-0000-000071430000}"/>
    <cellStyle name="Akzent4 2 1614" xfId="18641" xr:uid="{00000000-0005-0000-0000-000072430000}"/>
    <cellStyle name="Akzent4 2 1615" xfId="18591" xr:uid="{00000000-0005-0000-0000-000073430000}"/>
    <cellStyle name="Akzent4 2 1616" xfId="18505" xr:uid="{00000000-0005-0000-0000-000074430000}"/>
    <cellStyle name="Akzent4 2 1617" xfId="18459" xr:uid="{00000000-0005-0000-0000-000075430000}"/>
    <cellStyle name="Akzent4 2 1618" xfId="18388" xr:uid="{00000000-0005-0000-0000-000076430000}"/>
    <cellStyle name="Akzent4 2 1619" xfId="18313" xr:uid="{00000000-0005-0000-0000-000077430000}"/>
    <cellStyle name="Akzent4 2 162" xfId="5058" xr:uid="{00000000-0005-0000-0000-000078430000}"/>
    <cellStyle name="Akzent4 2 1620" xfId="18217" xr:uid="{00000000-0005-0000-0000-000079430000}"/>
    <cellStyle name="Akzent4 2 1621" xfId="18173" xr:uid="{00000000-0005-0000-0000-00007A430000}"/>
    <cellStyle name="Akzent4 2 1622" xfId="18099" xr:uid="{00000000-0005-0000-0000-00007B430000}"/>
    <cellStyle name="Akzent4 2 1623" xfId="18030" xr:uid="{00000000-0005-0000-0000-00007C430000}"/>
    <cellStyle name="Akzent4 2 1624" xfId="17947" xr:uid="{00000000-0005-0000-0000-00007D430000}"/>
    <cellStyle name="Akzent4 2 1625" xfId="17911" xr:uid="{00000000-0005-0000-0000-00007E430000}"/>
    <cellStyle name="Akzent4 2 1626" xfId="17819" xr:uid="{00000000-0005-0000-0000-00007F430000}"/>
    <cellStyle name="Akzent4 2 1627" xfId="17771" xr:uid="{00000000-0005-0000-0000-000080430000}"/>
    <cellStyle name="Akzent4 2 1628" xfId="17696" xr:uid="{00000000-0005-0000-0000-000081430000}"/>
    <cellStyle name="Akzent4 2 1629" xfId="17636" xr:uid="{00000000-0005-0000-0000-000082430000}"/>
    <cellStyle name="Akzent4 2 163" xfId="5080" xr:uid="{00000000-0005-0000-0000-000083430000}"/>
    <cellStyle name="Akzent4 2 1630" xfId="17566" xr:uid="{00000000-0005-0000-0000-000084430000}"/>
    <cellStyle name="Akzent4 2 1631" xfId="17508" xr:uid="{00000000-0005-0000-0000-000085430000}"/>
    <cellStyle name="Akzent4 2 1632" xfId="18784" xr:uid="{00000000-0005-0000-0000-000086430000}"/>
    <cellStyle name="Akzent4 2 1633" xfId="17405" xr:uid="{00000000-0005-0000-0000-000087430000}"/>
    <cellStyle name="Akzent4 2 1634" xfId="17320" xr:uid="{00000000-0005-0000-0000-000088430000}"/>
    <cellStyle name="Akzent4 2 1635" xfId="17277" xr:uid="{00000000-0005-0000-0000-000089430000}"/>
    <cellStyle name="Akzent4 2 1636" xfId="17203" xr:uid="{00000000-0005-0000-0000-00008A430000}"/>
    <cellStyle name="Akzent4 2 1637" xfId="17141" xr:uid="{00000000-0005-0000-0000-00008B430000}"/>
    <cellStyle name="Akzent4 2 1638" xfId="17077" xr:uid="{00000000-0005-0000-0000-00008C430000}"/>
    <cellStyle name="Akzent4 2 1639" xfId="17004" xr:uid="{00000000-0005-0000-0000-00008D430000}"/>
    <cellStyle name="Akzent4 2 164" xfId="5107" xr:uid="{00000000-0005-0000-0000-00008E430000}"/>
    <cellStyle name="Akzent4 2 1640" xfId="16943" xr:uid="{00000000-0005-0000-0000-00008F430000}"/>
    <cellStyle name="Akzent4 2 1641" xfId="16881" xr:uid="{00000000-0005-0000-0000-000090430000}"/>
    <cellStyle name="Akzent4 2 1642" xfId="18087" xr:uid="{00000000-0005-0000-0000-000091430000}"/>
    <cellStyle name="Akzent4 2 1643" xfId="16777" xr:uid="{00000000-0005-0000-0000-000092430000}"/>
    <cellStyle name="Akzent4 2 1644" xfId="16720" xr:uid="{00000000-0005-0000-0000-000093430000}"/>
    <cellStyle name="Akzent4 2 1645" xfId="16652" xr:uid="{00000000-0005-0000-0000-000094430000}"/>
    <cellStyle name="Akzent4 2 1646" xfId="16575" xr:uid="{00000000-0005-0000-0000-000095430000}"/>
    <cellStyle name="Akzent4 2 1647" xfId="16515" xr:uid="{00000000-0005-0000-0000-000096430000}"/>
    <cellStyle name="Akzent4 2 1648" xfId="16448" xr:uid="{00000000-0005-0000-0000-000097430000}"/>
    <cellStyle name="Akzent4 2 1649" xfId="16391" xr:uid="{00000000-0005-0000-0000-000098430000}"/>
    <cellStyle name="Akzent4 2 165" xfId="5133" xr:uid="{00000000-0005-0000-0000-000099430000}"/>
    <cellStyle name="Akzent4 2 1650" xfId="16326" xr:uid="{00000000-0005-0000-0000-00009A430000}"/>
    <cellStyle name="Akzent4 2 1651" xfId="16274" xr:uid="{00000000-0005-0000-0000-00009B430000}"/>
    <cellStyle name="Akzent4 2 1652" xfId="16192" xr:uid="{00000000-0005-0000-0000-00009C430000}"/>
    <cellStyle name="Akzent4 2 1653" xfId="16121" xr:uid="{00000000-0005-0000-0000-00009D430000}"/>
    <cellStyle name="Akzent4 2 1654" xfId="16058" xr:uid="{00000000-0005-0000-0000-00009E430000}"/>
    <cellStyle name="Akzent4 2 1655" xfId="15990" xr:uid="{00000000-0005-0000-0000-00009F430000}"/>
    <cellStyle name="Akzent4 2 1656" xfId="15892" xr:uid="{00000000-0005-0000-0000-0000A0430000}"/>
    <cellStyle name="Akzent4 2 1657" xfId="15839" xr:uid="{00000000-0005-0000-0000-0000A1430000}"/>
    <cellStyle name="Akzent4 2 1658" xfId="15763" xr:uid="{00000000-0005-0000-0000-0000A2430000}"/>
    <cellStyle name="Akzent4 2 1659" xfId="15731" xr:uid="{00000000-0005-0000-0000-0000A3430000}"/>
    <cellStyle name="Akzent4 2 166" xfId="5175" xr:uid="{00000000-0005-0000-0000-0000A4430000}"/>
    <cellStyle name="Akzent4 2 1660" xfId="15633" xr:uid="{00000000-0005-0000-0000-0000A5430000}"/>
    <cellStyle name="Akzent4 2 1661" xfId="15604" xr:uid="{00000000-0005-0000-0000-0000A6430000}"/>
    <cellStyle name="Akzent4 2 1662" xfId="15507" xr:uid="{00000000-0005-0000-0000-0000A7430000}"/>
    <cellStyle name="Akzent4 2 1663" xfId="15502" xr:uid="{00000000-0005-0000-0000-0000A8430000}"/>
    <cellStyle name="Akzent4 2 1664" xfId="15394" xr:uid="{00000000-0005-0000-0000-0000A9430000}"/>
    <cellStyle name="Akzent4 2 1665" xfId="15329" xr:uid="{00000000-0005-0000-0000-0000AA430000}"/>
    <cellStyle name="Akzent4 2 1666" xfId="15262" xr:uid="{00000000-0005-0000-0000-0000AB430000}"/>
    <cellStyle name="Akzent4 2 1667" xfId="15204" xr:uid="{00000000-0005-0000-0000-0000AC430000}"/>
    <cellStyle name="Akzent4 2 1668" xfId="15135" xr:uid="{00000000-0005-0000-0000-0000AD430000}"/>
    <cellStyle name="Akzent4 2 1669" xfId="15079" xr:uid="{00000000-0005-0000-0000-0000AE430000}"/>
    <cellStyle name="Akzent4 2 167" xfId="5204" xr:uid="{00000000-0005-0000-0000-0000AF430000}"/>
    <cellStyle name="Akzent4 2 1670" xfId="14978" xr:uid="{00000000-0005-0000-0000-0000B0430000}"/>
    <cellStyle name="Akzent4 2 1671" xfId="14917" xr:uid="{00000000-0005-0000-0000-0000B1430000}"/>
    <cellStyle name="Akzent4 2 1672" xfId="14852" xr:uid="{00000000-0005-0000-0000-0000B2430000}"/>
    <cellStyle name="Akzent4 2 1673" xfId="14790" xr:uid="{00000000-0005-0000-0000-0000B3430000}"/>
    <cellStyle name="Akzent4 2 1674" xfId="15428" xr:uid="{00000000-0005-0000-0000-0000B4430000}"/>
    <cellStyle name="Akzent4 2 1675" xfId="14683" xr:uid="{00000000-0005-0000-0000-0000B5430000}"/>
    <cellStyle name="Akzent4 2 1676" xfId="14604" xr:uid="{00000000-0005-0000-0000-0000B6430000}"/>
    <cellStyle name="Akzent4 2 1677" xfId="14521" xr:uid="{00000000-0005-0000-0000-0000B7430000}"/>
    <cellStyle name="Akzent4 2 1678" xfId="14446" xr:uid="{00000000-0005-0000-0000-0000B8430000}"/>
    <cellStyle name="Akzent4 2 1679" xfId="14362" xr:uid="{00000000-0005-0000-0000-0000B9430000}"/>
    <cellStyle name="Akzent4 2 168" xfId="5230" xr:uid="{00000000-0005-0000-0000-0000BA430000}"/>
    <cellStyle name="Akzent4 2 1680" xfId="14287" xr:uid="{00000000-0005-0000-0000-0000BB430000}"/>
    <cellStyle name="Akzent4 2 1681" xfId="14229" xr:uid="{00000000-0005-0000-0000-0000BC430000}"/>
    <cellStyle name="Akzent4 2 1682" xfId="14169" xr:uid="{00000000-0005-0000-0000-0000BD430000}"/>
    <cellStyle name="Akzent4 2 1683" xfId="14060" xr:uid="{00000000-0005-0000-0000-0000BE430000}"/>
    <cellStyle name="Akzent4 2 1684" xfId="13997" xr:uid="{00000000-0005-0000-0000-0000BF430000}"/>
    <cellStyle name="Akzent4 2 1685" xfId="13891" xr:uid="{00000000-0005-0000-0000-0000C0430000}"/>
    <cellStyle name="Akzent4 2 1686" xfId="13810" xr:uid="{00000000-0005-0000-0000-0000C1430000}"/>
    <cellStyle name="Akzent4 2 1687" xfId="13734" xr:uid="{00000000-0005-0000-0000-0000C2430000}"/>
    <cellStyle name="Akzent4 2 1688" xfId="13672" xr:uid="{00000000-0005-0000-0000-0000C3430000}"/>
    <cellStyle name="Akzent4 2 1689" xfId="13586" xr:uid="{00000000-0005-0000-0000-0000C4430000}"/>
    <cellStyle name="Akzent4 2 169" xfId="5255" xr:uid="{00000000-0005-0000-0000-0000C5430000}"/>
    <cellStyle name="Akzent4 2 1690" xfId="13494" xr:uid="{00000000-0005-0000-0000-0000C6430000}"/>
    <cellStyle name="Akzent4 2 1691" xfId="13409" xr:uid="{00000000-0005-0000-0000-0000C7430000}"/>
    <cellStyle name="Akzent4 2 1692" xfId="13364" xr:uid="{00000000-0005-0000-0000-0000C8430000}"/>
    <cellStyle name="Akzent4 2 1693" xfId="13226" xr:uid="{00000000-0005-0000-0000-0000C9430000}"/>
    <cellStyle name="Akzent4 2 1694" xfId="13197" xr:uid="{00000000-0005-0000-0000-0000CA430000}"/>
    <cellStyle name="Akzent4 2 1695" xfId="13098" xr:uid="{00000000-0005-0000-0000-0000CB430000}"/>
    <cellStyle name="Akzent4 2 1696" xfId="13009" xr:uid="{00000000-0005-0000-0000-0000CC430000}"/>
    <cellStyle name="Akzent4 2 1697" xfId="12911" xr:uid="{00000000-0005-0000-0000-0000CD430000}"/>
    <cellStyle name="Akzent4 2 1698" xfId="12861" xr:uid="{00000000-0005-0000-0000-0000CE430000}"/>
    <cellStyle name="Akzent4 2 1699" xfId="12761" xr:uid="{00000000-0005-0000-0000-0000CF430000}"/>
    <cellStyle name="Akzent4 2 17" xfId="852" xr:uid="{00000000-0005-0000-0000-0000D0430000}"/>
    <cellStyle name="Akzent4 2 170" xfId="5281" xr:uid="{00000000-0005-0000-0000-0000D1430000}"/>
    <cellStyle name="Akzent4 2 1700" xfId="12687" xr:uid="{00000000-0005-0000-0000-0000D2430000}"/>
    <cellStyle name="Akzent4 2 1701" xfId="12629" xr:uid="{00000000-0005-0000-0000-0000D3430000}"/>
    <cellStyle name="Akzent4 2 1702" xfId="12559" xr:uid="{00000000-0005-0000-0000-0000D4430000}"/>
    <cellStyle name="Akzent4 2 1703" xfId="12497" xr:uid="{00000000-0005-0000-0000-0000D5430000}"/>
    <cellStyle name="Akzent4 2 1704" xfId="12434" xr:uid="{00000000-0005-0000-0000-0000D6430000}"/>
    <cellStyle name="Akzent4 2 1705" xfId="13911" xr:uid="{00000000-0005-0000-0000-0000D7430000}"/>
    <cellStyle name="Akzent4 2 1706" xfId="12314" xr:uid="{00000000-0005-0000-0000-0000D8430000}"/>
    <cellStyle name="Akzent4 2 1707" xfId="12234" xr:uid="{00000000-0005-0000-0000-0000D9430000}"/>
    <cellStyle name="Akzent4 2 1708" xfId="12190" xr:uid="{00000000-0005-0000-0000-0000DA430000}"/>
    <cellStyle name="Akzent4 2 1709" xfId="12062" xr:uid="{00000000-0005-0000-0000-0000DB430000}"/>
    <cellStyle name="Akzent4 2 171" xfId="5315" xr:uid="{00000000-0005-0000-0000-0000DC430000}"/>
    <cellStyle name="Akzent4 2 1710" xfId="12017" xr:uid="{00000000-0005-0000-0000-0000DD430000}"/>
    <cellStyle name="Akzent4 2 1711" xfId="11949" xr:uid="{00000000-0005-0000-0000-0000DE430000}"/>
    <cellStyle name="Akzent4 2 1712" xfId="11888" xr:uid="{00000000-0005-0000-0000-0000DF430000}"/>
    <cellStyle name="Akzent4 2 1713" xfId="11835" xr:uid="{00000000-0005-0000-0000-0000E0430000}"/>
    <cellStyle name="Akzent4 2 1714" xfId="11771" xr:uid="{00000000-0005-0000-0000-0000E1430000}"/>
    <cellStyle name="Akzent4 2 1715" xfId="13080" xr:uid="{00000000-0005-0000-0000-0000E2430000}"/>
    <cellStyle name="Akzent4 2 1716" xfId="11651" xr:uid="{00000000-0005-0000-0000-0000E3430000}"/>
    <cellStyle name="Akzent4 2 1717" xfId="11601" xr:uid="{00000000-0005-0000-0000-0000E4430000}"/>
    <cellStyle name="Akzent4 2 1718" xfId="11518" xr:uid="{00000000-0005-0000-0000-0000E5430000}"/>
    <cellStyle name="Akzent4 2 1719" xfId="11460" xr:uid="{00000000-0005-0000-0000-0000E6430000}"/>
    <cellStyle name="Akzent4 2 172" xfId="5335" xr:uid="{00000000-0005-0000-0000-0000E7430000}"/>
    <cellStyle name="Akzent4 2 1720" xfId="11401" xr:uid="{00000000-0005-0000-0000-0000E8430000}"/>
    <cellStyle name="Akzent4 2 1721" xfId="11327" xr:uid="{00000000-0005-0000-0000-0000E9430000}"/>
    <cellStyle name="Akzent4 2 1722" xfId="11286" xr:uid="{00000000-0005-0000-0000-0000EA430000}"/>
    <cellStyle name="Akzent4 2 1723" xfId="11209" xr:uid="{00000000-0005-0000-0000-0000EB430000}"/>
    <cellStyle name="Akzent4 2 1724" xfId="11161" xr:uid="{00000000-0005-0000-0000-0000EC430000}"/>
    <cellStyle name="Akzent4 2 1725" xfId="11065" xr:uid="{00000000-0005-0000-0000-0000ED430000}"/>
    <cellStyle name="Akzent4 2 1726" xfId="11001" xr:uid="{00000000-0005-0000-0000-0000EE430000}"/>
    <cellStyle name="Akzent4 2 1727" xfId="10910" xr:uid="{00000000-0005-0000-0000-0000EF430000}"/>
    <cellStyle name="Akzent4 2 1728" xfId="10863" xr:uid="{00000000-0005-0000-0000-0000F0430000}"/>
    <cellStyle name="Akzent4 2 1729" xfId="10772" xr:uid="{00000000-0005-0000-0000-0000F1430000}"/>
    <cellStyle name="Akzent4 2 173" xfId="5373" xr:uid="{00000000-0005-0000-0000-0000F2430000}"/>
    <cellStyle name="Akzent4 2 1730" xfId="10731" xr:uid="{00000000-0005-0000-0000-0000F3430000}"/>
    <cellStyle name="Akzent4 2 1731" xfId="10648" xr:uid="{00000000-0005-0000-0000-0000F4430000}"/>
    <cellStyle name="Akzent4 2 1732" xfId="10599" xr:uid="{00000000-0005-0000-0000-0000F5430000}"/>
    <cellStyle name="Akzent4 2 1733" xfId="10528" xr:uid="{00000000-0005-0000-0000-0000F6430000}"/>
    <cellStyle name="Akzent4 2 1734" xfId="10474" xr:uid="{00000000-0005-0000-0000-0000F7430000}"/>
    <cellStyle name="Akzent4 2 1735" xfId="10405" xr:uid="{00000000-0005-0000-0000-0000F8430000}"/>
    <cellStyle name="Akzent4 2 1736" xfId="10323" xr:uid="{00000000-0005-0000-0000-0000F9430000}"/>
    <cellStyle name="Akzent4 2 1737" xfId="10253" xr:uid="{00000000-0005-0000-0000-0000FA430000}"/>
    <cellStyle name="Akzent4 2 1738" xfId="10189" xr:uid="{00000000-0005-0000-0000-0000FB430000}"/>
    <cellStyle name="Akzent4 2 1739" xfId="10108" xr:uid="{00000000-0005-0000-0000-0000FC430000}"/>
    <cellStyle name="Akzent4 2 174" xfId="5393" xr:uid="{00000000-0005-0000-0000-0000FD430000}"/>
    <cellStyle name="Akzent4 2 1740" xfId="10050" xr:uid="{00000000-0005-0000-0000-0000FE430000}"/>
    <cellStyle name="Akzent4 2 1741" xfId="9978" xr:uid="{00000000-0005-0000-0000-0000FF430000}"/>
    <cellStyle name="Akzent4 2 1742" xfId="9914" xr:uid="{00000000-0005-0000-0000-000000440000}"/>
    <cellStyle name="Akzent4 2 1743" xfId="9854" xr:uid="{00000000-0005-0000-0000-000001440000}"/>
    <cellStyle name="Akzent4 2 1744" xfId="9792" xr:uid="{00000000-0005-0000-0000-000002440000}"/>
    <cellStyle name="Akzent4 2 1745" xfId="11054" xr:uid="{00000000-0005-0000-0000-000003440000}"/>
    <cellStyle name="Akzent4 2 1746" xfId="9673" xr:uid="{00000000-0005-0000-0000-000004440000}"/>
    <cellStyle name="Akzent4 2 1747" xfId="9623" xr:uid="{00000000-0005-0000-0000-000005440000}"/>
    <cellStyle name="Akzent4 2 1748" xfId="9548" xr:uid="{00000000-0005-0000-0000-000006440000}"/>
    <cellStyle name="Akzent4 2 1749" xfId="9487" xr:uid="{00000000-0005-0000-0000-000007440000}"/>
    <cellStyle name="Akzent4 2 175" xfId="4859" xr:uid="{00000000-0005-0000-0000-000008440000}"/>
    <cellStyle name="Akzent4 2 1750" xfId="9407" xr:uid="{00000000-0005-0000-0000-000009440000}"/>
    <cellStyle name="Akzent4 2 1751" xfId="9357" xr:uid="{00000000-0005-0000-0000-00000A440000}"/>
    <cellStyle name="Akzent4 2 1752" xfId="9293" xr:uid="{00000000-0005-0000-0000-00000B440000}"/>
    <cellStyle name="Akzent4 2 1753" xfId="9227" xr:uid="{00000000-0005-0000-0000-00000C440000}"/>
    <cellStyle name="Akzent4 2 1754" xfId="9174" xr:uid="{00000000-0005-0000-0000-00000D440000}"/>
    <cellStyle name="Akzent4 2 1755" xfId="10397" xr:uid="{00000000-0005-0000-0000-00000E440000}"/>
    <cellStyle name="Akzent4 2 1756" xfId="9066" xr:uid="{00000000-0005-0000-0000-00000F440000}"/>
    <cellStyle name="Akzent4 2 1757" xfId="8995" xr:uid="{00000000-0005-0000-0000-000010440000}"/>
    <cellStyle name="Akzent4 2 1758" xfId="8941" xr:uid="{00000000-0005-0000-0000-000011440000}"/>
    <cellStyle name="Akzent4 2 1759" xfId="8873" xr:uid="{00000000-0005-0000-0000-000012440000}"/>
    <cellStyle name="Akzent4 2 176" xfId="5444" xr:uid="{00000000-0005-0000-0000-000013440000}"/>
    <cellStyle name="Akzent4 2 1760" xfId="8820" xr:uid="{00000000-0005-0000-0000-000014440000}"/>
    <cellStyle name="Akzent4 2 1761" xfId="8744" xr:uid="{00000000-0005-0000-0000-000015440000}"/>
    <cellStyle name="Akzent4 2 1762" xfId="8692" xr:uid="{00000000-0005-0000-0000-000016440000}"/>
    <cellStyle name="Akzent4 2 1763" xfId="8625" xr:uid="{00000000-0005-0000-0000-000017440000}"/>
    <cellStyle name="Akzent4 2 1764" xfId="8579" xr:uid="{00000000-0005-0000-0000-000018440000}"/>
    <cellStyle name="Akzent4 2 1765" xfId="8491" xr:uid="{00000000-0005-0000-0000-000019440000}"/>
    <cellStyle name="Akzent4 2 1766" xfId="8434" xr:uid="{00000000-0005-0000-0000-00001A440000}"/>
    <cellStyle name="Akzent4 2 1767" xfId="8349" xr:uid="{00000000-0005-0000-0000-00001B440000}"/>
    <cellStyle name="Akzent4 2 1768" xfId="8314" xr:uid="{00000000-0005-0000-0000-00001C440000}"/>
    <cellStyle name="Akzent4 2 1769" xfId="8231" xr:uid="{00000000-0005-0000-0000-00001D440000}"/>
    <cellStyle name="Akzent4 2 177" xfId="5473" xr:uid="{00000000-0005-0000-0000-00001E440000}"/>
    <cellStyle name="Akzent4 2 1770" xfId="8179" xr:uid="{00000000-0005-0000-0000-00001F440000}"/>
    <cellStyle name="Akzent4 2 1771" xfId="8115" xr:uid="{00000000-0005-0000-0000-000020440000}"/>
    <cellStyle name="Akzent4 2 1772" xfId="8041" xr:uid="{00000000-0005-0000-0000-000021440000}"/>
    <cellStyle name="Akzent4 2 1773" xfId="7975" xr:uid="{00000000-0005-0000-0000-000022440000}"/>
    <cellStyle name="Akzent4 2 1774" xfId="7913" xr:uid="{00000000-0005-0000-0000-000023440000}"/>
    <cellStyle name="Akzent4 2 1775" xfId="7823" xr:uid="{00000000-0005-0000-0000-000024440000}"/>
    <cellStyle name="Akzent4 2 1776" xfId="7816" xr:uid="{00000000-0005-0000-0000-000025440000}"/>
    <cellStyle name="Akzent4 2 1777" xfId="7663" xr:uid="{00000000-0005-0000-0000-000026440000}"/>
    <cellStyle name="Akzent4 2 1778" xfId="7523" xr:uid="{00000000-0005-0000-0000-000027440000}"/>
    <cellStyle name="Akzent4 2 1779" xfId="7476" xr:uid="{00000000-0005-0000-0000-000028440000}"/>
    <cellStyle name="Akzent4 2 178" xfId="5501" xr:uid="{00000000-0005-0000-0000-000029440000}"/>
    <cellStyle name="Akzent4 2 1780" xfId="7396" xr:uid="{00000000-0005-0000-0000-00002A440000}"/>
    <cellStyle name="Akzent4 2 1781" xfId="7344" xr:uid="{00000000-0005-0000-0000-00002B440000}"/>
    <cellStyle name="Akzent4 2 1782" xfId="7264" xr:uid="{00000000-0005-0000-0000-00002C440000}"/>
    <cellStyle name="Akzent4 2 1783" xfId="20362" xr:uid="{00000000-0005-0000-0000-00002D440000}"/>
    <cellStyle name="Akzent4 2 1784" xfId="20253" xr:uid="{00000000-0005-0000-0000-00002E440000}"/>
    <cellStyle name="Akzent4 2 1785" xfId="20741" xr:uid="{00000000-0005-0000-0000-00002F440000}"/>
    <cellStyle name="Akzent4 2 1786" xfId="20764" xr:uid="{00000000-0005-0000-0000-000030440000}"/>
    <cellStyle name="Akzent4 2 1787" xfId="7729" xr:uid="{00000000-0005-0000-0000-000031440000}"/>
    <cellStyle name="Akzent4 2 1788" xfId="20793" xr:uid="{00000000-0005-0000-0000-000032440000}"/>
    <cellStyle name="Akzent4 2 1789" xfId="20809" xr:uid="{00000000-0005-0000-0000-000033440000}"/>
    <cellStyle name="Akzent4 2 179" xfId="5533" xr:uid="{00000000-0005-0000-0000-000034440000}"/>
    <cellStyle name="Akzent4 2 1790" xfId="20833" xr:uid="{00000000-0005-0000-0000-000035440000}"/>
    <cellStyle name="Akzent4 2 1791" xfId="20849" xr:uid="{00000000-0005-0000-0000-000036440000}"/>
    <cellStyle name="Akzent4 2 1792" xfId="20873" xr:uid="{00000000-0005-0000-0000-000037440000}"/>
    <cellStyle name="Akzent4 2 1793" xfId="20889" xr:uid="{00000000-0005-0000-0000-000038440000}"/>
    <cellStyle name="Akzent4 2 1794" xfId="20908" xr:uid="{00000000-0005-0000-0000-000039440000}"/>
    <cellStyle name="Akzent4 2 1795" xfId="20924" xr:uid="{00000000-0005-0000-0000-00003A440000}"/>
    <cellStyle name="Akzent4 2 1796" xfId="20941" xr:uid="{00000000-0005-0000-0000-00003B440000}"/>
    <cellStyle name="Akzent4 2 1797" xfId="20905" xr:uid="{00000000-0005-0000-0000-00003C440000}"/>
    <cellStyle name="Akzent4 2 1798" xfId="20884" xr:uid="{00000000-0005-0000-0000-00003D440000}"/>
    <cellStyle name="Akzent4 2 1799" xfId="20860" xr:uid="{00000000-0005-0000-0000-00003E440000}"/>
    <cellStyle name="Akzent4 2 18" xfId="881" xr:uid="{00000000-0005-0000-0000-00003F440000}"/>
    <cellStyle name="Akzent4 2 180" xfId="5552" xr:uid="{00000000-0005-0000-0000-000040440000}"/>
    <cellStyle name="Akzent4 2 1800" xfId="20844" xr:uid="{00000000-0005-0000-0000-000041440000}"/>
    <cellStyle name="Akzent4 2 1801" xfId="20820" xr:uid="{00000000-0005-0000-0000-000042440000}"/>
    <cellStyle name="Akzent4 2 1802" xfId="20804" xr:uid="{00000000-0005-0000-0000-000043440000}"/>
    <cellStyle name="Akzent4 2 1803" xfId="20780" xr:uid="{00000000-0005-0000-0000-000044440000}"/>
    <cellStyle name="Akzent4 2 1804" xfId="20767" xr:uid="{00000000-0005-0000-0000-000045440000}"/>
    <cellStyle name="Akzent4 2 1805" xfId="20738" xr:uid="{00000000-0005-0000-0000-000046440000}"/>
    <cellStyle name="Akzent4 2 1806" xfId="20728" xr:uid="{00000000-0005-0000-0000-000047440000}"/>
    <cellStyle name="Akzent4 2 1807" xfId="20674" xr:uid="{00000000-0005-0000-0000-000048440000}"/>
    <cellStyle name="Akzent4 2 1808" xfId="20635" xr:uid="{00000000-0005-0000-0000-000049440000}"/>
    <cellStyle name="Akzent4 2 1809" xfId="20611" xr:uid="{00000000-0005-0000-0000-00004A440000}"/>
    <cellStyle name="Akzent4 2 181" xfId="5582" xr:uid="{00000000-0005-0000-0000-00004B440000}"/>
    <cellStyle name="Akzent4 2 1810" xfId="20573" xr:uid="{00000000-0005-0000-0000-00004C440000}"/>
    <cellStyle name="Akzent4 2 1811" xfId="20545" xr:uid="{00000000-0005-0000-0000-00004D440000}"/>
    <cellStyle name="Akzent4 2 1812" xfId="20513" xr:uid="{00000000-0005-0000-0000-00004E440000}"/>
    <cellStyle name="Akzent4 2 1813" xfId="20481" xr:uid="{00000000-0005-0000-0000-00004F440000}"/>
    <cellStyle name="Akzent4 2 1814" xfId="20459" xr:uid="{00000000-0005-0000-0000-000050440000}"/>
    <cellStyle name="Akzent4 2 1815" xfId="20421" xr:uid="{00000000-0005-0000-0000-000051440000}"/>
    <cellStyle name="Akzent4 2 1816" xfId="20932" xr:uid="{00000000-0005-0000-0000-000052440000}"/>
    <cellStyle name="Akzent4 2 1817" xfId="20369" xr:uid="{00000000-0005-0000-0000-000053440000}"/>
    <cellStyle name="Akzent4 2 1818" xfId="20321" xr:uid="{00000000-0005-0000-0000-000054440000}"/>
    <cellStyle name="Akzent4 2 1819" xfId="20283" xr:uid="{00000000-0005-0000-0000-000055440000}"/>
    <cellStyle name="Akzent4 2 182" xfId="5616" xr:uid="{00000000-0005-0000-0000-000056440000}"/>
    <cellStyle name="Akzent4 2 1820" xfId="20225" xr:uid="{00000000-0005-0000-0000-000057440000}"/>
    <cellStyle name="Akzent4 2 1821" xfId="20191" xr:uid="{00000000-0005-0000-0000-000058440000}"/>
    <cellStyle name="Akzent4 2 1822" xfId="20144" xr:uid="{00000000-0005-0000-0000-000059440000}"/>
    <cellStyle name="Akzent4 2 1823" xfId="20111" xr:uid="{00000000-0005-0000-0000-00005A440000}"/>
    <cellStyle name="Akzent4 2 1824" xfId="20059" xr:uid="{00000000-0005-0000-0000-00005B440000}"/>
    <cellStyle name="Akzent4 2 1825" xfId="20036" xr:uid="{00000000-0005-0000-0000-00005C440000}"/>
    <cellStyle name="Akzent4 2 1826" xfId="20718" xr:uid="{00000000-0005-0000-0000-00005D440000}"/>
    <cellStyle name="Akzent4 2 1827" xfId="19959" xr:uid="{00000000-0005-0000-0000-00005E440000}"/>
    <cellStyle name="Akzent4 2 1828" xfId="19899" xr:uid="{00000000-0005-0000-0000-00005F440000}"/>
    <cellStyle name="Akzent4 2 1829" xfId="19846" xr:uid="{00000000-0005-0000-0000-000060440000}"/>
    <cellStyle name="Akzent4 2 183" xfId="5641" xr:uid="{00000000-0005-0000-0000-000061440000}"/>
    <cellStyle name="Akzent4 2 1830" xfId="19791" xr:uid="{00000000-0005-0000-0000-000062440000}"/>
    <cellStyle name="Akzent4 2 1831" xfId="19732" xr:uid="{00000000-0005-0000-0000-000063440000}"/>
    <cellStyle name="Akzent4 2 1832" xfId="19683" xr:uid="{00000000-0005-0000-0000-000064440000}"/>
    <cellStyle name="Akzent4 2 1833" xfId="19620" xr:uid="{00000000-0005-0000-0000-000065440000}"/>
    <cellStyle name="Akzent4 2 1834" xfId="19570" xr:uid="{00000000-0005-0000-0000-000066440000}"/>
    <cellStyle name="Akzent4 2 1835" xfId="19518" xr:uid="{00000000-0005-0000-0000-000067440000}"/>
    <cellStyle name="Akzent4 2 1836" xfId="19440" xr:uid="{00000000-0005-0000-0000-000068440000}"/>
    <cellStyle name="Akzent4 2 1837" xfId="19356" xr:uid="{00000000-0005-0000-0000-000069440000}"/>
    <cellStyle name="Akzent4 2 1838" xfId="19277" xr:uid="{00000000-0005-0000-0000-00006A440000}"/>
    <cellStyle name="Akzent4 2 1839" xfId="19225" xr:uid="{00000000-0005-0000-0000-00006B440000}"/>
    <cellStyle name="Akzent4 2 184" xfId="5668" xr:uid="{00000000-0005-0000-0000-00006C440000}"/>
    <cellStyle name="Akzent4 2 1840" xfId="19139" xr:uid="{00000000-0005-0000-0000-00006D440000}"/>
    <cellStyle name="Akzent4 2 1841" xfId="19080" xr:uid="{00000000-0005-0000-0000-00006E440000}"/>
    <cellStyle name="Akzent4 2 1842" xfId="19008" xr:uid="{00000000-0005-0000-0000-00006F440000}"/>
    <cellStyle name="Akzent4 2 1843" xfId="18956" xr:uid="{00000000-0005-0000-0000-000070440000}"/>
    <cellStyle name="Akzent4 2 1844" xfId="18867" xr:uid="{00000000-0005-0000-0000-000071440000}"/>
    <cellStyle name="Akzent4 2 1845" xfId="18818" xr:uid="{00000000-0005-0000-0000-000072440000}"/>
    <cellStyle name="Akzent4 2 1846" xfId="18746" xr:uid="{00000000-0005-0000-0000-000073440000}"/>
    <cellStyle name="Akzent4 2 1847" xfId="18667" xr:uid="{00000000-0005-0000-0000-000074440000}"/>
    <cellStyle name="Akzent4 2 1848" xfId="18581" xr:uid="{00000000-0005-0000-0000-000075440000}"/>
    <cellStyle name="Akzent4 2 1849" xfId="18530" xr:uid="{00000000-0005-0000-0000-000076440000}"/>
    <cellStyle name="Akzent4 2 185" xfId="5144" xr:uid="{00000000-0005-0000-0000-000077440000}"/>
    <cellStyle name="Akzent4 2 1850" xfId="18444" xr:uid="{00000000-0005-0000-0000-000078440000}"/>
    <cellStyle name="Akzent4 2 1851" xfId="18392" xr:uid="{00000000-0005-0000-0000-000079440000}"/>
    <cellStyle name="Akzent4 2 1852" xfId="18280" xr:uid="{00000000-0005-0000-0000-00007A440000}"/>
    <cellStyle name="Akzent4 2 1853" xfId="18206" xr:uid="{00000000-0005-0000-0000-00007B440000}"/>
    <cellStyle name="Akzent4 2 1854" xfId="18136" xr:uid="{00000000-0005-0000-0000-00007C440000}"/>
    <cellStyle name="Akzent4 2 1855" xfId="18080" xr:uid="{00000000-0005-0000-0000-00007D440000}"/>
    <cellStyle name="Akzent4 2 1856" xfId="19427" xr:uid="{00000000-0005-0000-0000-00007E440000}"/>
    <cellStyle name="Akzent4 2 1857" xfId="17970" xr:uid="{00000000-0005-0000-0000-00007F440000}"/>
    <cellStyle name="Akzent4 2 1858" xfId="17886" xr:uid="{00000000-0005-0000-0000-000080440000}"/>
    <cellStyle name="Akzent4 2 1859" xfId="17837" xr:uid="{00000000-0005-0000-0000-000081440000}"/>
    <cellStyle name="Akzent4 2 186" xfId="5713" xr:uid="{00000000-0005-0000-0000-000082440000}"/>
    <cellStyle name="Akzent4 2 1860" xfId="17747" xr:uid="{00000000-0005-0000-0000-000083440000}"/>
    <cellStyle name="Akzent4 2 1861" xfId="17684" xr:uid="{00000000-0005-0000-0000-000084440000}"/>
    <cellStyle name="Akzent4 2 1862" xfId="17613" xr:uid="{00000000-0005-0000-0000-000085440000}"/>
    <cellStyle name="Akzent4 2 1863" xfId="17550" xr:uid="{00000000-0005-0000-0000-000086440000}"/>
    <cellStyle name="Akzent4 2 1864" xfId="17482" xr:uid="{00000000-0005-0000-0000-000087440000}"/>
    <cellStyle name="Akzent4 2 1865" xfId="17416" xr:uid="{00000000-0005-0000-0000-000088440000}"/>
    <cellStyle name="Akzent4 2 1866" xfId="18740" xr:uid="{00000000-0005-0000-0000-000089440000}"/>
    <cellStyle name="Akzent4 2 1867" xfId="17307" xr:uid="{00000000-0005-0000-0000-00008A440000}"/>
    <cellStyle name="Akzent4 2 1868" xfId="17234" xr:uid="{00000000-0005-0000-0000-00008B440000}"/>
    <cellStyle name="Akzent4 2 1869" xfId="17176" xr:uid="{00000000-0005-0000-0000-00008C440000}"/>
    <cellStyle name="Akzent4 2 187" xfId="5749" xr:uid="{00000000-0005-0000-0000-00008D440000}"/>
    <cellStyle name="Akzent4 2 1870" xfId="17098" xr:uid="{00000000-0005-0000-0000-00008E440000}"/>
    <cellStyle name="Akzent4 2 1871" xfId="17024" xr:uid="{00000000-0005-0000-0000-00008F440000}"/>
    <cellStyle name="Akzent4 2 1872" xfId="16955" xr:uid="{00000000-0005-0000-0000-000090440000}"/>
    <cellStyle name="Akzent4 2 1873" xfId="16893" xr:uid="{00000000-0005-0000-0000-000091440000}"/>
    <cellStyle name="Akzent4 2 1874" xfId="16830" xr:uid="{00000000-0005-0000-0000-000092440000}"/>
    <cellStyle name="Akzent4 2 1875" xfId="16767" xr:uid="{00000000-0005-0000-0000-000093440000}"/>
    <cellStyle name="Akzent4 2 1876" xfId="16696" xr:uid="{00000000-0005-0000-0000-000094440000}"/>
    <cellStyle name="Akzent4 2 1877" xfId="16618" xr:uid="{00000000-0005-0000-0000-000095440000}"/>
    <cellStyle name="Akzent4 2 1878" xfId="16543" xr:uid="{00000000-0005-0000-0000-000096440000}"/>
    <cellStyle name="Akzent4 2 1879" xfId="16477" xr:uid="{00000000-0005-0000-0000-000097440000}"/>
    <cellStyle name="Akzent4 2 188" xfId="5772" xr:uid="{00000000-0005-0000-0000-000098440000}"/>
    <cellStyle name="Akzent4 2 1880" xfId="16402" xr:uid="{00000000-0005-0000-0000-000099440000}"/>
    <cellStyle name="Akzent4 2 1881" xfId="16349" xr:uid="{00000000-0005-0000-0000-00009A440000}"/>
    <cellStyle name="Akzent4 2 1882" xfId="16276" xr:uid="{00000000-0005-0000-0000-00009B440000}"/>
    <cellStyle name="Akzent4 2 1883" xfId="16226" xr:uid="{00000000-0005-0000-0000-00009C440000}"/>
    <cellStyle name="Akzent4 2 1884" xfId="16137" xr:uid="{00000000-0005-0000-0000-00009D440000}"/>
    <cellStyle name="Akzent4 2 1885" xfId="16087" xr:uid="{00000000-0005-0000-0000-00009E440000}"/>
    <cellStyle name="Akzent4 2 1886" xfId="15989" xr:uid="{00000000-0005-0000-0000-00009F440000}"/>
    <cellStyle name="Akzent4 2 1887" xfId="15985" xr:uid="{00000000-0005-0000-0000-0000A0440000}"/>
    <cellStyle name="Akzent4 2 1888" xfId="15889" xr:uid="{00000000-0005-0000-0000-0000A1440000}"/>
    <cellStyle name="Akzent4 2 1889" xfId="15827" xr:uid="{00000000-0005-0000-0000-0000A2440000}"/>
    <cellStyle name="Akzent4 2 189" xfId="5800" xr:uid="{00000000-0005-0000-0000-0000A3440000}"/>
    <cellStyle name="Akzent4 2 1890" xfId="15739" xr:uid="{00000000-0005-0000-0000-0000A4440000}"/>
    <cellStyle name="Akzent4 2 1891" xfId="15678" xr:uid="{00000000-0005-0000-0000-0000A5440000}"/>
    <cellStyle name="Akzent4 2 1892" xfId="15609" xr:uid="{00000000-0005-0000-0000-0000A6440000}"/>
    <cellStyle name="Akzent4 2 1893" xfId="15534" xr:uid="{00000000-0005-0000-0000-0000A7440000}"/>
    <cellStyle name="Akzent4 2 1894" xfId="15433" xr:uid="{00000000-0005-0000-0000-0000A8440000}"/>
    <cellStyle name="Akzent4 2 1895" xfId="15362" xr:uid="{00000000-0005-0000-0000-0000A9440000}"/>
    <cellStyle name="Akzent4 2 1896" xfId="15296" xr:uid="{00000000-0005-0000-0000-0000AA440000}"/>
    <cellStyle name="Akzent4 2 1897" xfId="15243" xr:uid="{00000000-0005-0000-0000-0000AB440000}"/>
    <cellStyle name="Akzent4 2 1898" xfId="15917" xr:uid="{00000000-0005-0000-0000-0000AC440000}"/>
    <cellStyle name="Akzent4 2 1899" xfId="15121" xr:uid="{00000000-0005-0000-0000-0000AD440000}"/>
    <cellStyle name="Akzent4 2 19" xfId="901" xr:uid="{00000000-0005-0000-0000-0000AE440000}"/>
    <cellStyle name="Akzent4 2 190" xfId="5828" xr:uid="{00000000-0005-0000-0000-0000AF440000}"/>
    <cellStyle name="Akzent4 2 1900" xfId="15050" xr:uid="{00000000-0005-0000-0000-0000B0440000}"/>
    <cellStyle name="Akzent4 2 1901" xfId="14948" xr:uid="{00000000-0005-0000-0000-0000B1440000}"/>
    <cellStyle name="Akzent4 2 1902" xfId="14870" xr:uid="{00000000-0005-0000-0000-0000B2440000}"/>
    <cellStyle name="Akzent4 2 1903" xfId="14809" xr:uid="{00000000-0005-0000-0000-0000B3440000}"/>
    <cellStyle name="Akzent4 2 1904" xfId="14742" xr:uid="{00000000-0005-0000-0000-0000B4440000}"/>
    <cellStyle name="Akzent4 2 1905" xfId="14686" xr:uid="{00000000-0005-0000-0000-0000B5440000}"/>
    <cellStyle name="Akzent4 2 1906" xfId="14618" xr:uid="{00000000-0005-0000-0000-0000B6440000}"/>
    <cellStyle name="Akzent4 2 1907" xfId="14523" xr:uid="{00000000-0005-0000-0000-0000B7440000}"/>
    <cellStyle name="Akzent4 2 1908" xfId="14440" xr:uid="{00000000-0005-0000-0000-0000B8440000}"/>
    <cellStyle name="Akzent4 2 1909" xfId="14333" xr:uid="{00000000-0005-0000-0000-0000B9440000}"/>
    <cellStyle name="Akzent4 2 191" xfId="5853" xr:uid="{00000000-0005-0000-0000-0000BA440000}"/>
    <cellStyle name="Akzent4 2 1910" xfId="14257" xr:uid="{00000000-0005-0000-0000-0000BB440000}"/>
    <cellStyle name="Akzent4 2 1911" xfId="14181" xr:uid="{00000000-0005-0000-0000-0000BC440000}"/>
    <cellStyle name="Akzent4 2 1912" xfId="14069" xr:uid="{00000000-0005-0000-0000-0000BD440000}"/>
    <cellStyle name="Akzent4 2 1913" xfId="13996" xr:uid="{00000000-0005-0000-0000-0000BE440000}"/>
    <cellStyle name="Akzent4 2 1914" xfId="13892" xr:uid="{00000000-0005-0000-0000-0000BF440000}"/>
    <cellStyle name="Akzent4 2 1915" xfId="13809" xr:uid="{00000000-0005-0000-0000-0000C0440000}"/>
    <cellStyle name="Akzent4 2 1916" xfId="13758" xr:uid="{00000000-0005-0000-0000-0000C1440000}"/>
    <cellStyle name="Akzent4 2 1917" xfId="13666" xr:uid="{00000000-0005-0000-0000-0000C2440000}"/>
    <cellStyle name="Akzent4 2 1918" xfId="13622" xr:uid="{00000000-0005-0000-0000-0000C3440000}"/>
    <cellStyle name="Akzent4 2 1919" xfId="13511" xr:uid="{00000000-0005-0000-0000-0000C4440000}"/>
    <cellStyle name="Akzent4 2 192" xfId="5883" xr:uid="{00000000-0005-0000-0000-0000C5440000}"/>
    <cellStyle name="Akzent4 2 1920" xfId="13425" xr:uid="{00000000-0005-0000-0000-0000C6440000}"/>
    <cellStyle name="Akzent4 2 1921" xfId="13319" xr:uid="{00000000-0005-0000-0000-0000C7440000}"/>
    <cellStyle name="Akzent4 2 1922" xfId="13219" xr:uid="{00000000-0005-0000-0000-0000C8440000}"/>
    <cellStyle name="Akzent4 2 1923" xfId="13127" xr:uid="{00000000-0005-0000-0000-0000C9440000}"/>
    <cellStyle name="Akzent4 2 1924" xfId="13044" xr:uid="{00000000-0005-0000-0000-0000CA440000}"/>
    <cellStyle name="Akzent4 2 1925" xfId="12973" xr:uid="{00000000-0005-0000-0000-0000CB440000}"/>
    <cellStyle name="Akzent4 2 1926" xfId="12897" xr:uid="{00000000-0005-0000-0000-0000CC440000}"/>
    <cellStyle name="Akzent4 2 1927" xfId="12828" xr:uid="{00000000-0005-0000-0000-0000CD440000}"/>
    <cellStyle name="Akzent4 2 1928" xfId="12747" xr:uid="{00000000-0005-0000-0000-0000CE440000}"/>
    <cellStyle name="Akzent4 2 1929" xfId="14357" xr:uid="{00000000-0005-0000-0000-0000CF440000}"/>
    <cellStyle name="Akzent4 2 193" xfId="5906" xr:uid="{00000000-0005-0000-0000-0000D0440000}"/>
    <cellStyle name="Akzent4 2 1930" xfId="12622" xr:uid="{00000000-0005-0000-0000-0000D1440000}"/>
    <cellStyle name="Akzent4 2 1931" xfId="12519" xr:uid="{00000000-0005-0000-0000-0000D2440000}"/>
    <cellStyle name="Akzent4 2 1932" xfId="12464" xr:uid="{00000000-0005-0000-0000-0000D3440000}"/>
    <cellStyle name="Akzent4 2 1933" xfId="12377" xr:uid="{00000000-0005-0000-0000-0000D4440000}"/>
    <cellStyle name="Akzent4 2 1934" xfId="12322" xr:uid="{00000000-0005-0000-0000-0000D5440000}"/>
    <cellStyle name="Akzent4 2 1935" xfId="12253" xr:uid="{00000000-0005-0000-0000-0000D6440000}"/>
    <cellStyle name="Akzent4 2 1936" xfId="12194" xr:uid="{00000000-0005-0000-0000-0000D7440000}"/>
    <cellStyle name="Akzent4 2 1937" xfId="12088" xr:uid="{00000000-0005-0000-0000-0000D8440000}"/>
    <cellStyle name="Akzent4 2 1938" xfId="12026" xr:uid="{00000000-0005-0000-0000-0000D9440000}"/>
    <cellStyle name="Akzent4 2 1939" xfId="13503" xr:uid="{00000000-0005-0000-0000-0000DA440000}"/>
    <cellStyle name="Akzent4 2 194" xfId="5931" xr:uid="{00000000-0005-0000-0000-0000DB440000}"/>
    <cellStyle name="Akzent4 2 1940" xfId="11905" xr:uid="{00000000-0005-0000-0000-0000DC440000}"/>
    <cellStyle name="Akzent4 2 1941" xfId="11836" xr:uid="{00000000-0005-0000-0000-0000DD440000}"/>
    <cellStyle name="Akzent4 2 1942" xfId="11754" xr:uid="{00000000-0005-0000-0000-0000DE440000}"/>
    <cellStyle name="Akzent4 2 1943" xfId="11687" xr:uid="{00000000-0005-0000-0000-0000DF440000}"/>
    <cellStyle name="Akzent4 2 1944" xfId="11620" xr:uid="{00000000-0005-0000-0000-0000E0440000}"/>
    <cellStyle name="Akzent4 2 1945" xfId="11560" xr:uid="{00000000-0005-0000-0000-0000E1440000}"/>
    <cellStyle name="Akzent4 2 1946" xfId="11507" xr:uid="{00000000-0005-0000-0000-0000E2440000}"/>
    <cellStyle name="Akzent4 2 1947" xfId="11430" xr:uid="{00000000-0005-0000-0000-0000E3440000}"/>
    <cellStyle name="Akzent4 2 1948" xfId="11388" xr:uid="{00000000-0005-0000-0000-0000E4440000}"/>
    <cellStyle name="Akzent4 2 1949" xfId="11282" xr:uid="{00000000-0005-0000-0000-0000E5440000}"/>
    <cellStyle name="Akzent4 2 195" xfId="5965" xr:uid="{00000000-0005-0000-0000-0000E6440000}"/>
    <cellStyle name="Akzent4 2 1950" xfId="11193" xr:uid="{00000000-0005-0000-0000-0000E7440000}"/>
    <cellStyle name="Akzent4 2 1951" xfId="11110" xr:uid="{00000000-0005-0000-0000-0000E8440000}"/>
    <cellStyle name="Akzent4 2 1952" xfId="11059" xr:uid="{00000000-0005-0000-0000-0000E9440000}"/>
    <cellStyle name="Akzent4 2 1953" xfId="10977" xr:uid="{00000000-0005-0000-0000-0000EA440000}"/>
    <cellStyle name="Akzent4 2 1954" xfId="10931" xr:uid="{00000000-0005-0000-0000-0000EB440000}"/>
    <cellStyle name="Akzent4 2 1955" xfId="10839" xr:uid="{00000000-0005-0000-0000-0000EC440000}"/>
    <cellStyle name="Akzent4 2 1956" xfId="10793" xr:uid="{00000000-0005-0000-0000-0000ED440000}"/>
    <cellStyle name="Akzent4 2 1957" xfId="10713" xr:uid="{00000000-0005-0000-0000-0000EE440000}"/>
    <cellStyle name="Akzent4 2 1958" xfId="10658" xr:uid="{00000000-0005-0000-0000-0000EF440000}"/>
    <cellStyle name="Akzent4 2 1959" xfId="10581" xr:uid="{00000000-0005-0000-0000-0000F0440000}"/>
    <cellStyle name="Akzent4 2 196" xfId="5994" xr:uid="{00000000-0005-0000-0000-0000F1440000}"/>
    <cellStyle name="Akzent4 2 1960" xfId="10506" xr:uid="{00000000-0005-0000-0000-0000F2440000}"/>
    <cellStyle name="Akzent4 2 1961" xfId="10428" xr:uid="{00000000-0005-0000-0000-0000F3440000}"/>
    <cellStyle name="Akzent4 2 1962" xfId="10368" xr:uid="{00000000-0005-0000-0000-0000F4440000}"/>
    <cellStyle name="Akzent4 2 1963" xfId="10290" xr:uid="{00000000-0005-0000-0000-0000F5440000}"/>
    <cellStyle name="Akzent4 2 1964" xfId="10207" xr:uid="{00000000-0005-0000-0000-0000F6440000}"/>
    <cellStyle name="Akzent4 2 1965" xfId="10143" xr:uid="{00000000-0005-0000-0000-0000F7440000}"/>
    <cellStyle name="Akzent4 2 1966" xfId="10085" xr:uid="{00000000-0005-0000-0000-0000F8440000}"/>
    <cellStyle name="Akzent4 2 1967" xfId="10011" xr:uid="{00000000-0005-0000-0000-0000F9440000}"/>
    <cellStyle name="Akzent4 2 1968" xfId="9950" xr:uid="{00000000-0005-0000-0000-0000FA440000}"/>
    <cellStyle name="Akzent4 2 1969" xfId="11264" xr:uid="{00000000-0005-0000-0000-0000FB440000}"/>
    <cellStyle name="Akzent4 2 197" xfId="6024" xr:uid="{00000000-0005-0000-0000-0000FC440000}"/>
    <cellStyle name="Akzent4 2 1970" xfId="9827" xr:uid="{00000000-0005-0000-0000-0000FD440000}"/>
    <cellStyle name="Akzent4 2 1971" xfId="9744" xr:uid="{00000000-0005-0000-0000-0000FE440000}"/>
    <cellStyle name="Akzent4 2 1972" xfId="9676" xr:uid="{00000000-0005-0000-0000-0000FF440000}"/>
    <cellStyle name="Akzent4 2 1973" xfId="9612" xr:uid="{00000000-0005-0000-0000-000000450000}"/>
    <cellStyle name="Akzent4 2 1974" xfId="9538" xr:uid="{00000000-0005-0000-0000-000001450000}"/>
    <cellStyle name="Akzent4 2 1975" xfId="9484" xr:uid="{00000000-0005-0000-0000-000002450000}"/>
    <cellStyle name="Akzent4 2 1976" xfId="9401" xr:uid="{00000000-0005-0000-0000-000003450000}"/>
    <cellStyle name="Akzent4 2 1977" xfId="9336" xr:uid="{00000000-0005-0000-0000-000004450000}"/>
    <cellStyle name="Akzent4 2 1978" xfId="9281" xr:uid="{00000000-0005-0000-0000-000005450000}"/>
    <cellStyle name="Akzent4 2 1979" xfId="10567" xr:uid="{00000000-0005-0000-0000-000006450000}"/>
    <cellStyle name="Akzent4 2 198" xfId="6050" xr:uid="{00000000-0005-0000-0000-000007450000}"/>
    <cellStyle name="Akzent4 2 1980" xfId="9167" xr:uid="{00000000-0005-0000-0000-000008450000}"/>
    <cellStyle name="Akzent4 2 1981" xfId="9084" xr:uid="{00000000-0005-0000-0000-000009450000}"/>
    <cellStyle name="Akzent4 2 1982" xfId="9034" xr:uid="{00000000-0005-0000-0000-00000A450000}"/>
    <cellStyle name="Akzent4 2 1983" xfId="8954" xr:uid="{00000000-0005-0000-0000-00000B450000}"/>
    <cellStyle name="Akzent4 2 1984" xfId="8909" xr:uid="{00000000-0005-0000-0000-00000C450000}"/>
    <cellStyle name="Akzent4 2 1985" xfId="8838" xr:uid="{00000000-0005-0000-0000-00000D450000}"/>
    <cellStyle name="Akzent4 2 1986" xfId="8784" xr:uid="{00000000-0005-0000-0000-00000E450000}"/>
    <cellStyle name="Akzent4 2 1987" xfId="8711" xr:uid="{00000000-0005-0000-0000-00000F450000}"/>
    <cellStyle name="Akzent4 2 1988" xfId="8646" xr:uid="{00000000-0005-0000-0000-000010450000}"/>
    <cellStyle name="Akzent4 2 1989" xfId="8565" xr:uid="{00000000-0005-0000-0000-000011450000}"/>
    <cellStyle name="Akzent4 2 199" xfId="6083" xr:uid="{00000000-0005-0000-0000-000012450000}"/>
    <cellStyle name="Akzent4 2 1990" xfId="8505" xr:uid="{00000000-0005-0000-0000-000013450000}"/>
    <cellStyle name="Akzent4 2 1991" xfId="8418" xr:uid="{00000000-0005-0000-0000-000014450000}"/>
    <cellStyle name="Akzent4 2 1992" xfId="8372" xr:uid="{00000000-0005-0000-0000-000015450000}"/>
    <cellStyle name="Akzent4 2 1993" xfId="8286" xr:uid="{00000000-0005-0000-0000-000016450000}"/>
    <cellStyle name="Akzent4 2 1994" xfId="8235" xr:uid="{00000000-0005-0000-0000-000017450000}"/>
    <cellStyle name="Akzent4 2 1995" xfId="8149" xr:uid="{00000000-0005-0000-0000-000018450000}"/>
    <cellStyle name="Akzent4 2 1996" xfId="8098" xr:uid="{00000000-0005-0000-0000-000019450000}"/>
    <cellStyle name="Akzent4 2 1997" xfId="8024" xr:uid="{00000000-0005-0000-0000-00001A450000}"/>
    <cellStyle name="Akzent4 2 1998" xfId="7962" xr:uid="{00000000-0005-0000-0000-00001B450000}"/>
    <cellStyle name="Akzent4 2 1999" xfId="7866" xr:uid="{00000000-0005-0000-0000-00001C450000}"/>
    <cellStyle name="Akzent4 2 2" xfId="304" xr:uid="{00000000-0005-0000-0000-00001D450000}"/>
    <cellStyle name="Akzent4 2 20" xfId="933" xr:uid="{00000000-0005-0000-0000-00001E450000}"/>
    <cellStyle name="Akzent4 2 200" xfId="6102" xr:uid="{00000000-0005-0000-0000-00001F450000}"/>
    <cellStyle name="Akzent4 2 2000" xfId="7863" xr:uid="{00000000-0005-0000-0000-000020450000}"/>
    <cellStyle name="Akzent4 2 2001" xfId="7755" xr:uid="{00000000-0005-0000-0000-000021450000}"/>
    <cellStyle name="Akzent4 2 2002" xfId="7548" xr:uid="{00000000-0005-0000-0000-000022450000}"/>
    <cellStyle name="Akzent4 2 2003" xfId="7485" xr:uid="{00000000-0005-0000-0000-000023450000}"/>
    <cellStyle name="Akzent4 2 2004" xfId="7411" xr:uid="{00000000-0005-0000-0000-000024450000}"/>
    <cellStyle name="Akzent4 2 2005" xfId="7361" xr:uid="{00000000-0005-0000-0000-000025450000}"/>
    <cellStyle name="Akzent4 2 2006" xfId="7267" xr:uid="{00000000-0005-0000-0000-000026450000}"/>
    <cellStyle name="Akzent4 2 2007" xfId="20707" xr:uid="{00000000-0005-0000-0000-000027450000}"/>
    <cellStyle name="Akzent4 2 2008" xfId="20731" xr:uid="{00000000-0005-0000-0000-000028450000}"/>
    <cellStyle name="Akzent4 2 2009" xfId="20950" xr:uid="{00000000-0005-0000-0000-000029450000}"/>
    <cellStyle name="Akzent4 2 201" xfId="6143" xr:uid="{00000000-0005-0000-0000-00002A450000}"/>
    <cellStyle name="Akzent4 2 2010" xfId="20963" xr:uid="{00000000-0005-0000-0000-00002B450000}"/>
    <cellStyle name="Akzent4 2 2011" xfId="7781" xr:uid="{00000000-0005-0000-0000-00002C450000}"/>
    <cellStyle name="Akzent4 2 2012" xfId="20977" xr:uid="{00000000-0005-0000-0000-00002D450000}"/>
    <cellStyle name="Akzent4 2 2013" xfId="20984" xr:uid="{00000000-0005-0000-0000-00002E450000}"/>
    <cellStyle name="Akzent4 2 2014" xfId="20997" xr:uid="{00000000-0005-0000-0000-00002F450000}"/>
    <cellStyle name="Akzent4 2 2015" xfId="21004" xr:uid="{00000000-0005-0000-0000-000030450000}"/>
    <cellStyle name="Akzent4 2 2016" xfId="21017" xr:uid="{00000000-0005-0000-0000-000031450000}"/>
    <cellStyle name="Akzent4 2 2017" xfId="21024" xr:uid="{00000000-0005-0000-0000-000032450000}"/>
    <cellStyle name="Akzent4 2 2018" xfId="21037" xr:uid="{00000000-0005-0000-0000-000033450000}"/>
    <cellStyle name="Akzent4 2 2019" xfId="21044" xr:uid="{00000000-0005-0000-0000-000034450000}"/>
    <cellStyle name="Akzent4 2 202" xfId="6162" xr:uid="{00000000-0005-0000-0000-000035450000}"/>
    <cellStyle name="Akzent4 2 2020" xfId="21057" xr:uid="{00000000-0005-0000-0000-000036450000}"/>
    <cellStyle name="Akzent4 2 2021" xfId="21117" xr:uid="{00000000-0005-0000-0000-000037450000}"/>
    <cellStyle name="Akzent4 2 2022" xfId="21132" xr:uid="{00000000-0005-0000-0000-000038450000}"/>
    <cellStyle name="Akzent4 2 2023" xfId="21155" xr:uid="{00000000-0005-0000-0000-000039450000}"/>
    <cellStyle name="Akzent4 2 2024" xfId="21169" xr:uid="{00000000-0005-0000-0000-00003A450000}"/>
    <cellStyle name="Akzent4 2 2025" xfId="21190" xr:uid="{00000000-0005-0000-0000-00003B450000}"/>
    <cellStyle name="Akzent4 2 2026" xfId="21231" xr:uid="{00000000-0005-0000-0000-00003C450000}"/>
    <cellStyle name="Akzent4 2 2027" xfId="21261" xr:uid="{00000000-0005-0000-0000-00003D450000}"/>
    <cellStyle name="Akzent4 2 2028" xfId="21274" xr:uid="{00000000-0005-0000-0000-00003E450000}"/>
    <cellStyle name="Akzent4 2 2029" xfId="21299" xr:uid="{00000000-0005-0000-0000-00003F450000}"/>
    <cellStyle name="Akzent4 2 203" xfId="6187" xr:uid="{00000000-0005-0000-0000-000040450000}"/>
    <cellStyle name="Akzent4 2 2030" xfId="21310" xr:uid="{00000000-0005-0000-0000-000041450000}"/>
    <cellStyle name="Akzent4 2 2031" xfId="21345" xr:uid="{00000000-0005-0000-0000-000042450000}"/>
    <cellStyle name="Akzent4 2 2032" xfId="21361" xr:uid="{00000000-0005-0000-0000-000043450000}"/>
    <cellStyle name="Akzent4 2 2033" xfId="21386" xr:uid="{00000000-0005-0000-0000-000044450000}"/>
    <cellStyle name="Akzent4 2 2034" xfId="21398" xr:uid="{00000000-0005-0000-0000-000045450000}"/>
    <cellStyle name="Akzent4 2 2035" xfId="21420" xr:uid="{00000000-0005-0000-0000-000046450000}"/>
    <cellStyle name="Akzent4 2 2036" xfId="21435" xr:uid="{00000000-0005-0000-0000-000047450000}"/>
    <cellStyle name="Akzent4 2 2037" xfId="21459" xr:uid="{00000000-0005-0000-0000-000048450000}"/>
    <cellStyle name="Akzent4 2 2038" xfId="21475" xr:uid="{00000000-0005-0000-0000-000049450000}"/>
    <cellStyle name="Akzent4 2 2039" xfId="21494" xr:uid="{00000000-0005-0000-0000-00004A450000}"/>
    <cellStyle name="Akzent4 2 204" xfId="6208" xr:uid="{00000000-0005-0000-0000-00004B450000}"/>
    <cellStyle name="Akzent4 2 2040" xfId="21079" xr:uid="{00000000-0005-0000-0000-00004C450000}"/>
    <cellStyle name="Akzent4 2 2041" xfId="21524" xr:uid="{00000000-0005-0000-0000-00004D450000}"/>
    <cellStyle name="Akzent4 2 2042" xfId="21550" xr:uid="{00000000-0005-0000-0000-00004E450000}"/>
    <cellStyle name="Akzent4 2 2043" xfId="21563" xr:uid="{00000000-0005-0000-0000-00004F450000}"/>
    <cellStyle name="Akzent4 2 2044" xfId="21590" xr:uid="{00000000-0005-0000-0000-000050450000}"/>
    <cellStyle name="Akzent4 2 2045" xfId="21603" xr:uid="{00000000-0005-0000-0000-000051450000}"/>
    <cellStyle name="Akzent4 2 2046" xfId="21629" xr:uid="{00000000-0005-0000-0000-000052450000}"/>
    <cellStyle name="Akzent4 2 2047" xfId="21643" xr:uid="{00000000-0005-0000-0000-000053450000}"/>
    <cellStyle name="Akzent4 2 2048" xfId="21661" xr:uid="{00000000-0005-0000-0000-000054450000}"/>
    <cellStyle name="Akzent4 2 2049" xfId="21676" xr:uid="{00000000-0005-0000-0000-000055450000}"/>
    <cellStyle name="Akzent4 2 205" xfId="6240" xr:uid="{00000000-0005-0000-0000-000056450000}"/>
    <cellStyle name="Akzent4 2 2050" xfId="21317" xr:uid="{00000000-0005-0000-0000-000057450000}"/>
    <cellStyle name="Akzent4 2 2051" xfId="21709" xr:uid="{00000000-0005-0000-0000-000058450000}"/>
    <cellStyle name="Akzent4 2 2052" xfId="21727" xr:uid="{00000000-0005-0000-0000-000059450000}"/>
    <cellStyle name="Akzent4 2 2053" xfId="21749" xr:uid="{00000000-0005-0000-0000-00005A450000}"/>
    <cellStyle name="Akzent4 2 2054" xfId="21767" xr:uid="{00000000-0005-0000-0000-00005B450000}"/>
    <cellStyle name="Akzent4 2 2055" xfId="21789" xr:uid="{00000000-0005-0000-0000-00005C450000}"/>
    <cellStyle name="Akzent4 2 2056" xfId="21803" xr:uid="{00000000-0005-0000-0000-00005D450000}"/>
    <cellStyle name="Akzent4 2 2057" xfId="21830" xr:uid="{00000000-0005-0000-0000-00005E450000}"/>
    <cellStyle name="Akzent4 2 2058" xfId="21843" xr:uid="{00000000-0005-0000-0000-00005F450000}"/>
    <cellStyle name="Akzent4 2 2059" xfId="21862" xr:uid="{00000000-0005-0000-0000-000060450000}"/>
    <cellStyle name="Akzent4 2 206" xfId="6242" xr:uid="{00000000-0005-0000-0000-000061450000}"/>
    <cellStyle name="Akzent4 2 2060" xfId="21888" xr:uid="{00000000-0005-0000-0000-000062450000}"/>
    <cellStyle name="Akzent4 2 2061" xfId="21916" xr:uid="{00000000-0005-0000-0000-000063450000}"/>
    <cellStyle name="Akzent4 2 2062" xfId="21943" xr:uid="{00000000-0005-0000-0000-000064450000}"/>
    <cellStyle name="Akzent4 2 2063" xfId="21956" xr:uid="{00000000-0005-0000-0000-000065450000}"/>
    <cellStyle name="Akzent4 2 2064" xfId="21983" xr:uid="{00000000-0005-0000-0000-000066450000}"/>
    <cellStyle name="Akzent4 2 2065" xfId="21996" xr:uid="{00000000-0005-0000-0000-000067450000}"/>
    <cellStyle name="Akzent4 2 2066" xfId="22015" xr:uid="{00000000-0005-0000-0000-000068450000}"/>
    <cellStyle name="Akzent4 2 2067" xfId="22037" xr:uid="{00000000-0005-0000-0000-000069450000}"/>
    <cellStyle name="Akzent4 2 2068" xfId="22051" xr:uid="{00000000-0005-0000-0000-00006A450000}"/>
    <cellStyle name="Akzent4 2 2069" xfId="22081" xr:uid="{00000000-0005-0000-0000-00006B450000}"/>
    <cellStyle name="Akzent4 2 207" xfId="6297" xr:uid="{00000000-0005-0000-0000-00006C450000}"/>
    <cellStyle name="Akzent4 2 2070" xfId="22096" xr:uid="{00000000-0005-0000-0000-00006D450000}"/>
    <cellStyle name="Akzent4 2 2071" xfId="22127" xr:uid="{00000000-0005-0000-0000-00006E450000}"/>
    <cellStyle name="Akzent4 2 2072" xfId="22142" xr:uid="{00000000-0005-0000-0000-00006F450000}"/>
    <cellStyle name="Akzent4 2 2073" xfId="22168" xr:uid="{00000000-0005-0000-0000-000070450000}"/>
    <cellStyle name="Akzent4 2 2074" xfId="22182" xr:uid="{00000000-0005-0000-0000-000071450000}"/>
    <cellStyle name="Akzent4 2 2075" xfId="22208" xr:uid="{00000000-0005-0000-0000-000072450000}"/>
    <cellStyle name="Akzent4 2 2076" xfId="22221" xr:uid="{00000000-0005-0000-0000-000073450000}"/>
    <cellStyle name="Akzent4 2 2077" xfId="22248" xr:uid="{00000000-0005-0000-0000-000074450000}"/>
    <cellStyle name="Akzent4 2 2078" xfId="22257" xr:uid="{00000000-0005-0000-0000-000075450000}"/>
    <cellStyle name="Akzent4 2 2079" xfId="22279" xr:uid="{00000000-0005-0000-0000-000076450000}"/>
    <cellStyle name="Akzent4 2 208" xfId="6334" xr:uid="{00000000-0005-0000-0000-000077450000}"/>
    <cellStyle name="Akzent4 2 2080" xfId="21898" xr:uid="{00000000-0005-0000-0000-000078450000}"/>
    <cellStyle name="Akzent4 2 2081" xfId="22309" xr:uid="{00000000-0005-0000-0000-000079450000}"/>
    <cellStyle name="Akzent4 2 2082" xfId="22336" xr:uid="{00000000-0005-0000-0000-00007A450000}"/>
    <cellStyle name="Akzent4 2 2083" xfId="22350" xr:uid="{00000000-0005-0000-0000-00007B450000}"/>
    <cellStyle name="Akzent4 2 2084" xfId="22377" xr:uid="{00000000-0005-0000-0000-00007C450000}"/>
    <cellStyle name="Akzent4 2 2085" xfId="22390" xr:uid="{00000000-0005-0000-0000-00007D450000}"/>
    <cellStyle name="Akzent4 2 2086" xfId="22412" xr:uid="{00000000-0005-0000-0000-00007E450000}"/>
    <cellStyle name="Akzent4 2 2087" xfId="22430" xr:uid="{00000000-0005-0000-0000-00007F450000}"/>
    <cellStyle name="Akzent4 2 2088" xfId="22448" xr:uid="{00000000-0005-0000-0000-000080450000}"/>
    <cellStyle name="Akzent4 2 2089" xfId="22470" xr:uid="{00000000-0005-0000-0000-000081450000}"/>
    <cellStyle name="Akzent4 2 209" xfId="6360" xr:uid="{00000000-0005-0000-0000-000082450000}"/>
    <cellStyle name="Akzent4 2 2090" xfId="22102" xr:uid="{00000000-0005-0000-0000-000083450000}"/>
    <cellStyle name="Akzent4 2 2091" xfId="22496" xr:uid="{00000000-0005-0000-0000-000084450000}"/>
    <cellStyle name="Akzent4 2 2092" xfId="22510" xr:uid="{00000000-0005-0000-0000-000085450000}"/>
    <cellStyle name="Akzent4 2 2093" xfId="22536" xr:uid="{00000000-0005-0000-0000-000086450000}"/>
    <cellStyle name="Akzent4 2 2094" xfId="22551" xr:uid="{00000000-0005-0000-0000-000087450000}"/>
    <cellStyle name="Akzent4 2 2095" xfId="22576" xr:uid="{00000000-0005-0000-0000-000088450000}"/>
    <cellStyle name="Akzent4 2 2096" xfId="22589" xr:uid="{00000000-0005-0000-0000-000089450000}"/>
    <cellStyle name="Akzent4 2 2097" xfId="22616" xr:uid="{00000000-0005-0000-0000-00008A450000}"/>
    <cellStyle name="Akzent4 2 2098" xfId="22629" xr:uid="{00000000-0005-0000-0000-00008B450000}"/>
    <cellStyle name="Akzent4 2 2099" xfId="22653" xr:uid="{00000000-0005-0000-0000-00008C450000}"/>
    <cellStyle name="Akzent4 2 21" xfId="960" xr:uid="{00000000-0005-0000-0000-00008D450000}"/>
    <cellStyle name="Akzent4 2 210" xfId="6393" xr:uid="{00000000-0005-0000-0000-00008E450000}"/>
    <cellStyle name="Akzent4 2 2100" xfId="22667" xr:uid="{00000000-0005-0000-0000-00008F450000}"/>
    <cellStyle name="Akzent4 2 2101" xfId="22689" xr:uid="{00000000-0005-0000-0000-000090450000}"/>
    <cellStyle name="Akzent4 2 2102" xfId="22704" xr:uid="{00000000-0005-0000-0000-000091450000}"/>
    <cellStyle name="Akzent4 2 2103" xfId="22731" xr:uid="{00000000-0005-0000-0000-000092450000}"/>
    <cellStyle name="Akzent4 2 2104" xfId="22744" xr:uid="{00000000-0005-0000-0000-000093450000}"/>
    <cellStyle name="Akzent4 2 2105" xfId="22771" xr:uid="{00000000-0005-0000-0000-000094450000}"/>
    <cellStyle name="Akzent4 2 2106" xfId="22784" xr:uid="{00000000-0005-0000-0000-000095450000}"/>
    <cellStyle name="Akzent4 2 2107" xfId="22811" xr:uid="{00000000-0005-0000-0000-000096450000}"/>
    <cellStyle name="Akzent4 2 2108" xfId="22821" xr:uid="{00000000-0005-0000-0000-000097450000}"/>
    <cellStyle name="Akzent4 2 2109" xfId="22843" xr:uid="{00000000-0005-0000-0000-000098450000}"/>
    <cellStyle name="Akzent4 2 211" xfId="6419" xr:uid="{00000000-0005-0000-0000-000099450000}"/>
    <cellStyle name="Akzent4 2 2110" xfId="22861" xr:uid="{00000000-0005-0000-0000-00009A450000}"/>
    <cellStyle name="Akzent4 2 2111" xfId="22865" xr:uid="{00000000-0005-0000-0000-00009B450000}"/>
    <cellStyle name="Akzent4 2 2112" xfId="22919" xr:uid="{00000000-0005-0000-0000-00009C450000}"/>
    <cellStyle name="Akzent4 2 2113" xfId="22946" xr:uid="{00000000-0005-0000-0000-00009D450000}"/>
    <cellStyle name="Akzent4 2 2114" xfId="22973" xr:uid="{00000000-0005-0000-0000-00009E450000}"/>
    <cellStyle name="Akzent4 2 2115" xfId="22986" xr:uid="{00000000-0005-0000-0000-00009F450000}"/>
    <cellStyle name="Akzent4 2 2116" xfId="23013" xr:uid="{00000000-0005-0000-0000-0000A0450000}"/>
    <cellStyle name="Akzent4 2 2117" xfId="23026" xr:uid="{00000000-0005-0000-0000-0000A1450000}"/>
    <cellStyle name="Akzent4 2 2118" xfId="23051" xr:uid="{00000000-0005-0000-0000-0000A2450000}"/>
    <cellStyle name="Akzent4 2 2119" xfId="23066" xr:uid="{00000000-0005-0000-0000-0000A3450000}"/>
    <cellStyle name="Akzent4 2 212" xfId="6448" xr:uid="{00000000-0005-0000-0000-0000A4450000}"/>
    <cellStyle name="Akzent4 2 2120" xfId="23084" xr:uid="{00000000-0005-0000-0000-0000A5450000}"/>
    <cellStyle name="Akzent4 2 2121" xfId="23114" xr:uid="{00000000-0005-0000-0000-0000A6450000}"/>
    <cellStyle name="Akzent4 2 2122" xfId="22912" xr:uid="{00000000-0005-0000-0000-0000A7450000}"/>
    <cellStyle name="Akzent4 2 2123" xfId="23145" xr:uid="{00000000-0005-0000-0000-0000A8450000}"/>
    <cellStyle name="Akzent4 2 2124" xfId="23192" xr:uid="{00000000-0005-0000-0000-0000A9450000}"/>
    <cellStyle name="Akzent4 2 2125" xfId="23217" xr:uid="{00000000-0005-0000-0000-0000AA450000}"/>
    <cellStyle name="Akzent4 2 2126" xfId="23235" xr:uid="{00000000-0005-0000-0000-0000AB450000}"/>
    <cellStyle name="Akzent4 2 2127" xfId="23257" xr:uid="{00000000-0005-0000-0000-0000AC450000}"/>
    <cellStyle name="Akzent4 2 2128" xfId="23275" xr:uid="{00000000-0005-0000-0000-0000AD450000}"/>
    <cellStyle name="Akzent4 2 2129" xfId="23297" xr:uid="{00000000-0005-0000-0000-0000AE450000}"/>
    <cellStyle name="Akzent4 2 213" xfId="6476" xr:uid="{00000000-0005-0000-0000-0000AF450000}"/>
    <cellStyle name="Akzent4 2 2130" xfId="23315" xr:uid="{00000000-0005-0000-0000-0000B0450000}"/>
    <cellStyle name="Akzent4 2 2131" xfId="23337" xr:uid="{00000000-0005-0000-0000-0000B1450000}"/>
    <cellStyle name="Akzent4 2 2132" xfId="23365" xr:uid="{00000000-0005-0000-0000-0000B2450000}"/>
    <cellStyle name="Akzent4 2 2133" xfId="23412" xr:uid="{00000000-0005-0000-0000-0000B3450000}"/>
    <cellStyle name="Akzent4 2 2134" xfId="23440" xr:uid="{00000000-0005-0000-0000-0000B4450000}"/>
    <cellStyle name="Akzent4 2 2135" xfId="23463" xr:uid="{00000000-0005-0000-0000-0000B5450000}"/>
    <cellStyle name="Akzent4 2 2136" xfId="23482" xr:uid="{00000000-0005-0000-0000-0000B6450000}"/>
    <cellStyle name="Akzent4 2 2137" xfId="23503" xr:uid="{00000000-0005-0000-0000-0000B7450000}"/>
    <cellStyle name="Akzent4 2 2138" xfId="23523" xr:uid="{00000000-0005-0000-0000-0000B8450000}"/>
    <cellStyle name="Akzent4 2 2139" xfId="23543" xr:uid="{00000000-0005-0000-0000-0000B9450000}"/>
    <cellStyle name="Akzent4 2 214" xfId="6505" xr:uid="{00000000-0005-0000-0000-0000BA450000}"/>
    <cellStyle name="Akzent4 2 2140" xfId="23562" xr:uid="{00000000-0005-0000-0000-0000BB450000}"/>
    <cellStyle name="Akzent4 2 2141" xfId="23583" xr:uid="{00000000-0005-0000-0000-0000BC450000}"/>
    <cellStyle name="Akzent4 2 2142" xfId="23600" xr:uid="{00000000-0005-0000-0000-0000BD450000}"/>
    <cellStyle name="Akzent4 2 2143" xfId="23623" xr:uid="{00000000-0005-0000-0000-0000BE450000}"/>
    <cellStyle name="Akzent4 2 2144" xfId="23642" xr:uid="{00000000-0005-0000-0000-0000BF450000}"/>
    <cellStyle name="Akzent4 2 2145" xfId="23667" xr:uid="{00000000-0005-0000-0000-0000C0450000}"/>
    <cellStyle name="Akzent4 2 2146" xfId="23708" xr:uid="{00000000-0005-0000-0000-0000C1450000}"/>
    <cellStyle name="Akzent4 2 2147" xfId="23732" xr:uid="{00000000-0005-0000-0000-0000C2450000}"/>
    <cellStyle name="Akzent4 2 2148" xfId="23751" xr:uid="{00000000-0005-0000-0000-0000C3450000}"/>
    <cellStyle name="Akzent4 2 2149" xfId="23772" xr:uid="{00000000-0005-0000-0000-0000C4450000}"/>
    <cellStyle name="Akzent4 2 215" xfId="6532" xr:uid="{00000000-0005-0000-0000-0000C5450000}"/>
    <cellStyle name="Akzent4 2 2150" xfId="23791" xr:uid="{00000000-0005-0000-0000-0000C6450000}"/>
    <cellStyle name="Akzent4 2 2151" xfId="23812" xr:uid="{00000000-0005-0000-0000-0000C7450000}"/>
    <cellStyle name="Akzent4 2 2152" xfId="23829" xr:uid="{00000000-0005-0000-0000-0000C8450000}"/>
    <cellStyle name="Akzent4 2 2153" xfId="23405" xr:uid="{00000000-0005-0000-0000-0000C9450000}"/>
    <cellStyle name="Akzent4 2 2154" xfId="23859" xr:uid="{00000000-0005-0000-0000-0000CA450000}"/>
    <cellStyle name="Akzent4 2 2155" xfId="23883" xr:uid="{00000000-0005-0000-0000-0000CB450000}"/>
    <cellStyle name="Akzent4 2 2156" xfId="23900" xr:uid="{00000000-0005-0000-0000-0000CC450000}"/>
    <cellStyle name="Akzent4 2 2157" xfId="23918" xr:uid="{00000000-0005-0000-0000-0000CD450000}"/>
    <cellStyle name="Akzent4 2 2158" xfId="23940" xr:uid="{00000000-0005-0000-0000-0000CE450000}"/>
    <cellStyle name="Akzent4 2 2159" xfId="23954" xr:uid="{00000000-0005-0000-0000-0000CF450000}"/>
    <cellStyle name="Akzent4 2 216" xfId="6555" xr:uid="{00000000-0005-0000-0000-0000D0450000}"/>
    <cellStyle name="Akzent4 2 2160" xfId="23980" xr:uid="{00000000-0005-0000-0000-0000D1450000}"/>
    <cellStyle name="Akzent4 2 2161" xfId="23993" xr:uid="{00000000-0005-0000-0000-0000D2450000}"/>
    <cellStyle name="Akzent4 2 2162" xfId="24020" xr:uid="{00000000-0005-0000-0000-0000D3450000}"/>
    <cellStyle name="Akzent4 2 2163" xfId="23631" xr:uid="{00000000-0005-0000-0000-0000D4450000}"/>
    <cellStyle name="Akzent4 2 2164" xfId="24048" xr:uid="{00000000-0005-0000-0000-0000D5450000}"/>
    <cellStyle name="Akzent4 2 2165" xfId="24060" xr:uid="{00000000-0005-0000-0000-0000D6450000}"/>
    <cellStyle name="Akzent4 2 2166" xfId="24084" xr:uid="{00000000-0005-0000-0000-0000D7450000}"/>
    <cellStyle name="Akzent4 2 2167" xfId="24100" xr:uid="{00000000-0005-0000-0000-0000D8450000}"/>
    <cellStyle name="Akzent4 2 2168" xfId="24124" xr:uid="{00000000-0005-0000-0000-0000D9450000}"/>
    <cellStyle name="Akzent4 2 2169" xfId="24133" xr:uid="{00000000-0005-0000-0000-0000DA450000}"/>
    <cellStyle name="Akzent4 2 217" xfId="6291" xr:uid="{00000000-0005-0000-0000-0000DB450000}"/>
    <cellStyle name="Akzent4 2 2170" xfId="24157" xr:uid="{00000000-0005-0000-0000-0000DC450000}"/>
    <cellStyle name="Akzent4 2 2171" xfId="24173" xr:uid="{00000000-0005-0000-0000-0000DD450000}"/>
    <cellStyle name="Akzent4 2 2172" xfId="24197" xr:uid="{00000000-0005-0000-0000-0000DE450000}"/>
    <cellStyle name="Akzent4 2 2173" xfId="24223" xr:uid="{00000000-0005-0000-0000-0000DF450000}"/>
    <cellStyle name="Akzent4 2 2174" xfId="24257" xr:uid="{00000000-0005-0000-0000-0000E0450000}"/>
    <cellStyle name="Akzent4 2 2175" xfId="24270" xr:uid="{00000000-0005-0000-0000-0000E1450000}"/>
    <cellStyle name="Akzent4 2 2176" xfId="24297" xr:uid="{00000000-0005-0000-0000-0000E2450000}"/>
    <cellStyle name="Akzent4 2 2177" xfId="24311" xr:uid="{00000000-0005-0000-0000-0000E3450000}"/>
    <cellStyle name="Akzent4 2 2178" xfId="24330" xr:uid="{00000000-0005-0000-0000-0000E4450000}"/>
    <cellStyle name="Akzent4 2 2179" xfId="24345" xr:uid="{00000000-0005-0000-0000-0000E5450000}"/>
    <cellStyle name="Akzent4 2 218" xfId="6603" xr:uid="{00000000-0005-0000-0000-0000E6450000}"/>
    <cellStyle name="Akzent4 2 2180" xfId="24372" xr:uid="{00000000-0005-0000-0000-0000E7450000}"/>
    <cellStyle name="Akzent4 2 2181" xfId="24385" xr:uid="{00000000-0005-0000-0000-0000E8450000}"/>
    <cellStyle name="Akzent4 2 2182" xfId="24410" xr:uid="{00000000-0005-0000-0000-0000E9450000}"/>
    <cellStyle name="Akzent4 2 2183" xfId="24421" xr:uid="{00000000-0005-0000-0000-0000EA450000}"/>
    <cellStyle name="Akzent4 2 2184" xfId="24458" xr:uid="{00000000-0005-0000-0000-0000EB450000}"/>
    <cellStyle name="Akzent4 2 2185" xfId="24472" xr:uid="{00000000-0005-0000-0000-0000EC450000}"/>
    <cellStyle name="Akzent4 2 2186" xfId="24497" xr:uid="{00000000-0005-0000-0000-0000ED450000}"/>
    <cellStyle name="Akzent4 2 2187" xfId="24513" xr:uid="{00000000-0005-0000-0000-0000EE450000}"/>
    <cellStyle name="Akzent4 2 2188" xfId="24532" xr:uid="{00000000-0005-0000-0000-0000EF450000}"/>
    <cellStyle name="Akzent4 2 2189" xfId="24551" xr:uid="{00000000-0005-0000-0000-0000F0450000}"/>
    <cellStyle name="Akzent4 2 219" xfId="6631" xr:uid="{00000000-0005-0000-0000-0000F1450000}"/>
    <cellStyle name="Akzent4 2 2190" xfId="24571" xr:uid="{00000000-0005-0000-0000-0000F2450000}"/>
    <cellStyle name="Akzent4 2 2191" xfId="24591" xr:uid="{00000000-0005-0000-0000-0000F3450000}"/>
    <cellStyle name="Akzent4 2 2192" xfId="24610" xr:uid="{00000000-0005-0000-0000-0000F4450000}"/>
    <cellStyle name="Akzent4 2 2193" xfId="24233" xr:uid="{00000000-0005-0000-0000-0000F5450000}"/>
    <cellStyle name="Akzent4 2 2194" xfId="24644" xr:uid="{00000000-0005-0000-0000-0000F6450000}"/>
    <cellStyle name="Akzent4 2 2195" xfId="24666" xr:uid="{00000000-0005-0000-0000-0000F7450000}"/>
    <cellStyle name="Akzent4 2 2196" xfId="24679" xr:uid="{00000000-0005-0000-0000-0000F8450000}"/>
    <cellStyle name="Akzent4 2 2197" xfId="24706" xr:uid="{00000000-0005-0000-0000-0000F9450000}"/>
    <cellStyle name="Akzent4 2 2198" xfId="24719" xr:uid="{00000000-0005-0000-0000-0000FA450000}"/>
    <cellStyle name="Akzent4 2 2199" xfId="24738" xr:uid="{00000000-0005-0000-0000-0000FB450000}"/>
    <cellStyle name="Akzent4 2 22" xfId="353" xr:uid="{00000000-0005-0000-0000-0000FC450000}"/>
    <cellStyle name="Akzent4 2 220" xfId="6662" xr:uid="{00000000-0005-0000-0000-0000FD450000}"/>
    <cellStyle name="Akzent4 2 2200" xfId="24765" xr:uid="{00000000-0005-0000-0000-0000FE450000}"/>
    <cellStyle name="Akzent4 2 2201" xfId="24779" xr:uid="{00000000-0005-0000-0000-0000FF450000}"/>
    <cellStyle name="Akzent4 2 2202" xfId="24801" xr:uid="{00000000-0005-0000-0000-000000460000}"/>
    <cellStyle name="Akzent4 2 2203" xfId="24433" xr:uid="{00000000-0005-0000-0000-000001460000}"/>
    <cellStyle name="Akzent4 2 2204" xfId="24830" xr:uid="{00000000-0005-0000-0000-000002460000}"/>
    <cellStyle name="Akzent4 2 2205" xfId="24846" xr:uid="{00000000-0005-0000-0000-000003460000}"/>
    <cellStyle name="Akzent4 2 2206" xfId="24870" xr:uid="{00000000-0005-0000-0000-000004460000}"/>
    <cellStyle name="Akzent4 2 2207" xfId="24886" xr:uid="{00000000-0005-0000-0000-000005460000}"/>
    <cellStyle name="Akzent4 2 2208" xfId="24910" xr:uid="{00000000-0005-0000-0000-000006460000}"/>
    <cellStyle name="Akzent4 2 2209" xfId="24926" xr:uid="{00000000-0005-0000-0000-000007460000}"/>
    <cellStyle name="Akzent4 2 221" xfId="6689" xr:uid="{00000000-0005-0000-0000-000008460000}"/>
    <cellStyle name="Akzent4 2 2210" xfId="24945" xr:uid="{00000000-0005-0000-0000-000009460000}"/>
    <cellStyle name="Akzent4 2 2211" xfId="24959" xr:uid="{00000000-0005-0000-0000-00000A460000}"/>
    <cellStyle name="Akzent4 2 2212" xfId="24978" xr:uid="{00000000-0005-0000-0000-00000B460000}"/>
    <cellStyle name="Akzent4 2 2213" xfId="24999" xr:uid="{00000000-0005-0000-0000-00000C460000}"/>
    <cellStyle name="Akzent4 2 2214" xfId="25023" xr:uid="{00000000-0005-0000-0000-00000D460000}"/>
    <cellStyle name="Akzent4 2 2215" xfId="25039" xr:uid="{00000000-0005-0000-0000-00000E460000}"/>
    <cellStyle name="Akzent4 2 2216" xfId="25063" xr:uid="{00000000-0005-0000-0000-00000F460000}"/>
    <cellStyle name="Akzent4 2 2217" xfId="25079" xr:uid="{00000000-0005-0000-0000-000010460000}"/>
    <cellStyle name="Akzent4 2 2218" xfId="25099" xr:uid="{00000000-0005-0000-0000-000011460000}"/>
    <cellStyle name="Akzent4 2 2219" xfId="25120" xr:uid="{00000000-0005-0000-0000-000012460000}"/>
    <cellStyle name="Akzent4 2 222" xfId="6721" xr:uid="{00000000-0005-0000-0000-000013460000}"/>
    <cellStyle name="Akzent4 2 2220" xfId="25139" xr:uid="{00000000-0005-0000-0000-000014460000}"/>
    <cellStyle name="Akzent4 2 2221" xfId="25154" xr:uid="{00000000-0005-0000-0000-000015460000}"/>
    <cellStyle name="Akzent4 2 2222" xfId="25173" xr:uid="{00000000-0005-0000-0000-000016460000}"/>
    <cellStyle name="Akzent4 2 2223" xfId="25196" xr:uid="{00000000-0005-0000-0000-000017460000}"/>
    <cellStyle name="Akzent4 2 2224" xfId="25198" xr:uid="{00000000-0005-0000-0000-000018460000}"/>
    <cellStyle name="Akzent4 2 2225" xfId="25252" xr:uid="{00000000-0005-0000-0000-000019460000}"/>
    <cellStyle name="Akzent4 2 2226" xfId="25276" xr:uid="{00000000-0005-0000-0000-00001A460000}"/>
    <cellStyle name="Akzent4 2 2227" xfId="25294" xr:uid="{00000000-0005-0000-0000-00001B460000}"/>
    <cellStyle name="Akzent4 2 2228" xfId="25316" xr:uid="{00000000-0005-0000-0000-00001C460000}"/>
    <cellStyle name="Akzent4 2 2229" xfId="25334" xr:uid="{00000000-0005-0000-0000-00001D460000}"/>
    <cellStyle name="Akzent4 2 223" xfId="6743" xr:uid="{00000000-0005-0000-0000-00001E460000}"/>
    <cellStyle name="Akzent4 2 2230" xfId="25357" xr:uid="{00000000-0005-0000-0000-00001F460000}"/>
    <cellStyle name="Akzent4 2 2231" xfId="25370" xr:uid="{00000000-0005-0000-0000-000020460000}"/>
    <cellStyle name="Akzent4 2 2232" xfId="25395" xr:uid="{00000000-0005-0000-0000-000021460000}"/>
    <cellStyle name="Akzent4 2 2233" xfId="25414" xr:uid="{00000000-0005-0000-0000-000022460000}"/>
    <cellStyle name="Akzent4 2 2234" xfId="25439" xr:uid="{00000000-0005-0000-0000-000023460000}"/>
    <cellStyle name="Akzent4 2 2235" xfId="25241" xr:uid="{00000000-0005-0000-0000-000024460000}"/>
    <cellStyle name="Akzent4 2 2236" xfId="25468" xr:uid="{00000000-0005-0000-0000-000025460000}"/>
    <cellStyle name="Akzent4 2 2237" xfId="25484" xr:uid="{00000000-0005-0000-0000-000026460000}"/>
    <cellStyle name="Akzent4 2 2238" xfId="25508" xr:uid="{00000000-0005-0000-0000-000027460000}"/>
    <cellStyle name="Akzent4 2 2239" xfId="25524" xr:uid="{00000000-0005-0000-0000-000028460000}"/>
    <cellStyle name="Akzent4 2 224" xfId="6776" xr:uid="{00000000-0005-0000-0000-000029460000}"/>
    <cellStyle name="Akzent4 2 2240" xfId="25548" xr:uid="{00000000-0005-0000-0000-00002A460000}"/>
    <cellStyle name="Akzent4 2 2241" xfId="25564" xr:uid="{00000000-0005-0000-0000-00002B460000}"/>
    <cellStyle name="Akzent4 2 2242" xfId="25583" xr:uid="{00000000-0005-0000-0000-00002C460000}"/>
    <cellStyle name="Akzent4 2 2243" xfId="25602" xr:uid="{00000000-0005-0000-0000-00002D460000}"/>
    <cellStyle name="Akzent4 2 2244" xfId="25620" xr:uid="{00000000-0005-0000-0000-00002E460000}"/>
    <cellStyle name="Akzent4 2 2245" xfId="25580" xr:uid="{00000000-0005-0000-0000-00002F460000}"/>
    <cellStyle name="Akzent4 2 2246" xfId="25559" xr:uid="{00000000-0005-0000-0000-000030460000}"/>
    <cellStyle name="Akzent4 2 2247" xfId="25535" xr:uid="{00000000-0005-0000-0000-000031460000}"/>
    <cellStyle name="Akzent4 2 2248" xfId="25519" xr:uid="{00000000-0005-0000-0000-000032460000}"/>
    <cellStyle name="Akzent4 2 2249" xfId="25495" xr:uid="{00000000-0005-0000-0000-000033460000}"/>
    <cellStyle name="Akzent4 2 225" xfId="6793" xr:uid="{00000000-0005-0000-0000-000034460000}"/>
    <cellStyle name="Akzent4 2 2250" xfId="25479" xr:uid="{00000000-0005-0000-0000-000035460000}"/>
    <cellStyle name="Akzent4 2 2251" xfId="25455" xr:uid="{00000000-0005-0000-0000-000036460000}"/>
    <cellStyle name="Akzent4 2 2252" xfId="25437" xr:uid="{00000000-0005-0000-0000-000037460000}"/>
    <cellStyle name="Akzent4 2 2253" xfId="25410" xr:uid="{00000000-0005-0000-0000-000038460000}"/>
    <cellStyle name="Akzent4 2 2254" xfId="25403" xr:uid="{00000000-0005-0000-0000-000039460000}"/>
    <cellStyle name="Akzent4 2 2255" xfId="25366" xr:uid="{00000000-0005-0000-0000-00003A460000}"/>
    <cellStyle name="Akzent4 2 2256" xfId="25347" xr:uid="{00000000-0005-0000-0000-00003B460000}"/>
    <cellStyle name="Akzent4 2 2257" xfId="25325" xr:uid="{00000000-0005-0000-0000-00003C460000}"/>
    <cellStyle name="Akzent4 2 2258" xfId="25307" xr:uid="{00000000-0005-0000-0000-00003D460000}"/>
    <cellStyle name="Akzent4 2 2259" xfId="25285" xr:uid="{00000000-0005-0000-0000-00003E460000}"/>
    <cellStyle name="Akzent4 2 226" xfId="6821" xr:uid="{00000000-0005-0000-0000-00003F460000}"/>
    <cellStyle name="Akzent4 2 2260" xfId="25267" xr:uid="{00000000-0005-0000-0000-000040460000}"/>
    <cellStyle name="Akzent4 2 2261" xfId="25223" xr:uid="{00000000-0005-0000-0000-000041460000}"/>
    <cellStyle name="Akzent4 2 2262" xfId="25189" xr:uid="{00000000-0005-0000-0000-000042460000}"/>
    <cellStyle name="Akzent4 2 2263" xfId="25170" xr:uid="{00000000-0005-0000-0000-000043460000}"/>
    <cellStyle name="Akzent4 2 2264" xfId="25610" xr:uid="{00000000-0005-0000-0000-000044460000}"/>
    <cellStyle name="Akzent4 2 2265" xfId="25136" xr:uid="{00000000-0005-0000-0000-000045460000}"/>
    <cellStyle name="Akzent4 2 2266" xfId="25114" xr:uid="{00000000-0005-0000-0000-000046460000}"/>
    <cellStyle name="Akzent4 2 2267" xfId="25094" xr:uid="{00000000-0005-0000-0000-000047460000}"/>
    <cellStyle name="Akzent4 2 2268" xfId="25074" xr:uid="{00000000-0005-0000-0000-000048460000}"/>
    <cellStyle name="Akzent4 2 2269" xfId="25050" xr:uid="{00000000-0005-0000-0000-000049460000}"/>
    <cellStyle name="Akzent4 2 227" xfId="6768" xr:uid="{00000000-0005-0000-0000-00004A460000}"/>
    <cellStyle name="Akzent4 2 2270" xfId="25034" xr:uid="{00000000-0005-0000-0000-00004B460000}"/>
    <cellStyle name="Akzent4 2 2271" xfId="25014" xr:uid="{00000000-0005-0000-0000-00004C460000}"/>
    <cellStyle name="Akzent4 2 2272" xfId="24994" xr:uid="{00000000-0005-0000-0000-00004D460000}"/>
    <cellStyle name="Akzent4 2 2273" xfId="24975" xr:uid="{00000000-0005-0000-0000-00004E460000}"/>
    <cellStyle name="Akzent4 2 2274" xfId="25391" xr:uid="{00000000-0005-0000-0000-00004F460000}"/>
    <cellStyle name="Akzent4 2 2275" xfId="24942" xr:uid="{00000000-0005-0000-0000-000050460000}"/>
    <cellStyle name="Akzent4 2 2276" xfId="24921" xr:uid="{00000000-0005-0000-0000-000051460000}"/>
    <cellStyle name="Akzent4 2 2277" xfId="24897" xr:uid="{00000000-0005-0000-0000-000052460000}"/>
    <cellStyle name="Akzent4 2 2278" xfId="24881" xr:uid="{00000000-0005-0000-0000-000053460000}"/>
    <cellStyle name="Akzent4 2 2279" xfId="24857" xr:uid="{00000000-0005-0000-0000-000054460000}"/>
    <cellStyle name="Akzent4 2 228" xfId="6732" xr:uid="{00000000-0005-0000-0000-000055460000}"/>
    <cellStyle name="Akzent4 2 2280" xfId="24841" xr:uid="{00000000-0005-0000-0000-000056460000}"/>
    <cellStyle name="Akzent4 2 2281" xfId="24817" xr:uid="{00000000-0005-0000-0000-000057460000}"/>
    <cellStyle name="Akzent4 2 2282" xfId="24805" xr:uid="{00000000-0005-0000-0000-000058460000}"/>
    <cellStyle name="Akzent4 2 2283" xfId="24776" xr:uid="{00000000-0005-0000-0000-000059460000}"/>
    <cellStyle name="Akzent4 2 2284" xfId="24754" xr:uid="{00000000-0005-0000-0000-00005A460000}"/>
    <cellStyle name="Akzent4 2 2285" xfId="24728" xr:uid="{00000000-0005-0000-0000-00005B460000}"/>
    <cellStyle name="Akzent4 2 2286" xfId="24701" xr:uid="{00000000-0005-0000-0000-00005C460000}"/>
    <cellStyle name="Akzent4 2 2287" xfId="24688" xr:uid="{00000000-0005-0000-0000-00005D460000}"/>
    <cellStyle name="Akzent4 2 2288" xfId="24660" xr:uid="{00000000-0005-0000-0000-00005E460000}"/>
    <cellStyle name="Akzent4 2 2289" xfId="24641" xr:uid="{00000000-0005-0000-0000-00005F460000}"/>
    <cellStyle name="Akzent4 2 229" xfId="6709" xr:uid="{00000000-0005-0000-0000-000060460000}"/>
    <cellStyle name="Akzent4 2 2290" xfId="24626" xr:uid="{00000000-0005-0000-0000-000061460000}"/>
    <cellStyle name="Akzent4 2 2291" xfId="24607" xr:uid="{00000000-0005-0000-0000-000062460000}"/>
    <cellStyle name="Akzent4 2 2292" xfId="24586" xr:uid="{00000000-0005-0000-0000-000063460000}"/>
    <cellStyle name="Akzent4 2 2293" xfId="24562" xr:uid="{00000000-0005-0000-0000-000064460000}"/>
    <cellStyle name="Akzent4 2 2294" xfId="24546" xr:uid="{00000000-0005-0000-0000-000065460000}"/>
    <cellStyle name="Akzent4 2 2295" xfId="24511" xr:uid="{00000000-0005-0000-0000-000066460000}"/>
    <cellStyle name="Akzent4 2 2296" xfId="24495" xr:uid="{00000000-0005-0000-0000-000067460000}"/>
    <cellStyle name="Akzent4 2 2297" xfId="24468" xr:uid="{00000000-0005-0000-0000-000068460000}"/>
    <cellStyle name="Akzent4 2 2298" xfId="24454" xr:uid="{00000000-0005-0000-0000-000069460000}"/>
    <cellStyle name="Akzent4 2 2299" xfId="24429" xr:uid="{00000000-0005-0000-0000-00006A460000}"/>
    <cellStyle name="Akzent4 2 23" xfId="1007" xr:uid="{00000000-0005-0000-0000-00006B460000}"/>
    <cellStyle name="Akzent4 2 230" xfId="6673" xr:uid="{00000000-0005-0000-0000-00006C460000}"/>
    <cellStyle name="Akzent4 2 2300" xfId="24408" xr:uid="{00000000-0005-0000-0000-00006D460000}"/>
    <cellStyle name="Akzent4 2 2301" xfId="24381" xr:uid="{00000000-0005-0000-0000-00006E460000}"/>
    <cellStyle name="Akzent4 2 2302" xfId="24368" xr:uid="{00000000-0005-0000-0000-00006F460000}"/>
    <cellStyle name="Akzent4 2 2303" xfId="24341" xr:uid="{00000000-0005-0000-0000-000070460000}"/>
    <cellStyle name="Akzent4 2 2304" xfId="24746" xr:uid="{00000000-0005-0000-0000-000071460000}"/>
    <cellStyle name="Akzent4 2 2305" xfId="24307" xr:uid="{00000000-0005-0000-0000-000072460000}"/>
    <cellStyle name="Akzent4 2 2306" xfId="24293" xr:uid="{00000000-0005-0000-0000-000073460000}"/>
    <cellStyle name="Akzent4 2 2307" xfId="24266" xr:uid="{00000000-0005-0000-0000-000074460000}"/>
    <cellStyle name="Akzent4 2 2308" xfId="24253" xr:uid="{00000000-0005-0000-0000-000075460000}"/>
    <cellStyle name="Akzent4 2 2309" xfId="24222" xr:uid="{00000000-0005-0000-0000-000076460000}"/>
    <cellStyle name="Akzent4 2 231" xfId="6650" xr:uid="{00000000-0005-0000-0000-000077460000}"/>
    <cellStyle name="Akzent4 2 2310" xfId="24208" xr:uid="{00000000-0005-0000-0000-000078460000}"/>
    <cellStyle name="Akzent4 2 2311" xfId="24184" xr:uid="{00000000-0005-0000-0000-000079460000}"/>
    <cellStyle name="Akzent4 2 2312" xfId="24168" xr:uid="{00000000-0005-0000-0000-00007A460000}"/>
    <cellStyle name="Akzent4 2 2313" xfId="24143" xr:uid="{00000000-0005-0000-0000-00007B460000}"/>
    <cellStyle name="Akzent4 2 2314" xfId="24540" xr:uid="{00000000-0005-0000-0000-00007C460000}"/>
    <cellStyle name="Akzent4 2 2315" xfId="24111" xr:uid="{00000000-0005-0000-0000-00007D460000}"/>
    <cellStyle name="Akzent4 2 2316" xfId="24095" xr:uid="{00000000-0005-0000-0000-00007E460000}"/>
    <cellStyle name="Akzent4 2 2317" xfId="24070" xr:uid="{00000000-0005-0000-0000-00007F460000}"/>
    <cellStyle name="Akzent4 2 2318" xfId="24052" xr:uid="{00000000-0005-0000-0000-000080460000}"/>
    <cellStyle name="Akzent4 2 2319" xfId="24030" xr:uid="{00000000-0005-0000-0000-000081460000}"/>
    <cellStyle name="Akzent4 2 232" xfId="6614" xr:uid="{00000000-0005-0000-0000-000082460000}"/>
    <cellStyle name="Akzent4 2 2320" xfId="24016" xr:uid="{00000000-0005-0000-0000-000083460000}"/>
    <cellStyle name="Akzent4 2 2321" xfId="23989" xr:uid="{00000000-0005-0000-0000-000084460000}"/>
    <cellStyle name="Akzent4 2 2322" xfId="23976" xr:uid="{00000000-0005-0000-0000-000085460000}"/>
    <cellStyle name="Akzent4 2 2323" xfId="23949" xr:uid="{00000000-0005-0000-0000-000086460000}"/>
    <cellStyle name="Akzent4 2 2324" xfId="23931" xr:uid="{00000000-0005-0000-0000-000087460000}"/>
    <cellStyle name="Akzent4 2 2325" xfId="23909" xr:uid="{00000000-0005-0000-0000-000088460000}"/>
    <cellStyle name="Akzent4 2 2326" xfId="23886" xr:uid="{00000000-0005-0000-0000-000089460000}"/>
    <cellStyle name="Akzent4 2 2327" xfId="23868" xr:uid="{00000000-0005-0000-0000-00008A460000}"/>
    <cellStyle name="Akzent4 2 2328" xfId="23849" xr:uid="{00000000-0005-0000-0000-00008B460000}"/>
    <cellStyle name="Akzent4 2 2329" xfId="23830" xr:uid="{00000000-0005-0000-0000-00008C460000}"/>
    <cellStyle name="Akzent4 2 233" xfId="6591" xr:uid="{00000000-0005-0000-0000-00008D460000}"/>
    <cellStyle name="Akzent4 2 2330" xfId="23807" xr:uid="{00000000-0005-0000-0000-00008E460000}"/>
    <cellStyle name="Akzent4 2 2331" xfId="23788" xr:uid="{00000000-0005-0000-0000-00008F460000}"/>
    <cellStyle name="Akzent4 2 2332" xfId="23767" xr:uid="{00000000-0005-0000-0000-000090460000}"/>
    <cellStyle name="Akzent4 2 2333" xfId="23748" xr:uid="{00000000-0005-0000-0000-000091460000}"/>
    <cellStyle name="Akzent4 2 2334" xfId="23727" xr:uid="{00000000-0005-0000-0000-000092460000}"/>
    <cellStyle name="Akzent4 2 2335" xfId="23725" xr:uid="{00000000-0005-0000-0000-000093460000}"/>
    <cellStyle name="Akzent4 2 2336" xfId="23668" xr:uid="{00000000-0005-0000-0000-000094460000}"/>
    <cellStyle name="Akzent4 2 2337" xfId="23651" xr:uid="{00000000-0005-0000-0000-000095460000}"/>
    <cellStyle name="Akzent4 2 2338" xfId="23622" xr:uid="{00000000-0005-0000-0000-000096460000}"/>
    <cellStyle name="Akzent4 2 2339" xfId="23601" xr:uid="{00000000-0005-0000-0000-000097460000}"/>
    <cellStyle name="Akzent4 2 234" xfId="6561" xr:uid="{00000000-0005-0000-0000-000098460000}"/>
    <cellStyle name="Akzent4 2 2340" xfId="23578" xr:uid="{00000000-0005-0000-0000-000099460000}"/>
    <cellStyle name="Akzent4 2 2341" xfId="23559" xr:uid="{00000000-0005-0000-0000-00009A460000}"/>
    <cellStyle name="Akzent4 2 2342" xfId="23538" xr:uid="{00000000-0005-0000-0000-00009B460000}"/>
    <cellStyle name="Akzent4 2 2343" xfId="23518" xr:uid="{00000000-0005-0000-0000-00009C460000}"/>
    <cellStyle name="Akzent4 2 2344" xfId="23498" xr:uid="{00000000-0005-0000-0000-00009D460000}"/>
    <cellStyle name="Akzent4 2 2345" xfId="23479" xr:uid="{00000000-0005-0000-0000-00009E460000}"/>
    <cellStyle name="Akzent4 2 2346" xfId="23679" xr:uid="{00000000-0005-0000-0000-00009F460000}"/>
    <cellStyle name="Akzent4 2 2347" xfId="23437" xr:uid="{00000000-0005-0000-0000-0000A0460000}"/>
    <cellStyle name="Akzent4 2 2348" xfId="23406" xr:uid="{00000000-0005-0000-0000-0000A1460000}"/>
    <cellStyle name="Akzent4 2 2349" xfId="23352" xr:uid="{00000000-0005-0000-0000-0000A2460000}"/>
    <cellStyle name="Akzent4 2 235" xfId="6529" xr:uid="{00000000-0005-0000-0000-0000A3460000}"/>
    <cellStyle name="Akzent4 2 2350" xfId="23332" xr:uid="{00000000-0005-0000-0000-0000A4460000}"/>
    <cellStyle name="Akzent4 2 2351" xfId="23306" xr:uid="{00000000-0005-0000-0000-0000A5460000}"/>
    <cellStyle name="Akzent4 2 2352" xfId="23288" xr:uid="{00000000-0005-0000-0000-0000A6460000}"/>
    <cellStyle name="Akzent4 2 2353" xfId="23266" xr:uid="{00000000-0005-0000-0000-0000A7460000}"/>
    <cellStyle name="Akzent4 2 2354" xfId="23248" xr:uid="{00000000-0005-0000-0000-0000A8460000}"/>
    <cellStyle name="Akzent4 2 2355" xfId="23226" xr:uid="{00000000-0005-0000-0000-0000A9460000}"/>
    <cellStyle name="Akzent4 2 2356" xfId="23198" xr:uid="{00000000-0005-0000-0000-0000AA460000}"/>
    <cellStyle name="Akzent4 2 2357" xfId="23159" xr:uid="{00000000-0005-0000-0000-0000AB460000}"/>
    <cellStyle name="Akzent4 2 2358" xfId="23125" xr:uid="{00000000-0005-0000-0000-0000AC460000}"/>
    <cellStyle name="Akzent4 2 2359" xfId="23097" xr:uid="{00000000-0005-0000-0000-0000AD460000}"/>
    <cellStyle name="Akzent4 2 236" xfId="6514" xr:uid="{00000000-0005-0000-0000-0000AE460000}"/>
    <cellStyle name="Akzent4 2 2360" xfId="23075" xr:uid="{00000000-0005-0000-0000-0000AF460000}"/>
    <cellStyle name="Akzent4 2 2361" xfId="23049" xr:uid="{00000000-0005-0000-0000-0000B0460000}"/>
    <cellStyle name="Akzent4 2 2362" xfId="23035" xr:uid="{00000000-0005-0000-0000-0000B1460000}"/>
    <cellStyle name="Akzent4 2 2363" xfId="23008" xr:uid="{00000000-0005-0000-0000-0000B2460000}"/>
    <cellStyle name="Akzent4 2 2364" xfId="22995" xr:uid="{00000000-0005-0000-0000-0000B3460000}"/>
    <cellStyle name="Akzent4 2 2365" xfId="22968" xr:uid="{00000000-0005-0000-0000-0000B4460000}"/>
    <cellStyle name="Akzent4 2 2366" xfId="22955" xr:uid="{00000000-0005-0000-0000-0000B5460000}"/>
    <cellStyle name="Akzent4 2 2367" xfId="22937" xr:uid="{00000000-0005-0000-0000-0000B6460000}"/>
    <cellStyle name="Akzent4 2 2368" xfId="22872" xr:uid="{00000000-0005-0000-0000-0000B7460000}"/>
    <cellStyle name="Akzent4 2 2369" xfId="22853" xr:uid="{00000000-0005-0000-0000-0000B8460000}"/>
    <cellStyle name="Akzent4 2 237" xfId="6472" xr:uid="{00000000-0005-0000-0000-0000B9460000}"/>
    <cellStyle name="Akzent4 2 2370" xfId="22828" xr:uid="{00000000-0005-0000-0000-0000BA460000}"/>
    <cellStyle name="Akzent4 2 2371" xfId="22807" xr:uid="{00000000-0005-0000-0000-0000BB460000}"/>
    <cellStyle name="Akzent4 2 2372" xfId="22780" xr:uid="{00000000-0005-0000-0000-0000BC460000}"/>
    <cellStyle name="Akzent4 2 2373" xfId="22767" xr:uid="{00000000-0005-0000-0000-0000BD460000}"/>
    <cellStyle name="Akzent4 2 2374" xfId="22740" xr:uid="{00000000-0005-0000-0000-0000BE460000}"/>
    <cellStyle name="Akzent4 2 2375" xfId="22727" xr:uid="{00000000-0005-0000-0000-0000BF460000}"/>
    <cellStyle name="Akzent4 2 2376" xfId="22700" xr:uid="{00000000-0005-0000-0000-0000C0460000}"/>
    <cellStyle name="Akzent4 2 2377" xfId="23163" xr:uid="{00000000-0005-0000-0000-0000C1460000}"/>
    <cellStyle name="Akzent4 2 2378" xfId="22674" xr:uid="{00000000-0005-0000-0000-0000C2460000}"/>
    <cellStyle name="Akzent4 2 2379" xfId="22654" xr:uid="{00000000-0005-0000-0000-0000C3460000}"/>
    <cellStyle name="Akzent4 2 238" xfId="6432" xr:uid="{00000000-0005-0000-0000-0000C4460000}"/>
    <cellStyle name="Akzent4 2 2380" xfId="22625" xr:uid="{00000000-0005-0000-0000-0000C5460000}"/>
    <cellStyle name="Akzent4 2 2381" xfId="22612" xr:uid="{00000000-0005-0000-0000-0000C6460000}"/>
    <cellStyle name="Akzent4 2 2382" xfId="22585" xr:uid="{00000000-0005-0000-0000-0000C7460000}"/>
    <cellStyle name="Akzent4 2 2383" xfId="22571" xr:uid="{00000000-0005-0000-0000-0000C8460000}"/>
    <cellStyle name="Akzent4 2 2384" xfId="22545" xr:uid="{00000000-0005-0000-0000-0000C9460000}"/>
    <cellStyle name="Akzent4 2 2385" xfId="22532" xr:uid="{00000000-0005-0000-0000-0000CA460000}"/>
    <cellStyle name="Akzent4 2 2386" xfId="22505" xr:uid="{00000000-0005-0000-0000-0000CB460000}"/>
    <cellStyle name="Akzent4 2 2387" xfId="22930" xr:uid="{00000000-0005-0000-0000-0000CC460000}"/>
    <cellStyle name="Akzent4 2 2388" xfId="22479" xr:uid="{00000000-0005-0000-0000-0000CD460000}"/>
    <cellStyle name="Akzent4 2 2389" xfId="22461" xr:uid="{00000000-0005-0000-0000-0000CE460000}"/>
    <cellStyle name="Akzent4 2 239" xfId="6411" xr:uid="{00000000-0005-0000-0000-0000CF460000}"/>
    <cellStyle name="Akzent4 2 2390" xfId="22439" xr:uid="{00000000-0005-0000-0000-0000D0460000}"/>
    <cellStyle name="Akzent4 2 2391" xfId="22418" xr:uid="{00000000-0005-0000-0000-0000D1460000}"/>
    <cellStyle name="Akzent4 2 2392" xfId="22399" xr:uid="{00000000-0005-0000-0000-0000D2460000}"/>
    <cellStyle name="Akzent4 2 2393" xfId="22372" xr:uid="{00000000-0005-0000-0000-0000D3460000}"/>
    <cellStyle name="Akzent4 2 2394" xfId="22359" xr:uid="{00000000-0005-0000-0000-0000D4460000}"/>
    <cellStyle name="Akzent4 2 2395" xfId="22332" xr:uid="{00000000-0005-0000-0000-0000D5460000}"/>
    <cellStyle name="Akzent4 2 2396" xfId="22318" xr:uid="{00000000-0005-0000-0000-0000D6460000}"/>
    <cellStyle name="Akzent4 2 2397" xfId="22294" xr:uid="{00000000-0005-0000-0000-0000D7460000}"/>
    <cellStyle name="Akzent4 2 2398" xfId="22265" xr:uid="{00000000-0005-0000-0000-0000D8460000}"/>
    <cellStyle name="Akzent4 2 2399" xfId="22244" xr:uid="{00000000-0005-0000-0000-0000D9460000}"/>
    <cellStyle name="Akzent4 2 24" xfId="1040" xr:uid="{00000000-0005-0000-0000-0000DA460000}"/>
    <cellStyle name="Akzent4 2 240" xfId="6378" xr:uid="{00000000-0005-0000-0000-0000DB460000}"/>
    <cellStyle name="Akzent4 2 2400" xfId="22217" xr:uid="{00000000-0005-0000-0000-0000DC460000}"/>
    <cellStyle name="Akzent4 2 2401" xfId="22204" xr:uid="{00000000-0005-0000-0000-0000DD460000}"/>
    <cellStyle name="Akzent4 2 2402" xfId="22177" xr:uid="{00000000-0005-0000-0000-0000DE460000}"/>
    <cellStyle name="Akzent4 2 2403" xfId="22164" xr:uid="{00000000-0005-0000-0000-0000DF460000}"/>
    <cellStyle name="Akzent4 2 2404" xfId="22136" xr:uid="{00000000-0005-0000-0000-0000E0460000}"/>
    <cellStyle name="Akzent4 2 2405" xfId="22123" xr:uid="{00000000-0005-0000-0000-0000E1460000}"/>
    <cellStyle name="Akzent4 2 2406" xfId="22092" xr:uid="{00000000-0005-0000-0000-0000E2460000}"/>
    <cellStyle name="Akzent4 2 2407" xfId="22077" xr:uid="{00000000-0005-0000-0000-0000E3460000}"/>
    <cellStyle name="Akzent4 2 2408" xfId="22046" xr:uid="{00000000-0005-0000-0000-0000E4460000}"/>
    <cellStyle name="Akzent4 2 2409" xfId="22026" xr:uid="{00000000-0005-0000-0000-0000E5460000}"/>
    <cellStyle name="Akzent4 2 241" xfId="6352" xr:uid="{00000000-0005-0000-0000-0000E6460000}"/>
    <cellStyle name="Akzent4 2 2410" xfId="22005" xr:uid="{00000000-0005-0000-0000-0000E7460000}"/>
    <cellStyle name="Akzent4 2 2411" xfId="21978" xr:uid="{00000000-0005-0000-0000-0000E8460000}"/>
    <cellStyle name="Akzent4 2 2412" xfId="21965" xr:uid="{00000000-0005-0000-0000-0000E9460000}"/>
    <cellStyle name="Akzent4 2 2413" xfId="21938" xr:uid="{00000000-0005-0000-0000-0000EA460000}"/>
    <cellStyle name="Akzent4 2 2414" xfId="21925" xr:uid="{00000000-0005-0000-0000-0000EB460000}"/>
    <cellStyle name="Akzent4 2 2415" xfId="21906" xr:uid="{00000000-0005-0000-0000-0000EC460000}"/>
    <cellStyle name="Akzent4 2 2416" xfId="21874" xr:uid="{00000000-0005-0000-0000-0000ED460000}"/>
    <cellStyle name="Akzent4 2 2417" xfId="22287" xr:uid="{00000000-0005-0000-0000-0000EE460000}"/>
    <cellStyle name="Akzent4 2 2418" xfId="21839" xr:uid="{00000000-0005-0000-0000-0000EF460000}"/>
    <cellStyle name="Akzent4 2 2419" xfId="21824" xr:uid="{00000000-0005-0000-0000-0000F0460000}"/>
    <cellStyle name="Akzent4 2 242" xfId="6320" xr:uid="{00000000-0005-0000-0000-0000F1460000}"/>
    <cellStyle name="Akzent4 2 2420" xfId="21798" xr:uid="{00000000-0005-0000-0000-0000F2460000}"/>
    <cellStyle name="Akzent4 2 2421" xfId="21780" xr:uid="{00000000-0005-0000-0000-0000F3460000}"/>
    <cellStyle name="Akzent4 2 2422" xfId="21758" xr:uid="{00000000-0005-0000-0000-0000F4460000}"/>
    <cellStyle name="Akzent4 2 2423" xfId="21740" xr:uid="{00000000-0005-0000-0000-0000F5460000}"/>
    <cellStyle name="Akzent4 2 2424" xfId="21718" xr:uid="{00000000-0005-0000-0000-0000F6460000}"/>
    <cellStyle name="Akzent4 2 2425" xfId="21700" xr:uid="{00000000-0005-0000-0000-0000F7460000}"/>
    <cellStyle name="Akzent4 2 2426" xfId="21685" xr:uid="{00000000-0005-0000-0000-0000F8460000}"/>
    <cellStyle name="Akzent4 2 2427" xfId="22071" xr:uid="{00000000-0005-0000-0000-0000F9460000}"/>
    <cellStyle name="Akzent4 2 2428" xfId="21652" xr:uid="{00000000-0005-0000-0000-0000FA460000}"/>
    <cellStyle name="Akzent4 2 2429" xfId="21625" xr:uid="{00000000-0005-0000-0000-0000FB460000}"/>
    <cellStyle name="Akzent4 2 243" xfId="6274" xr:uid="{00000000-0005-0000-0000-0000FC460000}"/>
    <cellStyle name="Akzent4 2 2430" xfId="21612" xr:uid="{00000000-0005-0000-0000-0000FD460000}"/>
    <cellStyle name="Akzent4 2 2431" xfId="21585" xr:uid="{00000000-0005-0000-0000-0000FE460000}"/>
    <cellStyle name="Akzent4 2 2432" xfId="21572" xr:uid="{00000000-0005-0000-0000-0000FF460000}"/>
    <cellStyle name="Akzent4 2 2433" xfId="21544" xr:uid="{00000000-0005-0000-0000-000000470000}"/>
    <cellStyle name="Akzent4 2 2434" xfId="21529" xr:uid="{00000000-0005-0000-0000-000001470000}"/>
    <cellStyle name="Akzent4 2 2435" xfId="21511" xr:uid="{00000000-0005-0000-0000-000002470000}"/>
    <cellStyle name="Akzent4 2 2436" xfId="21491" xr:uid="{00000000-0005-0000-0000-000003470000}"/>
    <cellStyle name="Akzent4 2 2437" xfId="21470" xr:uid="{00000000-0005-0000-0000-000004470000}"/>
    <cellStyle name="Akzent4 2 2438" xfId="21446" xr:uid="{00000000-0005-0000-0000-000005470000}"/>
    <cellStyle name="Akzent4 2 2439" xfId="21430" xr:uid="{00000000-0005-0000-0000-000006470000}"/>
    <cellStyle name="Akzent4 2 244" xfId="6229" xr:uid="{00000000-0005-0000-0000-000007470000}"/>
    <cellStyle name="Akzent4 2 2440" xfId="21401" xr:uid="{00000000-0005-0000-0000-000008470000}"/>
    <cellStyle name="Akzent4 2 2441" xfId="21384" xr:uid="{00000000-0005-0000-0000-000009470000}"/>
    <cellStyle name="Akzent4 2 2442" xfId="21357" xr:uid="{00000000-0005-0000-0000-00000A470000}"/>
    <cellStyle name="Akzent4 2 2443" xfId="21343" xr:uid="{00000000-0005-0000-0000-00000B470000}"/>
    <cellStyle name="Akzent4 2 2444" xfId="21324" xr:uid="{00000000-0005-0000-0000-00000C470000}"/>
    <cellStyle name="Akzent4 2 2445" xfId="21297" xr:uid="{00000000-0005-0000-0000-00000D470000}"/>
    <cellStyle name="Akzent4 2 2446" xfId="21270" xr:uid="{00000000-0005-0000-0000-00000E470000}"/>
    <cellStyle name="Akzent4 2 2447" xfId="21257" xr:uid="{00000000-0005-0000-0000-00000F470000}"/>
    <cellStyle name="Akzent4 2 2448" xfId="21254" xr:uid="{00000000-0005-0000-0000-000010470000}"/>
    <cellStyle name="Akzent4 2 2449" xfId="21201" xr:uid="{00000000-0005-0000-0000-000011470000}"/>
    <cellStyle name="Akzent4 2 245" xfId="6205" xr:uid="{00000000-0005-0000-0000-000012470000}"/>
    <cellStyle name="Akzent4 2 2450" xfId="21173" xr:uid="{00000000-0005-0000-0000-000013470000}"/>
    <cellStyle name="Akzent4 2 2451" xfId="21158" xr:uid="{00000000-0005-0000-0000-000014470000}"/>
    <cellStyle name="Akzent4 2 2452" xfId="21128" xr:uid="{00000000-0005-0000-0000-000015470000}"/>
    <cellStyle name="Akzent4 2 2453" xfId="21113" xr:uid="{00000000-0005-0000-0000-000016470000}"/>
    <cellStyle name="Akzent4 2 2454" xfId="21088" xr:uid="{00000000-0005-0000-0000-000017470000}"/>
    <cellStyle name="Akzent4 2 2455" xfId="21075" xr:uid="{00000000-0005-0000-0000-000018470000}"/>
    <cellStyle name="Akzent4 2 2456" xfId="25650" xr:uid="{00000000-0005-0000-0000-000019470000}"/>
    <cellStyle name="Akzent4 2 2457" xfId="25657" xr:uid="{00000000-0005-0000-0000-00001A470000}"/>
    <cellStyle name="Akzent4 2 2458" xfId="25670" xr:uid="{00000000-0005-0000-0000-00001B470000}"/>
    <cellStyle name="Akzent4 2 2459" xfId="21206" xr:uid="{00000000-0005-0000-0000-00001C470000}"/>
    <cellStyle name="Akzent4 2 246" xfId="6807" xr:uid="{00000000-0005-0000-0000-00001D470000}"/>
    <cellStyle name="Akzent4 2 2460" xfId="25684" xr:uid="{00000000-0005-0000-0000-00001E470000}"/>
    <cellStyle name="Akzent4 2 2461" xfId="25691" xr:uid="{00000000-0005-0000-0000-00001F470000}"/>
    <cellStyle name="Akzent4 2 2462" xfId="25704" xr:uid="{00000000-0005-0000-0000-000020470000}"/>
    <cellStyle name="Akzent4 2 2463" xfId="25711" xr:uid="{00000000-0005-0000-0000-000021470000}"/>
    <cellStyle name="Akzent4 2 2464" xfId="25724" xr:uid="{00000000-0005-0000-0000-000022470000}"/>
    <cellStyle name="Akzent4 2 2465" xfId="25731" xr:uid="{00000000-0005-0000-0000-000023470000}"/>
    <cellStyle name="Akzent4 2 2466" xfId="25744" xr:uid="{00000000-0005-0000-0000-000024470000}"/>
    <cellStyle name="Akzent4 2 2467" xfId="25751" xr:uid="{00000000-0005-0000-0000-000025470000}"/>
    <cellStyle name="Akzent4 2 2468" xfId="25764" xr:uid="{00000000-0005-0000-0000-000026470000}"/>
    <cellStyle name="Akzent4 2 2469" xfId="25790" xr:uid="{00000000-0005-0000-0000-000027470000}"/>
    <cellStyle name="Akzent4 2 247" xfId="6159" xr:uid="{00000000-0005-0000-0000-000028470000}"/>
    <cellStyle name="Akzent4 2 2470" xfId="25797" xr:uid="{00000000-0005-0000-0000-000029470000}"/>
    <cellStyle name="Akzent4 2 2471" xfId="25810" xr:uid="{00000000-0005-0000-0000-00002A470000}"/>
    <cellStyle name="Akzent4 2 2472" xfId="25817" xr:uid="{00000000-0005-0000-0000-00002B470000}"/>
    <cellStyle name="Akzent4 2 2473" xfId="25830" xr:uid="{00000000-0005-0000-0000-00002C470000}"/>
    <cellStyle name="Akzent4 2 2474" xfId="25837" xr:uid="{00000000-0005-0000-0000-00002D470000}"/>
    <cellStyle name="Akzent4 2 2475" xfId="25850" xr:uid="{00000000-0005-0000-0000-00002E470000}"/>
    <cellStyle name="Akzent4 2 2476" xfId="25857" xr:uid="{00000000-0005-0000-0000-00002F470000}"/>
    <cellStyle name="Akzent4 2 2477" xfId="25870" xr:uid="{00000000-0005-0000-0000-000030470000}"/>
    <cellStyle name="Akzent4 2 2478" xfId="25879" xr:uid="{00000000-0005-0000-0000-000031470000}"/>
    <cellStyle name="Akzent4 2 2479" xfId="25896" xr:uid="{00000000-0005-0000-0000-000032470000}"/>
    <cellStyle name="Akzent4 2 248" xfId="6124" xr:uid="{00000000-0005-0000-0000-000033470000}"/>
    <cellStyle name="Akzent4 2 2480" xfId="25904" xr:uid="{00000000-0005-0000-0000-000034470000}"/>
    <cellStyle name="Akzent4 2 2481" xfId="25917" xr:uid="{00000000-0005-0000-0000-000035470000}"/>
    <cellStyle name="Akzent4 2 2482" xfId="25924" xr:uid="{00000000-0005-0000-0000-000036470000}"/>
    <cellStyle name="Akzent4 2 2483" xfId="25937" xr:uid="{00000000-0005-0000-0000-000037470000}"/>
    <cellStyle name="Akzent4 2 2484" xfId="25944" xr:uid="{00000000-0005-0000-0000-000038470000}"/>
    <cellStyle name="Akzent4 2 2485" xfId="25957" xr:uid="{00000000-0005-0000-0000-000039470000}"/>
    <cellStyle name="Akzent4 2 2486" xfId="25964" xr:uid="{00000000-0005-0000-0000-00003A470000}"/>
    <cellStyle name="Akzent4 2 2487" xfId="25977" xr:uid="{00000000-0005-0000-0000-00003B470000}"/>
    <cellStyle name="Akzent4 2 2488" xfId="25775" xr:uid="{00000000-0005-0000-0000-00003C470000}"/>
    <cellStyle name="Akzent4 2 2489" xfId="25991" xr:uid="{00000000-0005-0000-0000-00003D470000}"/>
    <cellStyle name="Akzent4 2 249" xfId="6099" xr:uid="{00000000-0005-0000-0000-00003E470000}"/>
    <cellStyle name="Akzent4 2 2490" xfId="25999" xr:uid="{00000000-0005-0000-0000-00003F470000}"/>
    <cellStyle name="Akzent4 2 2491" xfId="26012" xr:uid="{00000000-0005-0000-0000-000040470000}"/>
    <cellStyle name="Akzent4 2 2492" xfId="26019" xr:uid="{00000000-0005-0000-0000-000041470000}"/>
    <cellStyle name="Akzent4 2 2493" xfId="26032" xr:uid="{00000000-0005-0000-0000-000042470000}"/>
    <cellStyle name="Akzent4 2 2494" xfId="26039" xr:uid="{00000000-0005-0000-0000-000043470000}"/>
    <cellStyle name="Akzent4 2 2495" xfId="26052" xr:uid="{00000000-0005-0000-0000-000044470000}"/>
    <cellStyle name="Akzent4 2 2496" xfId="26059" xr:uid="{00000000-0005-0000-0000-000045470000}"/>
    <cellStyle name="Akzent4 2 2497" xfId="26072" xr:uid="{00000000-0005-0000-0000-000046470000}"/>
    <cellStyle name="Akzent4 2 2498" xfId="25885" xr:uid="{00000000-0005-0000-0000-000047470000}"/>
    <cellStyle name="Akzent4 2 2499" xfId="26085" xr:uid="{00000000-0005-0000-0000-000048470000}"/>
    <cellStyle name="Akzent4 2 25" xfId="1067" xr:uid="{00000000-0005-0000-0000-000049470000}"/>
    <cellStyle name="Akzent4 2 250" xfId="6069" xr:uid="{00000000-0005-0000-0000-00004A470000}"/>
    <cellStyle name="Akzent4 2 2500" xfId="26092" xr:uid="{00000000-0005-0000-0000-00004B470000}"/>
    <cellStyle name="Akzent4 2 2501" xfId="26105" xr:uid="{00000000-0005-0000-0000-00004C470000}"/>
    <cellStyle name="Akzent4 2 2502" xfId="26112" xr:uid="{00000000-0005-0000-0000-00004D470000}"/>
    <cellStyle name="Akzent4 2 2503" xfId="26125" xr:uid="{00000000-0005-0000-0000-00004E470000}"/>
    <cellStyle name="Akzent4 2 2504" xfId="26132" xr:uid="{00000000-0005-0000-0000-00004F470000}"/>
    <cellStyle name="Akzent4 2 2505" xfId="26145" xr:uid="{00000000-0005-0000-0000-000050470000}"/>
    <cellStyle name="Akzent4 2 2506" xfId="26152" xr:uid="{00000000-0005-0000-0000-000051470000}"/>
    <cellStyle name="Akzent4 2 2507" xfId="26165" xr:uid="{00000000-0005-0000-0000-000052470000}"/>
    <cellStyle name="Akzent4 2 2508" xfId="26177" xr:uid="{00000000-0005-0000-0000-000053470000}"/>
    <cellStyle name="Akzent4 2 2509" xfId="26196" xr:uid="{00000000-0005-0000-0000-000054470000}"/>
    <cellStyle name="Akzent4 2 251" xfId="6035" xr:uid="{00000000-0005-0000-0000-000055470000}"/>
    <cellStyle name="Akzent4 2 2510" xfId="26203" xr:uid="{00000000-0005-0000-0000-000056470000}"/>
    <cellStyle name="Akzent4 2 2511" xfId="26216" xr:uid="{00000000-0005-0000-0000-000057470000}"/>
    <cellStyle name="Akzent4 2 2512" xfId="26223" xr:uid="{00000000-0005-0000-0000-000058470000}"/>
    <cellStyle name="Akzent4 2 2513" xfId="26236" xr:uid="{00000000-0005-0000-0000-000059470000}"/>
    <cellStyle name="Akzent4 2 2514" xfId="26243" xr:uid="{00000000-0005-0000-0000-00005A470000}"/>
    <cellStyle name="Akzent4 2 2515" xfId="26256" xr:uid="{00000000-0005-0000-0000-00005B470000}"/>
    <cellStyle name="Akzent4 2 2516" xfId="26263" xr:uid="{00000000-0005-0000-0000-00005C470000}"/>
    <cellStyle name="Akzent4 2 2517" xfId="26276" xr:uid="{00000000-0005-0000-0000-00005D470000}"/>
    <cellStyle name="Akzent4 2 2518" xfId="26285" xr:uid="{00000000-0005-0000-0000-00005E470000}"/>
    <cellStyle name="Akzent4 2 2519" xfId="26302" xr:uid="{00000000-0005-0000-0000-00005F470000}"/>
    <cellStyle name="Akzent4 2 252" xfId="6010" xr:uid="{00000000-0005-0000-0000-000060470000}"/>
    <cellStyle name="Akzent4 2 2520" xfId="26310" xr:uid="{00000000-0005-0000-0000-000061470000}"/>
    <cellStyle name="Akzent4 2 2521" xfId="26323" xr:uid="{00000000-0005-0000-0000-000062470000}"/>
    <cellStyle name="Akzent4 2 2522" xfId="26330" xr:uid="{00000000-0005-0000-0000-000063470000}"/>
    <cellStyle name="Akzent4 2 2523" xfId="26343" xr:uid="{00000000-0005-0000-0000-000064470000}"/>
    <cellStyle name="Akzent4 2 2524" xfId="26350" xr:uid="{00000000-0005-0000-0000-000065470000}"/>
    <cellStyle name="Akzent4 2 2525" xfId="26363" xr:uid="{00000000-0005-0000-0000-000066470000}"/>
    <cellStyle name="Akzent4 2 2526" xfId="26370" xr:uid="{00000000-0005-0000-0000-000067470000}"/>
    <cellStyle name="Akzent4 2 2527" xfId="26383" xr:uid="{00000000-0005-0000-0000-000068470000}"/>
    <cellStyle name="Akzent4 2 2528" xfId="26186" xr:uid="{00000000-0005-0000-0000-000069470000}"/>
    <cellStyle name="Akzent4 2 2529" xfId="26397" xr:uid="{00000000-0005-0000-0000-00006A470000}"/>
    <cellStyle name="Akzent4 2 253" xfId="5980" xr:uid="{00000000-0005-0000-0000-00006B470000}"/>
    <cellStyle name="Akzent4 2 2530" xfId="26405" xr:uid="{00000000-0005-0000-0000-00006C470000}"/>
    <cellStyle name="Akzent4 2 2531" xfId="26418" xr:uid="{00000000-0005-0000-0000-00006D470000}"/>
    <cellStyle name="Akzent4 2 2532" xfId="26425" xr:uid="{00000000-0005-0000-0000-00006E470000}"/>
    <cellStyle name="Akzent4 2 2533" xfId="26438" xr:uid="{00000000-0005-0000-0000-00006F470000}"/>
    <cellStyle name="Akzent4 2 2534" xfId="26445" xr:uid="{00000000-0005-0000-0000-000070470000}"/>
    <cellStyle name="Akzent4 2 2535" xfId="26458" xr:uid="{00000000-0005-0000-0000-000071470000}"/>
    <cellStyle name="Akzent4 2 2536" xfId="26465" xr:uid="{00000000-0005-0000-0000-000072470000}"/>
    <cellStyle name="Akzent4 2 2537" xfId="26478" xr:uid="{00000000-0005-0000-0000-000073470000}"/>
    <cellStyle name="Akzent4 2 2538" xfId="26291" xr:uid="{00000000-0005-0000-0000-000074470000}"/>
    <cellStyle name="Akzent4 2 2539" xfId="26491" xr:uid="{00000000-0005-0000-0000-000075470000}"/>
    <cellStyle name="Akzent4 2 254" xfId="5952" xr:uid="{00000000-0005-0000-0000-000076470000}"/>
    <cellStyle name="Akzent4 2 2540" xfId="26498" xr:uid="{00000000-0005-0000-0000-000077470000}"/>
    <cellStyle name="Akzent4 2 2541" xfId="26511" xr:uid="{00000000-0005-0000-0000-000078470000}"/>
    <cellStyle name="Akzent4 2 2542" xfId="26518" xr:uid="{00000000-0005-0000-0000-000079470000}"/>
    <cellStyle name="Akzent4 2 2543" xfId="26531" xr:uid="{00000000-0005-0000-0000-00007A470000}"/>
    <cellStyle name="Akzent4 2 2544" xfId="26538" xr:uid="{00000000-0005-0000-0000-00007B470000}"/>
    <cellStyle name="Akzent4 2 2545" xfId="26551" xr:uid="{00000000-0005-0000-0000-00007C470000}"/>
    <cellStyle name="Akzent4 2 2546" xfId="26558" xr:uid="{00000000-0005-0000-0000-00007D470000}"/>
    <cellStyle name="Akzent4 2 2547" xfId="26571" xr:uid="{00000000-0005-0000-0000-00007E470000}"/>
    <cellStyle name="Akzent4 2 2548" xfId="26578" xr:uid="{00000000-0005-0000-0000-00007F470000}"/>
    <cellStyle name="Akzent4 2 2549" xfId="26591" xr:uid="{00000000-0005-0000-0000-000080470000}"/>
    <cellStyle name="Akzent4 2 255" xfId="5925" xr:uid="{00000000-0005-0000-0000-000081470000}"/>
    <cellStyle name="Akzent4 2 2550" xfId="26598" xr:uid="{00000000-0005-0000-0000-000082470000}"/>
    <cellStyle name="Akzent4 2 2551" xfId="26611" xr:uid="{00000000-0005-0000-0000-000083470000}"/>
    <cellStyle name="Akzent4 2 2552" xfId="26618" xr:uid="{00000000-0005-0000-0000-000084470000}"/>
    <cellStyle name="Akzent4 2 2553" xfId="26631" xr:uid="{00000000-0005-0000-0000-000085470000}"/>
    <cellStyle name="Akzent4 2 2554" xfId="26638" xr:uid="{00000000-0005-0000-0000-000086470000}"/>
    <cellStyle name="Akzent4 2 2555" xfId="26651" xr:uid="{00000000-0005-0000-0000-000087470000}"/>
    <cellStyle name="Akzent4 2 2556" xfId="26658" xr:uid="{00000000-0005-0000-0000-000088470000}"/>
    <cellStyle name="Akzent4 2 2557" xfId="26671" xr:uid="{00000000-0005-0000-0000-000089470000}"/>
    <cellStyle name="Akzent4 2 2558" xfId="26680" xr:uid="{00000000-0005-0000-0000-00008A470000}"/>
    <cellStyle name="Akzent4 2 2559" xfId="26682" xr:uid="{00000000-0005-0000-0000-00008B470000}"/>
    <cellStyle name="Akzent4 2 256" xfId="6499" xr:uid="{00000000-0005-0000-0000-00008C470000}"/>
    <cellStyle name="Akzent4 2 2560" xfId="26725" xr:uid="{00000000-0005-0000-0000-00008D470000}"/>
    <cellStyle name="Akzent4 2 2561" xfId="26740" xr:uid="{00000000-0005-0000-0000-00008E470000}"/>
    <cellStyle name="Akzent4 2 2562" xfId="26747" xr:uid="{00000000-0005-0000-0000-00008F470000}"/>
    <cellStyle name="Akzent4 2 2563" xfId="26760" xr:uid="{00000000-0005-0000-0000-000090470000}"/>
    <cellStyle name="Akzent4 2 2564" xfId="26767" xr:uid="{00000000-0005-0000-0000-000091470000}"/>
    <cellStyle name="Akzent4 2 2565" xfId="26780" xr:uid="{00000000-0005-0000-0000-000092470000}"/>
    <cellStyle name="Akzent4 2 2566" xfId="26787" xr:uid="{00000000-0005-0000-0000-000093470000}"/>
    <cellStyle name="Akzent4 2 2567" xfId="26800" xr:uid="{00000000-0005-0000-0000-000094470000}"/>
    <cellStyle name="Akzent4 2 2568" xfId="26807" xr:uid="{00000000-0005-0000-0000-000095470000}"/>
    <cellStyle name="Akzent4 2 2569" xfId="26820" xr:uid="{00000000-0005-0000-0000-000096470000}"/>
    <cellStyle name="Akzent4 2 257" xfId="5875" xr:uid="{00000000-0005-0000-0000-000097470000}"/>
    <cellStyle name="Akzent4 2 2570" xfId="26719" xr:uid="{00000000-0005-0000-0000-000098470000}"/>
    <cellStyle name="Akzent4 2 2571" xfId="26836" xr:uid="{00000000-0005-0000-0000-000099470000}"/>
    <cellStyle name="Akzent4 2 2572" xfId="26843" xr:uid="{00000000-0005-0000-0000-00009A470000}"/>
    <cellStyle name="Akzent4 2 2573" xfId="26856" xr:uid="{00000000-0005-0000-0000-00009B470000}"/>
    <cellStyle name="Akzent4 2 2574" xfId="26863" xr:uid="{00000000-0005-0000-0000-00009C470000}"/>
    <cellStyle name="Akzent4 2 2575" xfId="26876" xr:uid="{00000000-0005-0000-0000-00009D470000}"/>
    <cellStyle name="Akzent4 2 2576" xfId="26883" xr:uid="{00000000-0005-0000-0000-00009E470000}"/>
    <cellStyle name="Akzent4 2 2577" xfId="26896" xr:uid="{00000000-0005-0000-0000-00009F470000}"/>
    <cellStyle name="Akzent4 2 2578" xfId="26903" xr:uid="{00000000-0005-0000-0000-0000A0470000}"/>
    <cellStyle name="Akzent4 2 2579" xfId="26916" xr:uid="{00000000-0005-0000-0000-0000A1470000}"/>
    <cellStyle name="Akzent4 2 258" xfId="5842" xr:uid="{00000000-0005-0000-0000-0000A2470000}"/>
    <cellStyle name="Akzent4 2 2580" xfId="26938" xr:uid="{00000000-0005-0000-0000-0000A3470000}"/>
    <cellStyle name="Akzent4 2 2581" xfId="26971" xr:uid="{00000000-0005-0000-0000-0000A4470000}"/>
    <cellStyle name="Akzent4 2 2582" xfId="26993" xr:uid="{00000000-0005-0000-0000-0000A5470000}"/>
    <cellStyle name="Akzent4 2 2583" xfId="27008" xr:uid="{00000000-0005-0000-0000-0000A6470000}"/>
    <cellStyle name="Akzent4 2 2584" xfId="27021" xr:uid="{00000000-0005-0000-0000-0000A7470000}"/>
    <cellStyle name="Akzent4 2 2585" xfId="27028" xr:uid="{00000000-0005-0000-0000-0000A8470000}"/>
    <cellStyle name="Akzent4 2 2586" xfId="27041" xr:uid="{00000000-0005-0000-0000-0000A9470000}"/>
    <cellStyle name="Akzent4 2 2587" xfId="27048" xr:uid="{00000000-0005-0000-0000-0000AA470000}"/>
    <cellStyle name="Akzent4 2 2588" xfId="27061" xr:uid="{00000000-0005-0000-0000-0000AB470000}"/>
    <cellStyle name="Akzent4 2 2589" xfId="27068" xr:uid="{00000000-0005-0000-0000-0000AC470000}"/>
    <cellStyle name="Akzent4 2 259" xfId="5823" xr:uid="{00000000-0005-0000-0000-0000AD470000}"/>
    <cellStyle name="Akzent4 2 2590" xfId="27081" xr:uid="{00000000-0005-0000-0000-0000AE470000}"/>
    <cellStyle name="Akzent4 2 2591" xfId="27090" xr:uid="{00000000-0005-0000-0000-0000AF470000}"/>
    <cellStyle name="Akzent4 2 2592" xfId="27107" xr:uid="{00000000-0005-0000-0000-0000B0470000}"/>
    <cellStyle name="Akzent4 2 2593" xfId="27115" xr:uid="{00000000-0005-0000-0000-0000B1470000}"/>
    <cellStyle name="Akzent4 2 2594" xfId="27128" xr:uid="{00000000-0005-0000-0000-0000B2470000}"/>
    <cellStyle name="Akzent4 2 2595" xfId="27135" xr:uid="{00000000-0005-0000-0000-0000B3470000}"/>
    <cellStyle name="Akzent4 2 2596" xfId="27148" xr:uid="{00000000-0005-0000-0000-0000B4470000}"/>
    <cellStyle name="Akzent4 2 2597" xfId="27155" xr:uid="{00000000-0005-0000-0000-0000B5470000}"/>
    <cellStyle name="Akzent4 2 2598" xfId="27168" xr:uid="{00000000-0005-0000-0000-0000B6470000}"/>
    <cellStyle name="Akzent4 2 2599" xfId="27175" xr:uid="{00000000-0005-0000-0000-0000B7470000}"/>
    <cellStyle name="Akzent4 2 26" xfId="1099" xr:uid="{00000000-0005-0000-0000-0000B8470000}"/>
    <cellStyle name="Akzent4 2 260" xfId="5783" xr:uid="{00000000-0005-0000-0000-0000B9470000}"/>
    <cellStyle name="Akzent4 2 2600" xfId="27188" xr:uid="{00000000-0005-0000-0000-0000BA470000}"/>
    <cellStyle name="Akzent4 2 2601" xfId="26967" xr:uid="{00000000-0005-0000-0000-0000BB470000}"/>
    <cellStyle name="Akzent4 2 2602" xfId="27202" xr:uid="{00000000-0005-0000-0000-0000BC470000}"/>
    <cellStyle name="Akzent4 2 2603" xfId="27210" xr:uid="{00000000-0005-0000-0000-0000BD470000}"/>
    <cellStyle name="Akzent4 2 2604" xfId="27223" xr:uid="{00000000-0005-0000-0000-0000BE470000}"/>
    <cellStyle name="Akzent4 2 2605" xfId="27230" xr:uid="{00000000-0005-0000-0000-0000BF470000}"/>
    <cellStyle name="Akzent4 2 2606" xfId="27243" xr:uid="{00000000-0005-0000-0000-0000C0470000}"/>
    <cellStyle name="Akzent4 2 2607" xfId="27250" xr:uid="{00000000-0005-0000-0000-0000C1470000}"/>
    <cellStyle name="Akzent4 2 2608" xfId="27263" xr:uid="{00000000-0005-0000-0000-0000C2470000}"/>
    <cellStyle name="Akzent4 2 2609" xfId="27270" xr:uid="{00000000-0005-0000-0000-0000C3470000}"/>
    <cellStyle name="Akzent4 2 261" xfId="5760" xr:uid="{00000000-0005-0000-0000-0000C4470000}"/>
    <cellStyle name="Akzent4 2 2610" xfId="27283" xr:uid="{00000000-0005-0000-0000-0000C5470000}"/>
    <cellStyle name="Akzent4 2 2611" xfId="27096" xr:uid="{00000000-0005-0000-0000-0000C6470000}"/>
    <cellStyle name="Akzent4 2 2612" xfId="27296" xr:uid="{00000000-0005-0000-0000-0000C7470000}"/>
    <cellStyle name="Akzent4 2 2613" xfId="27303" xr:uid="{00000000-0005-0000-0000-0000C8470000}"/>
    <cellStyle name="Akzent4 2 2614" xfId="27316" xr:uid="{00000000-0005-0000-0000-0000C9470000}"/>
    <cellStyle name="Akzent4 2 2615" xfId="27323" xr:uid="{00000000-0005-0000-0000-0000CA470000}"/>
    <cellStyle name="Akzent4 2 2616" xfId="27336" xr:uid="{00000000-0005-0000-0000-0000CB470000}"/>
    <cellStyle name="Akzent4 2 2617" xfId="27343" xr:uid="{00000000-0005-0000-0000-0000CC470000}"/>
    <cellStyle name="Akzent4 2 2618" xfId="27356" xr:uid="{00000000-0005-0000-0000-0000CD470000}"/>
    <cellStyle name="Akzent4 2 2619" xfId="27363" xr:uid="{00000000-0005-0000-0000-0000CE470000}"/>
    <cellStyle name="Akzent4 2 262" xfId="5730" xr:uid="{00000000-0005-0000-0000-0000CF470000}"/>
    <cellStyle name="Akzent4 2 2620" xfId="27376" xr:uid="{00000000-0005-0000-0000-0000D0470000}"/>
    <cellStyle name="Akzent4 2 2621" xfId="27388" xr:uid="{00000000-0005-0000-0000-0000D1470000}"/>
    <cellStyle name="Akzent4 2 2622" xfId="27407" xr:uid="{00000000-0005-0000-0000-0000D2470000}"/>
    <cellStyle name="Akzent4 2 2623" xfId="27414" xr:uid="{00000000-0005-0000-0000-0000D3470000}"/>
    <cellStyle name="Akzent4 2 2624" xfId="27427" xr:uid="{00000000-0005-0000-0000-0000D4470000}"/>
    <cellStyle name="Akzent4 2 2625" xfId="27434" xr:uid="{00000000-0005-0000-0000-0000D5470000}"/>
    <cellStyle name="Akzent4 2 2626" xfId="27447" xr:uid="{00000000-0005-0000-0000-0000D6470000}"/>
    <cellStyle name="Akzent4 2 2627" xfId="27454" xr:uid="{00000000-0005-0000-0000-0000D7470000}"/>
    <cellStyle name="Akzent4 2 2628" xfId="27467" xr:uid="{00000000-0005-0000-0000-0000D8470000}"/>
    <cellStyle name="Akzent4 2 2629" xfId="27474" xr:uid="{00000000-0005-0000-0000-0000D9470000}"/>
    <cellStyle name="Akzent4 2 263" xfId="5701" xr:uid="{00000000-0005-0000-0000-0000DA470000}"/>
    <cellStyle name="Akzent4 2 2630" xfId="27487" xr:uid="{00000000-0005-0000-0000-0000DB470000}"/>
    <cellStyle name="Akzent4 2 2631" xfId="27496" xr:uid="{00000000-0005-0000-0000-0000DC470000}"/>
    <cellStyle name="Akzent4 2 2632" xfId="27513" xr:uid="{00000000-0005-0000-0000-0000DD470000}"/>
    <cellStyle name="Akzent4 2 2633" xfId="27521" xr:uid="{00000000-0005-0000-0000-0000DE470000}"/>
    <cellStyle name="Akzent4 2 2634" xfId="27534" xr:uid="{00000000-0005-0000-0000-0000DF470000}"/>
    <cellStyle name="Akzent4 2 2635" xfId="27541" xr:uid="{00000000-0005-0000-0000-0000E0470000}"/>
    <cellStyle name="Akzent4 2 2636" xfId="27554" xr:uid="{00000000-0005-0000-0000-0000E1470000}"/>
    <cellStyle name="Akzent4 2 2637" xfId="27561" xr:uid="{00000000-0005-0000-0000-0000E2470000}"/>
    <cellStyle name="Akzent4 2 2638" xfId="27574" xr:uid="{00000000-0005-0000-0000-0000E3470000}"/>
    <cellStyle name="Akzent4 2 2639" xfId="27581" xr:uid="{00000000-0005-0000-0000-0000E4470000}"/>
    <cellStyle name="Akzent4 2 264" xfId="5678" xr:uid="{00000000-0005-0000-0000-0000E5470000}"/>
    <cellStyle name="Akzent4 2 2640" xfId="27594" xr:uid="{00000000-0005-0000-0000-0000E6470000}"/>
    <cellStyle name="Akzent4 2 2641" xfId="27397" xr:uid="{00000000-0005-0000-0000-0000E7470000}"/>
    <cellStyle name="Akzent4 2 2642" xfId="27608" xr:uid="{00000000-0005-0000-0000-0000E8470000}"/>
    <cellStyle name="Akzent4 2 2643" xfId="27616" xr:uid="{00000000-0005-0000-0000-0000E9470000}"/>
    <cellStyle name="Akzent4 2 2644" xfId="27629" xr:uid="{00000000-0005-0000-0000-0000EA470000}"/>
    <cellStyle name="Akzent4 2 2645" xfId="27636" xr:uid="{00000000-0005-0000-0000-0000EB470000}"/>
    <cellStyle name="Akzent4 2 2646" xfId="27649" xr:uid="{00000000-0005-0000-0000-0000EC470000}"/>
    <cellStyle name="Akzent4 2 2647" xfId="27656" xr:uid="{00000000-0005-0000-0000-0000ED470000}"/>
    <cellStyle name="Akzent4 2 2648" xfId="27669" xr:uid="{00000000-0005-0000-0000-0000EE470000}"/>
    <cellStyle name="Akzent4 2 2649" xfId="27676" xr:uid="{00000000-0005-0000-0000-0000EF470000}"/>
    <cellStyle name="Akzent4 2 265" xfId="5645" xr:uid="{00000000-0005-0000-0000-0000F0470000}"/>
    <cellStyle name="Akzent4 2 2650" xfId="27689" xr:uid="{00000000-0005-0000-0000-0000F1470000}"/>
    <cellStyle name="Akzent4 2 2651" xfId="27502" xr:uid="{00000000-0005-0000-0000-0000F2470000}"/>
    <cellStyle name="Akzent4 2 2652" xfId="27702" xr:uid="{00000000-0005-0000-0000-0000F3470000}"/>
    <cellStyle name="Akzent4 2 2653" xfId="27709" xr:uid="{00000000-0005-0000-0000-0000F4470000}"/>
    <cellStyle name="Akzent4 2 2654" xfId="27722" xr:uid="{00000000-0005-0000-0000-0000F5470000}"/>
    <cellStyle name="Akzent4 2 2655" xfId="27729" xr:uid="{00000000-0005-0000-0000-0000F6470000}"/>
    <cellStyle name="Akzent4 2 2656" xfId="27742" xr:uid="{00000000-0005-0000-0000-0000F7470000}"/>
    <cellStyle name="Akzent4 2 2657" xfId="27749" xr:uid="{00000000-0005-0000-0000-0000F8470000}"/>
    <cellStyle name="Akzent4 2 2658" xfId="27762" xr:uid="{00000000-0005-0000-0000-0000F9470000}"/>
    <cellStyle name="Akzent4 2 2659" xfId="27769" xr:uid="{00000000-0005-0000-0000-0000FA470000}"/>
    <cellStyle name="Akzent4 2 266" xfId="5602" xr:uid="{00000000-0005-0000-0000-0000FB470000}"/>
    <cellStyle name="Akzent4 2 2660" xfId="27782" xr:uid="{00000000-0005-0000-0000-0000FC470000}"/>
    <cellStyle name="Akzent4 2 2661" xfId="27789" xr:uid="{00000000-0005-0000-0000-0000FD470000}"/>
    <cellStyle name="Akzent4 2 2662" xfId="27802" xr:uid="{00000000-0005-0000-0000-0000FE470000}"/>
    <cellStyle name="Akzent4 2 2663" xfId="27809" xr:uid="{00000000-0005-0000-0000-0000FF470000}"/>
    <cellStyle name="Akzent4 2 2664" xfId="27822" xr:uid="{00000000-0005-0000-0000-000000480000}"/>
    <cellStyle name="Akzent4 2 2665" xfId="27829" xr:uid="{00000000-0005-0000-0000-000001480000}"/>
    <cellStyle name="Akzent4 2 2666" xfId="27842" xr:uid="{00000000-0005-0000-0000-000002480000}"/>
    <cellStyle name="Akzent4 2 2667" xfId="27849" xr:uid="{00000000-0005-0000-0000-000003480000}"/>
    <cellStyle name="Akzent4 2 2668" xfId="27862" xr:uid="{00000000-0005-0000-0000-000004480000}"/>
    <cellStyle name="Akzent4 2 2669" xfId="27869" xr:uid="{00000000-0005-0000-0000-000005480000}"/>
    <cellStyle name="Akzent4 2 267" xfId="5567" xr:uid="{00000000-0005-0000-0000-000006480000}"/>
    <cellStyle name="Akzent4 2 2670" xfId="27882" xr:uid="{00000000-0005-0000-0000-000007480000}"/>
    <cellStyle name="Akzent4 2 2671" xfId="27891" xr:uid="{00000000-0005-0000-0000-000008480000}"/>
    <cellStyle name="Akzent4 2 2672" xfId="27893" xr:uid="{00000000-0005-0000-0000-000009480000}"/>
    <cellStyle name="Akzent4 2 2673" xfId="27936" xr:uid="{00000000-0005-0000-0000-00000A480000}"/>
    <cellStyle name="Akzent4 2 2674" xfId="27951" xr:uid="{00000000-0005-0000-0000-00000B480000}"/>
    <cellStyle name="Akzent4 2 2675" xfId="27958" xr:uid="{00000000-0005-0000-0000-00000C480000}"/>
    <cellStyle name="Akzent4 2 2676" xfId="27971" xr:uid="{00000000-0005-0000-0000-00000D480000}"/>
    <cellStyle name="Akzent4 2 2677" xfId="27978" xr:uid="{00000000-0005-0000-0000-00000E480000}"/>
    <cellStyle name="Akzent4 2 2678" xfId="27991" xr:uid="{00000000-0005-0000-0000-00000F480000}"/>
    <cellStyle name="Akzent4 2 2679" xfId="27998" xr:uid="{00000000-0005-0000-0000-000010480000}"/>
    <cellStyle name="Akzent4 2 268" xfId="5522" xr:uid="{00000000-0005-0000-0000-000011480000}"/>
    <cellStyle name="Akzent4 2 2680" xfId="28011" xr:uid="{00000000-0005-0000-0000-000012480000}"/>
    <cellStyle name="Akzent4 2 2681" xfId="28018" xr:uid="{00000000-0005-0000-0000-000013480000}"/>
    <cellStyle name="Akzent4 2 2682" xfId="28031" xr:uid="{00000000-0005-0000-0000-000014480000}"/>
    <cellStyle name="Akzent4 2 2683" xfId="27930" xr:uid="{00000000-0005-0000-0000-000015480000}"/>
    <cellStyle name="Akzent4 2 2684" xfId="28047" xr:uid="{00000000-0005-0000-0000-000016480000}"/>
    <cellStyle name="Akzent4 2 2685" xfId="28054" xr:uid="{00000000-0005-0000-0000-000017480000}"/>
    <cellStyle name="Akzent4 2 2686" xfId="28067" xr:uid="{00000000-0005-0000-0000-000018480000}"/>
    <cellStyle name="Akzent4 2 2687" xfId="28074" xr:uid="{00000000-0005-0000-0000-000019480000}"/>
    <cellStyle name="Akzent4 2 2688" xfId="28087" xr:uid="{00000000-0005-0000-0000-00001A480000}"/>
    <cellStyle name="Akzent4 2 2689" xfId="28094" xr:uid="{00000000-0005-0000-0000-00001B480000}"/>
    <cellStyle name="Akzent4 2 269" xfId="5510" xr:uid="{00000000-0005-0000-0000-00001C480000}"/>
    <cellStyle name="Akzent4 2 2690" xfId="28107" xr:uid="{00000000-0005-0000-0000-00001D480000}"/>
    <cellStyle name="Akzent4 2 2691" xfId="28114" xr:uid="{00000000-0005-0000-0000-00001E480000}"/>
    <cellStyle name="Akzent4 2 2692" xfId="28127" xr:uid="{00000000-0005-0000-0000-00001F480000}"/>
    <cellStyle name="Akzent4 2 2693" xfId="28292" xr:uid="{00000000-0005-0000-0000-000020480000}"/>
    <cellStyle name="Akzent4 2 2694" xfId="28304" xr:uid="{00000000-0005-0000-0000-000021480000}"/>
    <cellStyle name="Akzent4 2 2695" xfId="28317" xr:uid="{00000000-0005-0000-0000-000022480000}"/>
    <cellStyle name="Akzent4 2 2696" xfId="28324" xr:uid="{00000000-0005-0000-0000-000023480000}"/>
    <cellStyle name="Akzent4 2 2697" xfId="28337" xr:uid="{00000000-0005-0000-0000-000024480000}"/>
    <cellStyle name="Akzent4 2 2698" xfId="28344" xr:uid="{00000000-0005-0000-0000-000025480000}"/>
    <cellStyle name="Akzent4 2 2699" xfId="28357" xr:uid="{00000000-0005-0000-0000-000026480000}"/>
    <cellStyle name="Akzent4 2 27" xfId="1123" xr:uid="{00000000-0005-0000-0000-000027480000}"/>
    <cellStyle name="Akzent4 2 270" xfId="5464" xr:uid="{00000000-0005-0000-0000-000028480000}"/>
    <cellStyle name="Akzent4 2 2700" xfId="28364" xr:uid="{00000000-0005-0000-0000-000029480000}"/>
    <cellStyle name="Akzent4 2 2701" xfId="28377" xr:uid="{00000000-0005-0000-0000-00002A480000}"/>
    <cellStyle name="Akzent4 2 2702" xfId="28386" xr:uid="{00000000-0005-0000-0000-00002B480000}"/>
    <cellStyle name="Akzent4 2 2703" xfId="28403" xr:uid="{00000000-0005-0000-0000-00002C480000}"/>
    <cellStyle name="Akzent4 2 2704" xfId="28411" xr:uid="{00000000-0005-0000-0000-00002D480000}"/>
    <cellStyle name="Akzent4 2 2705" xfId="28424" xr:uid="{00000000-0005-0000-0000-00002E480000}"/>
    <cellStyle name="Akzent4 2 2706" xfId="28431" xr:uid="{00000000-0005-0000-0000-00002F480000}"/>
    <cellStyle name="Akzent4 2 2707" xfId="28444" xr:uid="{00000000-0005-0000-0000-000030480000}"/>
    <cellStyle name="Akzent4 2 2708" xfId="28451" xr:uid="{00000000-0005-0000-0000-000031480000}"/>
    <cellStyle name="Akzent4 2 2709" xfId="28464" xr:uid="{00000000-0005-0000-0000-000032480000}"/>
    <cellStyle name="Akzent4 2 271" xfId="5445" xr:uid="{00000000-0005-0000-0000-000033480000}"/>
    <cellStyle name="Akzent4 2 2710" xfId="28471" xr:uid="{00000000-0005-0000-0000-000034480000}"/>
    <cellStyle name="Akzent4 2 2711" xfId="28484" xr:uid="{00000000-0005-0000-0000-000035480000}"/>
    <cellStyle name="Akzent4 2 2712" xfId="28257" xr:uid="{00000000-0005-0000-0000-000036480000}"/>
    <cellStyle name="Akzent4 2 2713" xfId="28498" xr:uid="{00000000-0005-0000-0000-000037480000}"/>
    <cellStyle name="Akzent4 2 2714" xfId="28506" xr:uid="{00000000-0005-0000-0000-000038480000}"/>
    <cellStyle name="Akzent4 2 2715" xfId="28519" xr:uid="{00000000-0005-0000-0000-000039480000}"/>
    <cellStyle name="Akzent4 2 2716" xfId="28526" xr:uid="{00000000-0005-0000-0000-00003A480000}"/>
    <cellStyle name="Akzent4 2 2717" xfId="28539" xr:uid="{00000000-0005-0000-0000-00003B480000}"/>
    <cellStyle name="Akzent4 2 2718" xfId="28546" xr:uid="{00000000-0005-0000-0000-00003C480000}"/>
    <cellStyle name="Akzent4 2 2719" xfId="28559" xr:uid="{00000000-0005-0000-0000-00003D480000}"/>
    <cellStyle name="Akzent4 2 272" xfId="5414" xr:uid="{00000000-0005-0000-0000-00003E480000}"/>
    <cellStyle name="Akzent4 2 2720" xfId="28566" xr:uid="{00000000-0005-0000-0000-00003F480000}"/>
    <cellStyle name="Akzent4 2 2721" xfId="28579" xr:uid="{00000000-0005-0000-0000-000040480000}"/>
    <cellStyle name="Akzent4 2 2722" xfId="28392" xr:uid="{00000000-0005-0000-0000-000041480000}"/>
    <cellStyle name="Akzent4 2 2723" xfId="28592" xr:uid="{00000000-0005-0000-0000-000042480000}"/>
    <cellStyle name="Akzent4 2 2724" xfId="28599" xr:uid="{00000000-0005-0000-0000-000043480000}"/>
    <cellStyle name="Akzent4 2 2725" xfId="28612" xr:uid="{00000000-0005-0000-0000-000044480000}"/>
    <cellStyle name="Akzent4 2 2726" xfId="28619" xr:uid="{00000000-0005-0000-0000-000045480000}"/>
    <cellStyle name="Akzent4 2 2727" xfId="28632" xr:uid="{00000000-0005-0000-0000-000046480000}"/>
    <cellStyle name="Akzent4 2 2728" xfId="28639" xr:uid="{00000000-0005-0000-0000-000047480000}"/>
    <cellStyle name="Akzent4 2 2729" xfId="28652" xr:uid="{00000000-0005-0000-0000-000048480000}"/>
    <cellStyle name="Akzent4 2 273" xfId="5390" xr:uid="{00000000-0005-0000-0000-000049480000}"/>
    <cellStyle name="Akzent4 2 2730" xfId="28659" xr:uid="{00000000-0005-0000-0000-00004A480000}"/>
    <cellStyle name="Akzent4 2 2731" xfId="28672" xr:uid="{00000000-0005-0000-0000-00004B480000}"/>
    <cellStyle name="Akzent4 2 2732" xfId="28685" xr:uid="{00000000-0005-0000-0000-00004C480000}"/>
    <cellStyle name="Akzent4 2 2733" xfId="28704" xr:uid="{00000000-0005-0000-0000-00004D480000}"/>
    <cellStyle name="Akzent4 2 2734" xfId="28711" xr:uid="{00000000-0005-0000-0000-00004E480000}"/>
    <cellStyle name="Akzent4 2 2735" xfId="28724" xr:uid="{00000000-0005-0000-0000-00004F480000}"/>
    <cellStyle name="Akzent4 2 2736" xfId="28731" xr:uid="{00000000-0005-0000-0000-000050480000}"/>
    <cellStyle name="Akzent4 2 2737" xfId="28744" xr:uid="{00000000-0005-0000-0000-000051480000}"/>
    <cellStyle name="Akzent4 2 2738" xfId="28751" xr:uid="{00000000-0005-0000-0000-000052480000}"/>
    <cellStyle name="Akzent4 2 2739" xfId="28764" xr:uid="{00000000-0005-0000-0000-000053480000}"/>
    <cellStyle name="Akzent4 2 274" xfId="5355" xr:uid="{00000000-0005-0000-0000-000054480000}"/>
    <cellStyle name="Akzent4 2 2740" xfId="28771" xr:uid="{00000000-0005-0000-0000-000055480000}"/>
    <cellStyle name="Akzent4 2 2741" xfId="28784" xr:uid="{00000000-0005-0000-0000-000056480000}"/>
    <cellStyle name="Akzent4 2 2742" xfId="28793" xr:uid="{00000000-0005-0000-0000-000057480000}"/>
    <cellStyle name="Akzent4 2 2743" xfId="28810" xr:uid="{00000000-0005-0000-0000-000058480000}"/>
    <cellStyle name="Akzent4 2 2744" xfId="28818" xr:uid="{00000000-0005-0000-0000-000059480000}"/>
    <cellStyle name="Akzent4 2 2745" xfId="28831" xr:uid="{00000000-0005-0000-0000-00005A480000}"/>
    <cellStyle name="Akzent4 2 2746" xfId="28838" xr:uid="{00000000-0005-0000-0000-00005B480000}"/>
    <cellStyle name="Akzent4 2 2747" xfId="28851" xr:uid="{00000000-0005-0000-0000-00005C480000}"/>
    <cellStyle name="Akzent4 2 2748" xfId="28858" xr:uid="{00000000-0005-0000-0000-00005D480000}"/>
    <cellStyle name="Akzent4 2 2749" xfId="28871" xr:uid="{00000000-0005-0000-0000-00005E480000}"/>
    <cellStyle name="Akzent4 2 275" xfId="5330" xr:uid="{00000000-0005-0000-0000-00005F480000}"/>
    <cellStyle name="Akzent4 2 2750" xfId="28878" xr:uid="{00000000-0005-0000-0000-000060480000}"/>
    <cellStyle name="Akzent4 2 2751" xfId="28891" xr:uid="{00000000-0005-0000-0000-000061480000}"/>
    <cellStyle name="Akzent4 2 2752" xfId="28694" xr:uid="{00000000-0005-0000-0000-000062480000}"/>
    <cellStyle name="Akzent4 2 2753" xfId="28905" xr:uid="{00000000-0005-0000-0000-000063480000}"/>
    <cellStyle name="Akzent4 2 2754" xfId="28913" xr:uid="{00000000-0005-0000-0000-000064480000}"/>
    <cellStyle name="Akzent4 2 2755" xfId="28926" xr:uid="{00000000-0005-0000-0000-000065480000}"/>
    <cellStyle name="Akzent4 2 2756" xfId="28933" xr:uid="{00000000-0005-0000-0000-000066480000}"/>
    <cellStyle name="Akzent4 2 2757" xfId="28946" xr:uid="{00000000-0005-0000-0000-000067480000}"/>
    <cellStyle name="Akzent4 2 2758" xfId="28953" xr:uid="{00000000-0005-0000-0000-000068480000}"/>
    <cellStyle name="Akzent4 2 2759" xfId="28966" xr:uid="{00000000-0005-0000-0000-000069480000}"/>
    <cellStyle name="Akzent4 2 276" xfId="5301" xr:uid="{00000000-0005-0000-0000-00006A480000}"/>
    <cellStyle name="Akzent4 2 2760" xfId="28973" xr:uid="{00000000-0005-0000-0000-00006B480000}"/>
    <cellStyle name="Akzent4 2 2761" xfId="28986" xr:uid="{00000000-0005-0000-0000-00006C480000}"/>
    <cellStyle name="Akzent4 2 2762" xfId="28799" xr:uid="{00000000-0005-0000-0000-00006D480000}"/>
    <cellStyle name="Akzent4 2 2763" xfId="28999" xr:uid="{00000000-0005-0000-0000-00006E480000}"/>
    <cellStyle name="Akzent4 2 2764" xfId="29006" xr:uid="{00000000-0005-0000-0000-00006F480000}"/>
    <cellStyle name="Akzent4 2 2765" xfId="29019" xr:uid="{00000000-0005-0000-0000-000070480000}"/>
    <cellStyle name="Akzent4 2 2766" xfId="29026" xr:uid="{00000000-0005-0000-0000-000071480000}"/>
    <cellStyle name="Akzent4 2 2767" xfId="29039" xr:uid="{00000000-0005-0000-0000-000072480000}"/>
    <cellStyle name="Akzent4 2 2768" xfId="29046" xr:uid="{00000000-0005-0000-0000-000073480000}"/>
    <cellStyle name="Akzent4 2 2769" xfId="29059" xr:uid="{00000000-0005-0000-0000-000074480000}"/>
    <cellStyle name="Akzent4 2 277" xfId="5262" xr:uid="{00000000-0005-0000-0000-000075480000}"/>
    <cellStyle name="Akzent4 2 2770" xfId="29066" xr:uid="{00000000-0005-0000-0000-000076480000}"/>
    <cellStyle name="Akzent4 2 2771" xfId="29079" xr:uid="{00000000-0005-0000-0000-000077480000}"/>
    <cellStyle name="Akzent4 2 2772" xfId="29086" xr:uid="{00000000-0005-0000-0000-000078480000}"/>
    <cellStyle name="Akzent4 2 2773" xfId="29099" xr:uid="{00000000-0005-0000-0000-000079480000}"/>
    <cellStyle name="Akzent4 2 2774" xfId="29106" xr:uid="{00000000-0005-0000-0000-00007A480000}"/>
    <cellStyle name="Akzent4 2 2775" xfId="29119" xr:uid="{00000000-0005-0000-0000-00007B480000}"/>
    <cellStyle name="Akzent4 2 2776" xfId="29126" xr:uid="{00000000-0005-0000-0000-00007C480000}"/>
    <cellStyle name="Akzent4 2 2777" xfId="29139" xr:uid="{00000000-0005-0000-0000-00007D480000}"/>
    <cellStyle name="Akzent4 2 2778" xfId="29146" xr:uid="{00000000-0005-0000-0000-00007E480000}"/>
    <cellStyle name="Akzent4 2 2779" xfId="29159" xr:uid="{00000000-0005-0000-0000-00007F480000}"/>
    <cellStyle name="Akzent4 2 278" xfId="5235" xr:uid="{00000000-0005-0000-0000-000080480000}"/>
    <cellStyle name="Akzent4 2 2780" xfId="29166" xr:uid="{00000000-0005-0000-0000-000081480000}"/>
    <cellStyle name="Akzent4 2 2781" xfId="29179" xr:uid="{00000000-0005-0000-0000-000082480000}"/>
    <cellStyle name="Akzent4 2 2782" xfId="29188" xr:uid="{00000000-0005-0000-0000-000083480000}"/>
    <cellStyle name="Akzent4 2 2783" xfId="29190" xr:uid="{00000000-0005-0000-0000-000084480000}"/>
    <cellStyle name="Akzent4 2 2784" xfId="29236" xr:uid="{00000000-0005-0000-0000-000085480000}"/>
    <cellStyle name="Akzent4 2 2785" xfId="29251" xr:uid="{00000000-0005-0000-0000-000086480000}"/>
    <cellStyle name="Akzent4 2 2786" xfId="29258" xr:uid="{00000000-0005-0000-0000-000087480000}"/>
    <cellStyle name="Akzent4 2 2787" xfId="29271" xr:uid="{00000000-0005-0000-0000-000088480000}"/>
    <cellStyle name="Akzent4 2 2788" xfId="29278" xr:uid="{00000000-0005-0000-0000-000089480000}"/>
    <cellStyle name="Akzent4 2 2789" xfId="29291" xr:uid="{00000000-0005-0000-0000-00008A480000}"/>
    <cellStyle name="Akzent4 2 279" xfId="5201" xr:uid="{00000000-0005-0000-0000-00008B480000}"/>
    <cellStyle name="Akzent4 2 2790" xfId="29298" xr:uid="{00000000-0005-0000-0000-00008C480000}"/>
    <cellStyle name="Akzent4 2 2791" xfId="29311" xr:uid="{00000000-0005-0000-0000-00008D480000}"/>
    <cellStyle name="Akzent4 2 2792" xfId="29318" xr:uid="{00000000-0005-0000-0000-00008E480000}"/>
    <cellStyle name="Akzent4 2 2793" xfId="29331" xr:uid="{00000000-0005-0000-0000-00008F480000}"/>
    <cellStyle name="Akzent4 2 2794" xfId="29230" xr:uid="{00000000-0005-0000-0000-000090480000}"/>
    <cellStyle name="Akzent4 2 2795" xfId="29347" xr:uid="{00000000-0005-0000-0000-000091480000}"/>
    <cellStyle name="Akzent4 2 2796" xfId="29354" xr:uid="{00000000-0005-0000-0000-000092480000}"/>
    <cellStyle name="Akzent4 2 2797" xfId="29367" xr:uid="{00000000-0005-0000-0000-000093480000}"/>
    <cellStyle name="Akzent4 2 2798" xfId="29374" xr:uid="{00000000-0005-0000-0000-000094480000}"/>
    <cellStyle name="Akzent4 2 2799" xfId="29387" xr:uid="{00000000-0005-0000-0000-000095480000}"/>
    <cellStyle name="Akzent4 2 28" xfId="1149" xr:uid="{00000000-0005-0000-0000-000096480000}"/>
    <cellStyle name="Akzent4 2 280" xfId="5171" xr:uid="{00000000-0005-0000-0000-000097480000}"/>
    <cellStyle name="Akzent4 2 2800" xfId="29394" xr:uid="{00000000-0005-0000-0000-000098480000}"/>
    <cellStyle name="Akzent4 2 2801" xfId="29407" xr:uid="{00000000-0005-0000-0000-000099480000}"/>
    <cellStyle name="Akzent4 2 2802" xfId="29414" xr:uid="{00000000-0005-0000-0000-00009A480000}"/>
    <cellStyle name="Akzent4 2 2803" xfId="29427" xr:uid="{00000000-0005-0000-0000-00009B480000}"/>
    <cellStyle name="Akzent4 2 2804" xfId="29450" xr:uid="{00000000-0005-0000-0000-00009C480000}"/>
    <cellStyle name="Akzent4 2 2805" xfId="29483" xr:uid="{00000000-0005-0000-0000-00009D480000}"/>
    <cellStyle name="Akzent4 2 2806" xfId="29505" xr:uid="{00000000-0005-0000-0000-00009E480000}"/>
    <cellStyle name="Akzent4 2 2807" xfId="29520" xr:uid="{00000000-0005-0000-0000-00009F480000}"/>
    <cellStyle name="Akzent4 2 2808" xfId="29533" xr:uid="{00000000-0005-0000-0000-0000A0480000}"/>
    <cellStyle name="Akzent4 2 2809" xfId="29540" xr:uid="{00000000-0005-0000-0000-0000A1480000}"/>
    <cellStyle name="Akzent4 2 281" xfId="5143" xr:uid="{00000000-0005-0000-0000-0000A2480000}"/>
    <cellStyle name="Akzent4 2 2810" xfId="29553" xr:uid="{00000000-0005-0000-0000-0000A3480000}"/>
    <cellStyle name="Akzent4 2 2811" xfId="29560" xr:uid="{00000000-0005-0000-0000-0000A4480000}"/>
    <cellStyle name="Akzent4 2 2812" xfId="29573" xr:uid="{00000000-0005-0000-0000-0000A5480000}"/>
    <cellStyle name="Akzent4 2 2813" xfId="29580" xr:uid="{00000000-0005-0000-0000-0000A6480000}"/>
    <cellStyle name="Akzent4 2 2814" xfId="29593" xr:uid="{00000000-0005-0000-0000-0000A7480000}"/>
    <cellStyle name="Akzent4 2 2815" xfId="29602" xr:uid="{00000000-0005-0000-0000-0000A8480000}"/>
    <cellStyle name="Akzent4 2 2816" xfId="29619" xr:uid="{00000000-0005-0000-0000-0000A9480000}"/>
    <cellStyle name="Akzent4 2 2817" xfId="29627" xr:uid="{00000000-0005-0000-0000-0000AA480000}"/>
    <cellStyle name="Akzent4 2 2818" xfId="29640" xr:uid="{00000000-0005-0000-0000-0000AB480000}"/>
    <cellStyle name="Akzent4 2 2819" xfId="29647" xr:uid="{00000000-0005-0000-0000-0000AC480000}"/>
    <cellStyle name="Akzent4 2 282" xfId="5112" xr:uid="{00000000-0005-0000-0000-0000AD480000}"/>
    <cellStyle name="Akzent4 2 2820" xfId="29660" xr:uid="{00000000-0005-0000-0000-0000AE480000}"/>
    <cellStyle name="Akzent4 2 2821" xfId="29667" xr:uid="{00000000-0005-0000-0000-0000AF480000}"/>
    <cellStyle name="Akzent4 2 2822" xfId="29680" xr:uid="{00000000-0005-0000-0000-0000B0480000}"/>
    <cellStyle name="Akzent4 2 2823" xfId="29687" xr:uid="{00000000-0005-0000-0000-0000B1480000}"/>
    <cellStyle name="Akzent4 2 2824" xfId="29700" xr:uid="{00000000-0005-0000-0000-0000B2480000}"/>
    <cellStyle name="Akzent4 2 2825" xfId="29479" xr:uid="{00000000-0005-0000-0000-0000B3480000}"/>
    <cellStyle name="Akzent4 2 2826" xfId="29714" xr:uid="{00000000-0005-0000-0000-0000B4480000}"/>
    <cellStyle name="Akzent4 2 2827" xfId="29722" xr:uid="{00000000-0005-0000-0000-0000B5480000}"/>
    <cellStyle name="Akzent4 2 2828" xfId="29735" xr:uid="{00000000-0005-0000-0000-0000B6480000}"/>
    <cellStyle name="Akzent4 2 2829" xfId="29742" xr:uid="{00000000-0005-0000-0000-0000B7480000}"/>
    <cellStyle name="Akzent4 2 283" xfId="5076" xr:uid="{00000000-0005-0000-0000-0000B8480000}"/>
    <cellStyle name="Akzent4 2 2830" xfId="29755" xr:uid="{00000000-0005-0000-0000-0000B9480000}"/>
    <cellStyle name="Akzent4 2 2831" xfId="29762" xr:uid="{00000000-0005-0000-0000-0000BA480000}"/>
    <cellStyle name="Akzent4 2 2832" xfId="29775" xr:uid="{00000000-0005-0000-0000-0000BB480000}"/>
    <cellStyle name="Akzent4 2 2833" xfId="29782" xr:uid="{00000000-0005-0000-0000-0000BC480000}"/>
    <cellStyle name="Akzent4 2 2834" xfId="29795" xr:uid="{00000000-0005-0000-0000-0000BD480000}"/>
    <cellStyle name="Akzent4 2 2835" xfId="29608" xr:uid="{00000000-0005-0000-0000-0000BE480000}"/>
    <cellStyle name="Akzent4 2 2836" xfId="29808" xr:uid="{00000000-0005-0000-0000-0000BF480000}"/>
    <cellStyle name="Akzent4 2 2837" xfId="29815" xr:uid="{00000000-0005-0000-0000-0000C0480000}"/>
    <cellStyle name="Akzent4 2 2838" xfId="29828" xr:uid="{00000000-0005-0000-0000-0000C1480000}"/>
    <cellStyle name="Akzent4 2 2839" xfId="29835" xr:uid="{00000000-0005-0000-0000-0000C2480000}"/>
    <cellStyle name="Akzent4 2 284" xfId="5054" xr:uid="{00000000-0005-0000-0000-0000C3480000}"/>
    <cellStyle name="Akzent4 2 2840" xfId="29848" xr:uid="{00000000-0005-0000-0000-0000C4480000}"/>
    <cellStyle name="Akzent4 2 2841" xfId="29855" xr:uid="{00000000-0005-0000-0000-0000C5480000}"/>
    <cellStyle name="Akzent4 2 2842" xfId="29868" xr:uid="{00000000-0005-0000-0000-0000C6480000}"/>
    <cellStyle name="Akzent4 2 2843" xfId="29875" xr:uid="{00000000-0005-0000-0000-0000C7480000}"/>
    <cellStyle name="Akzent4 2 2844" xfId="29888" xr:uid="{00000000-0005-0000-0000-0000C8480000}"/>
    <cellStyle name="Akzent4 2 2845" xfId="29900" xr:uid="{00000000-0005-0000-0000-0000C9480000}"/>
    <cellStyle name="Akzent4 2 2846" xfId="29919" xr:uid="{00000000-0005-0000-0000-0000CA480000}"/>
    <cellStyle name="Akzent4 2 2847" xfId="29926" xr:uid="{00000000-0005-0000-0000-0000CB480000}"/>
    <cellStyle name="Akzent4 2 2848" xfId="29939" xr:uid="{00000000-0005-0000-0000-0000CC480000}"/>
    <cellStyle name="Akzent4 2 2849" xfId="29946" xr:uid="{00000000-0005-0000-0000-0000CD480000}"/>
    <cellStyle name="Akzent4 2 285" xfId="5017" xr:uid="{00000000-0005-0000-0000-0000CE480000}"/>
    <cellStyle name="Akzent4 2 2850" xfId="29959" xr:uid="{00000000-0005-0000-0000-0000CF480000}"/>
    <cellStyle name="Akzent4 2 2851" xfId="29966" xr:uid="{00000000-0005-0000-0000-0000D0480000}"/>
    <cellStyle name="Akzent4 2 2852" xfId="29979" xr:uid="{00000000-0005-0000-0000-0000D1480000}"/>
    <cellStyle name="Akzent4 2 2853" xfId="29986" xr:uid="{00000000-0005-0000-0000-0000D2480000}"/>
    <cellStyle name="Akzent4 2 2854" xfId="29999" xr:uid="{00000000-0005-0000-0000-0000D3480000}"/>
    <cellStyle name="Akzent4 2 2855" xfId="30008" xr:uid="{00000000-0005-0000-0000-0000D4480000}"/>
    <cellStyle name="Akzent4 2 2856" xfId="30025" xr:uid="{00000000-0005-0000-0000-0000D5480000}"/>
    <cellStyle name="Akzent4 2 2857" xfId="30033" xr:uid="{00000000-0005-0000-0000-0000D6480000}"/>
    <cellStyle name="Akzent4 2 2858" xfId="30046" xr:uid="{00000000-0005-0000-0000-0000D7480000}"/>
    <cellStyle name="Akzent4 2 2859" xfId="30053" xr:uid="{00000000-0005-0000-0000-0000D8480000}"/>
    <cellStyle name="Akzent4 2 286" xfId="5591" xr:uid="{00000000-0005-0000-0000-0000D9480000}"/>
    <cellStyle name="Akzent4 2 2860" xfId="30066" xr:uid="{00000000-0005-0000-0000-0000DA480000}"/>
    <cellStyle name="Akzent4 2 2861" xfId="30073" xr:uid="{00000000-0005-0000-0000-0000DB480000}"/>
    <cellStyle name="Akzent4 2 2862" xfId="30086" xr:uid="{00000000-0005-0000-0000-0000DC480000}"/>
    <cellStyle name="Akzent4 2 2863" xfId="30093" xr:uid="{00000000-0005-0000-0000-0000DD480000}"/>
    <cellStyle name="Akzent4 2 2864" xfId="30106" xr:uid="{00000000-0005-0000-0000-0000DE480000}"/>
    <cellStyle name="Akzent4 2 2865" xfId="29909" xr:uid="{00000000-0005-0000-0000-0000DF480000}"/>
    <cellStyle name="Akzent4 2 2866" xfId="30120" xr:uid="{00000000-0005-0000-0000-0000E0480000}"/>
    <cellStyle name="Akzent4 2 2867" xfId="30128" xr:uid="{00000000-0005-0000-0000-0000E1480000}"/>
    <cellStyle name="Akzent4 2 2868" xfId="30141" xr:uid="{00000000-0005-0000-0000-0000E2480000}"/>
    <cellStyle name="Akzent4 2 2869" xfId="30148" xr:uid="{00000000-0005-0000-0000-0000E3480000}"/>
    <cellStyle name="Akzent4 2 287" xfId="4964" xr:uid="{00000000-0005-0000-0000-0000E4480000}"/>
    <cellStyle name="Akzent4 2 2870" xfId="30161" xr:uid="{00000000-0005-0000-0000-0000E5480000}"/>
    <cellStyle name="Akzent4 2 2871" xfId="30168" xr:uid="{00000000-0005-0000-0000-0000E6480000}"/>
    <cellStyle name="Akzent4 2 2872" xfId="30181" xr:uid="{00000000-0005-0000-0000-0000E7480000}"/>
    <cellStyle name="Akzent4 2 2873" xfId="30188" xr:uid="{00000000-0005-0000-0000-0000E8480000}"/>
    <cellStyle name="Akzent4 2 2874" xfId="30201" xr:uid="{00000000-0005-0000-0000-0000E9480000}"/>
    <cellStyle name="Akzent4 2 2875" xfId="30014" xr:uid="{00000000-0005-0000-0000-0000EA480000}"/>
    <cellStyle name="Akzent4 2 2876" xfId="30214" xr:uid="{00000000-0005-0000-0000-0000EB480000}"/>
    <cellStyle name="Akzent4 2 2877" xfId="30221" xr:uid="{00000000-0005-0000-0000-0000EC480000}"/>
    <cellStyle name="Akzent4 2 2878" xfId="30234" xr:uid="{00000000-0005-0000-0000-0000ED480000}"/>
    <cellStyle name="Akzent4 2 2879" xfId="30241" xr:uid="{00000000-0005-0000-0000-0000EE480000}"/>
    <cellStyle name="Akzent4 2 288" xfId="4947" xr:uid="{00000000-0005-0000-0000-0000EF480000}"/>
    <cellStyle name="Akzent4 2 2880" xfId="30254" xr:uid="{00000000-0005-0000-0000-0000F0480000}"/>
    <cellStyle name="Akzent4 2 2881" xfId="30261" xr:uid="{00000000-0005-0000-0000-0000F1480000}"/>
    <cellStyle name="Akzent4 2 2882" xfId="30274" xr:uid="{00000000-0005-0000-0000-0000F2480000}"/>
    <cellStyle name="Akzent4 2 2883" xfId="30281" xr:uid="{00000000-0005-0000-0000-0000F3480000}"/>
    <cellStyle name="Akzent4 2 2884" xfId="30294" xr:uid="{00000000-0005-0000-0000-0000F4480000}"/>
    <cellStyle name="Akzent4 2 2885" xfId="30301" xr:uid="{00000000-0005-0000-0000-0000F5480000}"/>
    <cellStyle name="Akzent4 2 2886" xfId="30314" xr:uid="{00000000-0005-0000-0000-0000F6480000}"/>
    <cellStyle name="Akzent4 2 2887" xfId="30321" xr:uid="{00000000-0005-0000-0000-0000F7480000}"/>
    <cellStyle name="Akzent4 2 2888" xfId="30334" xr:uid="{00000000-0005-0000-0000-0000F8480000}"/>
    <cellStyle name="Akzent4 2 2889" xfId="30341" xr:uid="{00000000-0005-0000-0000-0000F9480000}"/>
    <cellStyle name="Akzent4 2 289" xfId="4911" xr:uid="{00000000-0005-0000-0000-0000FA480000}"/>
    <cellStyle name="Akzent4 2 2890" xfId="30354" xr:uid="{00000000-0005-0000-0000-0000FB480000}"/>
    <cellStyle name="Akzent4 2 2891" xfId="30361" xr:uid="{00000000-0005-0000-0000-0000FC480000}"/>
    <cellStyle name="Akzent4 2 2892" xfId="30374" xr:uid="{00000000-0005-0000-0000-0000FD480000}"/>
    <cellStyle name="Akzent4 2 2893" xfId="30381" xr:uid="{00000000-0005-0000-0000-0000FE480000}"/>
    <cellStyle name="Akzent4 2 2894" xfId="30394" xr:uid="{00000000-0005-0000-0000-0000FF480000}"/>
    <cellStyle name="Akzent4 2 2895" xfId="30403" xr:uid="{00000000-0005-0000-0000-000000490000}"/>
    <cellStyle name="Akzent4 2 2896" xfId="30405" xr:uid="{00000000-0005-0000-0000-000001490000}"/>
    <cellStyle name="Akzent4 2 2897" xfId="30449" xr:uid="{00000000-0005-0000-0000-000002490000}"/>
    <cellStyle name="Akzent4 2 2898" xfId="30464" xr:uid="{00000000-0005-0000-0000-000003490000}"/>
    <cellStyle name="Akzent4 2 2899" xfId="30471" xr:uid="{00000000-0005-0000-0000-000004490000}"/>
    <cellStyle name="Akzent4 2 29" xfId="1176" xr:uid="{00000000-0005-0000-0000-000005490000}"/>
    <cellStyle name="Akzent4 2 290" xfId="4889" xr:uid="{00000000-0005-0000-0000-000006490000}"/>
    <cellStyle name="Akzent4 2 2900" xfId="30484" xr:uid="{00000000-0005-0000-0000-000007490000}"/>
    <cellStyle name="Akzent4 2 2901" xfId="30491" xr:uid="{00000000-0005-0000-0000-000008490000}"/>
    <cellStyle name="Akzent4 2 2902" xfId="30504" xr:uid="{00000000-0005-0000-0000-000009490000}"/>
    <cellStyle name="Akzent4 2 2903" xfId="30511" xr:uid="{00000000-0005-0000-0000-00000A490000}"/>
    <cellStyle name="Akzent4 2 2904" xfId="30524" xr:uid="{00000000-0005-0000-0000-00000B490000}"/>
    <cellStyle name="Akzent4 2 2905" xfId="30531" xr:uid="{00000000-0005-0000-0000-00000C490000}"/>
    <cellStyle name="Akzent4 2 2906" xfId="30544" xr:uid="{00000000-0005-0000-0000-00000D490000}"/>
    <cellStyle name="Akzent4 2 2907" xfId="30443" xr:uid="{00000000-0005-0000-0000-00000E490000}"/>
    <cellStyle name="Akzent4 2 2908" xfId="30560" xr:uid="{00000000-0005-0000-0000-00000F490000}"/>
    <cellStyle name="Akzent4 2 2909" xfId="30567" xr:uid="{00000000-0005-0000-0000-000010490000}"/>
    <cellStyle name="Akzent4 2 291" xfId="4853" xr:uid="{00000000-0005-0000-0000-000011490000}"/>
    <cellStyle name="Akzent4 2 2910" xfId="30580" xr:uid="{00000000-0005-0000-0000-000012490000}"/>
    <cellStyle name="Akzent4 2 2911" xfId="30587" xr:uid="{00000000-0005-0000-0000-000013490000}"/>
    <cellStyle name="Akzent4 2 2912" xfId="30600" xr:uid="{00000000-0005-0000-0000-000014490000}"/>
    <cellStyle name="Akzent4 2 2913" xfId="30607" xr:uid="{00000000-0005-0000-0000-000015490000}"/>
    <cellStyle name="Akzent4 2 2914" xfId="30620" xr:uid="{00000000-0005-0000-0000-000016490000}"/>
    <cellStyle name="Akzent4 2 2915" xfId="30627" xr:uid="{00000000-0005-0000-0000-000017490000}"/>
    <cellStyle name="Akzent4 2 2916" xfId="30640" xr:uid="{00000000-0005-0000-0000-000018490000}"/>
    <cellStyle name="Akzent4 2 2917" xfId="30685" xr:uid="{00000000-0005-0000-0000-000019490000}"/>
    <cellStyle name="Akzent4 2 2918" xfId="30699" xr:uid="{00000000-0005-0000-0000-00001A490000}"/>
    <cellStyle name="Akzent4 2 2919" xfId="30712" xr:uid="{00000000-0005-0000-0000-00001B490000}"/>
    <cellStyle name="Akzent4 2 292" xfId="4834" xr:uid="{00000000-0005-0000-0000-00001C490000}"/>
    <cellStyle name="Akzent4 2 2920" xfId="30719" xr:uid="{00000000-0005-0000-0000-00001D490000}"/>
    <cellStyle name="Akzent4 2 2921" xfId="30732" xr:uid="{00000000-0005-0000-0000-00001E490000}"/>
    <cellStyle name="Akzent4 2 2922" xfId="30739" xr:uid="{00000000-0005-0000-0000-00001F490000}"/>
    <cellStyle name="Akzent4 2 2923" xfId="30752" xr:uid="{00000000-0005-0000-0000-000020490000}"/>
    <cellStyle name="Akzent4 2 2924" xfId="30759" xr:uid="{00000000-0005-0000-0000-000021490000}"/>
    <cellStyle name="Akzent4 2 2925" xfId="30772" xr:uid="{00000000-0005-0000-0000-000022490000}"/>
    <cellStyle name="Akzent4 2 2926" xfId="30781" xr:uid="{00000000-0005-0000-0000-000023490000}"/>
    <cellStyle name="Akzent4 2 2927" xfId="30798" xr:uid="{00000000-0005-0000-0000-000024490000}"/>
    <cellStyle name="Akzent4 2 2928" xfId="30806" xr:uid="{00000000-0005-0000-0000-000025490000}"/>
    <cellStyle name="Akzent4 2 2929" xfId="30819" xr:uid="{00000000-0005-0000-0000-000026490000}"/>
    <cellStyle name="Akzent4 2 293" xfId="4800" xr:uid="{00000000-0005-0000-0000-000027490000}"/>
    <cellStyle name="Akzent4 2 2930" xfId="30826" xr:uid="{00000000-0005-0000-0000-000028490000}"/>
    <cellStyle name="Akzent4 2 2931" xfId="30839" xr:uid="{00000000-0005-0000-0000-000029490000}"/>
    <cellStyle name="Akzent4 2 2932" xfId="30846" xr:uid="{00000000-0005-0000-0000-00002A490000}"/>
    <cellStyle name="Akzent4 2 2933" xfId="30859" xr:uid="{00000000-0005-0000-0000-00002B490000}"/>
    <cellStyle name="Akzent4 2 2934" xfId="30866" xr:uid="{00000000-0005-0000-0000-00002C490000}"/>
    <cellStyle name="Akzent4 2 2935" xfId="30879" xr:uid="{00000000-0005-0000-0000-00002D490000}"/>
    <cellStyle name="Akzent4 2 2936" xfId="28171" xr:uid="{00000000-0005-0000-0000-00002E490000}"/>
    <cellStyle name="Akzent4 2 2937" xfId="30893" xr:uid="{00000000-0005-0000-0000-00002F490000}"/>
    <cellStyle name="Akzent4 2 2938" xfId="30901" xr:uid="{00000000-0005-0000-0000-000030490000}"/>
    <cellStyle name="Akzent4 2 2939" xfId="30914" xr:uid="{00000000-0005-0000-0000-000031490000}"/>
    <cellStyle name="Akzent4 2 294" xfId="4778" xr:uid="{00000000-0005-0000-0000-000032490000}"/>
    <cellStyle name="Akzent4 2 2940" xfId="30921" xr:uid="{00000000-0005-0000-0000-000033490000}"/>
    <cellStyle name="Akzent4 2 2941" xfId="30934" xr:uid="{00000000-0005-0000-0000-000034490000}"/>
    <cellStyle name="Akzent4 2 2942" xfId="30941" xr:uid="{00000000-0005-0000-0000-000035490000}"/>
    <cellStyle name="Akzent4 2 2943" xfId="30954" xr:uid="{00000000-0005-0000-0000-000036490000}"/>
    <cellStyle name="Akzent4 2 2944" xfId="30961" xr:uid="{00000000-0005-0000-0000-000037490000}"/>
    <cellStyle name="Akzent4 2 2945" xfId="30974" xr:uid="{00000000-0005-0000-0000-000038490000}"/>
    <cellStyle name="Akzent4 2 2946" xfId="30787" xr:uid="{00000000-0005-0000-0000-000039490000}"/>
    <cellStyle name="Akzent4 2 2947" xfId="30987" xr:uid="{00000000-0005-0000-0000-00003A490000}"/>
    <cellStyle name="Akzent4 2 2948" xfId="30994" xr:uid="{00000000-0005-0000-0000-00003B490000}"/>
    <cellStyle name="Akzent4 2 2949" xfId="31007" xr:uid="{00000000-0005-0000-0000-00003C490000}"/>
    <cellStyle name="Akzent4 2 295" xfId="4741" xr:uid="{00000000-0005-0000-0000-00003D490000}"/>
    <cellStyle name="Akzent4 2 2950" xfId="31014" xr:uid="{00000000-0005-0000-0000-00003E490000}"/>
    <cellStyle name="Akzent4 2 2951" xfId="31027" xr:uid="{00000000-0005-0000-0000-00003F490000}"/>
    <cellStyle name="Akzent4 2 2952" xfId="31034" xr:uid="{00000000-0005-0000-0000-000040490000}"/>
    <cellStyle name="Akzent4 2 2953" xfId="31047" xr:uid="{00000000-0005-0000-0000-000041490000}"/>
    <cellStyle name="Akzent4 2 2954" xfId="31054" xr:uid="{00000000-0005-0000-0000-000042490000}"/>
    <cellStyle name="Akzent4 2 2955" xfId="31067" xr:uid="{00000000-0005-0000-0000-000043490000}"/>
    <cellStyle name="Akzent4 2 2956" xfId="31079" xr:uid="{00000000-0005-0000-0000-000044490000}"/>
    <cellStyle name="Akzent4 2 2957" xfId="31098" xr:uid="{00000000-0005-0000-0000-000045490000}"/>
    <cellStyle name="Akzent4 2 2958" xfId="31105" xr:uid="{00000000-0005-0000-0000-000046490000}"/>
    <cellStyle name="Akzent4 2 2959" xfId="31118" xr:uid="{00000000-0005-0000-0000-000047490000}"/>
    <cellStyle name="Akzent4 2 296" xfId="5290" xr:uid="{00000000-0005-0000-0000-000048490000}"/>
    <cellStyle name="Akzent4 2 2960" xfId="31125" xr:uid="{00000000-0005-0000-0000-000049490000}"/>
    <cellStyle name="Akzent4 2 2961" xfId="31138" xr:uid="{00000000-0005-0000-0000-00004A490000}"/>
    <cellStyle name="Akzent4 2 2962" xfId="31145" xr:uid="{00000000-0005-0000-0000-00004B490000}"/>
    <cellStyle name="Akzent4 2 2963" xfId="31158" xr:uid="{00000000-0005-0000-0000-00004C490000}"/>
    <cellStyle name="Akzent4 2 2964" xfId="31165" xr:uid="{00000000-0005-0000-0000-00004D490000}"/>
    <cellStyle name="Akzent4 2 2965" xfId="31178" xr:uid="{00000000-0005-0000-0000-00004E490000}"/>
    <cellStyle name="Akzent4 2 2966" xfId="31187" xr:uid="{00000000-0005-0000-0000-00004F490000}"/>
    <cellStyle name="Akzent4 2 2967" xfId="31204" xr:uid="{00000000-0005-0000-0000-000050490000}"/>
    <cellStyle name="Akzent4 2 2968" xfId="31212" xr:uid="{00000000-0005-0000-0000-000051490000}"/>
    <cellStyle name="Akzent4 2 2969" xfId="31225" xr:uid="{00000000-0005-0000-0000-000052490000}"/>
    <cellStyle name="Akzent4 2 297" xfId="4690" xr:uid="{00000000-0005-0000-0000-000053490000}"/>
    <cellStyle name="Akzent4 2 2970" xfId="31232" xr:uid="{00000000-0005-0000-0000-000054490000}"/>
    <cellStyle name="Akzent4 2 2971" xfId="31245" xr:uid="{00000000-0005-0000-0000-000055490000}"/>
    <cellStyle name="Akzent4 2 2972" xfId="31252" xr:uid="{00000000-0005-0000-0000-000056490000}"/>
    <cellStyle name="Akzent4 2 2973" xfId="31265" xr:uid="{00000000-0005-0000-0000-000057490000}"/>
    <cellStyle name="Akzent4 2 2974" xfId="31272" xr:uid="{00000000-0005-0000-0000-000058490000}"/>
    <cellStyle name="Akzent4 2 2975" xfId="31285" xr:uid="{00000000-0005-0000-0000-000059490000}"/>
    <cellStyle name="Akzent4 2 2976" xfId="31088" xr:uid="{00000000-0005-0000-0000-00005A490000}"/>
    <cellStyle name="Akzent4 2 2977" xfId="31299" xr:uid="{00000000-0005-0000-0000-00005B490000}"/>
    <cellStyle name="Akzent4 2 2978" xfId="31307" xr:uid="{00000000-0005-0000-0000-00005C490000}"/>
    <cellStyle name="Akzent4 2 2979" xfId="31320" xr:uid="{00000000-0005-0000-0000-00005D490000}"/>
    <cellStyle name="Akzent4 2 298" xfId="4667" xr:uid="{00000000-0005-0000-0000-00005E490000}"/>
    <cellStyle name="Akzent4 2 2980" xfId="31327" xr:uid="{00000000-0005-0000-0000-00005F490000}"/>
    <cellStyle name="Akzent4 2 2981" xfId="31340" xr:uid="{00000000-0005-0000-0000-000060490000}"/>
    <cellStyle name="Akzent4 2 2982" xfId="31347" xr:uid="{00000000-0005-0000-0000-000061490000}"/>
    <cellStyle name="Akzent4 2 2983" xfId="31360" xr:uid="{00000000-0005-0000-0000-000062490000}"/>
    <cellStyle name="Akzent4 2 2984" xfId="31367" xr:uid="{00000000-0005-0000-0000-000063490000}"/>
    <cellStyle name="Akzent4 2 2985" xfId="31380" xr:uid="{00000000-0005-0000-0000-000064490000}"/>
    <cellStyle name="Akzent4 2 2986" xfId="31193" xr:uid="{00000000-0005-0000-0000-000065490000}"/>
    <cellStyle name="Akzent4 2 2987" xfId="31393" xr:uid="{00000000-0005-0000-0000-000066490000}"/>
    <cellStyle name="Akzent4 2 2988" xfId="31400" xr:uid="{00000000-0005-0000-0000-000067490000}"/>
    <cellStyle name="Akzent4 2 2989" xfId="31413" xr:uid="{00000000-0005-0000-0000-000068490000}"/>
    <cellStyle name="Akzent4 2 299" xfId="4635" xr:uid="{00000000-0005-0000-0000-000069490000}"/>
    <cellStyle name="Akzent4 2 2990" xfId="31420" xr:uid="{00000000-0005-0000-0000-00006A490000}"/>
    <cellStyle name="Akzent4 2 2991" xfId="31433" xr:uid="{00000000-0005-0000-0000-00006B490000}"/>
    <cellStyle name="Akzent4 2 2992" xfId="31440" xr:uid="{00000000-0005-0000-0000-00006C490000}"/>
    <cellStyle name="Akzent4 2 2993" xfId="31453" xr:uid="{00000000-0005-0000-0000-00006D490000}"/>
    <cellStyle name="Akzent4 2 2994" xfId="31460" xr:uid="{00000000-0005-0000-0000-00006E490000}"/>
    <cellStyle name="Akzent4 2 2995" xfId="31473" xr:uid="{00000000-0005-0000-0000-00006F490000}"/>
    <cellStyle name="Akzent4 2 2996" xfId="31480" xr:uid="{00000000-0005-0000-0000-000070490000}"/>
    <cellStyle name="Akzent4 2 2997" xfId="31493" xr:uid="{00000000-0005-0000-0000-000071490000}"/>
    <cellStyle name="Akzent4 2 2998" xfId="31500" xr:uid="{00000000-0005-0000-0000-000072490000}"/>
    <cellStyle name="Akzent4 2 2999" xfId="31513" xr:uid="{00000000-0005-0000-0000-000073490000}"/>
    <cellStyle name="Akzent4 2 3" xfId="409" xr:uid="{00000000-0005-0000-0000-000074490000}"/>
    <cellStyle name="Akzent4 2 30" xfId="1203" xr:uid="{00000000-0005-0000-0000-000075490000}"/>
    <cellStyle name="Akzent4 2 300" xfId="4608" xr:uid="{00000000-0005-0000-0000-000076490000}"/>
    <cellStyle name="Akzent4 2 3000" xfId="31520" xr:uid="{00000000-0005-0000-0000-000077490000}"/>
    <cellStyle name="Akzent4 2 3001" xfId="31533" xr:uid="{00000000-0005-0000-0000-000078490000}"/>
    <cellStyle name="Akzent4 2 3002" xfId="31540" xr:uid="{00000000-0005-0000-0000-000079490000}"/>
    <cellStyle name="Akzent4 2 3003" xfId="31553" xr:uid="{00000000-0005-0000-0000-00007A490000}"/>
    <cellStyle name="Akzent4 2 3004" xfId="31560" xr:uid="{00000000-0005-0000-0000-00007B490000}"/>
    <cellStyle name="Akzent4 2 3005" xfId="31573" xr:uid="{00000000-0005-0000-0000-00007C490000}"/>
    <cellStyle name="Akzent4 2 3006" xfId="31582" xr:uid="{00000000-0005-0000-0000-00007D490000}"/>
    <cellStyle name="Akzent4 2 3007" xfId="31584" xr:uid="{00000000-0005-0000-0000-00007E490000}"/>
    <cellStyle name="Akzent4 2 3008" xfId="31630" xr:uid="{00000000-0005-0000-0000-00007F490000}"/>
    <cellStyle name="Akzent4 2 3009" xfId="31645" xr:uid="{00000000-0005-0000-0000-000080490000}"/>
    <cellStyle name="Akzent4 2 301" xfId="4576" xr:uid="{00000000-0005-0000-0000-000081490000}"/>
    <cellStyle name="Akzent4 2 3010" xfId="31652" xr:uid="{00000000-0005-0000-0000-000082490000}"/>
    <cellStyle name="Akzent4 2 3011" xfId="31665" xr:uid="{00000000-0005-0000-0000-000083490000}"/>
    <cellStyle name="Akzent4 2 3012" xfId="31672" xr:uid="{00000000-0005-0000-0000-000084490000}"/>
    <cellStyle name="Akzent4 2 3013" xfId="31685" xr:uid="{00000000-0005-0000-0000-000085490000}"/>
    <cellStyle name="Akzent4 2 3014" xfId="31692" xr:uid="{00000000-0005-0000-0000-000086490000}"/>
    <cellStyle name="Akzent4 2 3015" xfId="31705" xr:uid="{00000000-0005-0000-0000-000087490000}"/>
    <cellStyle name="Akzent4 2 3016" xfId="31712" xr:uid="{00000000-0005-0000-0000-000088490000}"/>
    <cellStyle name="Akzent4 2 3017" xfId="31725" xr:uid="{00000000-0005-0000-0000-000089490000}"/>
    <cellStyle name="Akzent4 2 3018" xfId="31624" xr:uid="{00000000-0005-0000-0000-00008A490000}"/>
    <cellStyle name="Akzent4 2 3019" xfId="31741" xr:uid="{00000000-0005-0000-0000-00008B490000}"/>
    <cellStyle name="Akzent4 2 302" xfId="4550" xr:uid="{00000000-0005-0000-0000-00008C490000}"/>
    <cellStyle name="Akzent4 2 3020" xfId="31748" xr:uid="{00000000-0005-0000-0000-00008D490000}"/>
    <cellStyle name="Akzent4 2 3021" xfId="31761" xr:uid="{00000000-0005-0000-0000-00008E490000}"/>
    <cellStyle name="Akzent4 2 3022" xfId="31768" xr:uid="{00000000-0005-0000-0000-00008F490000}"/>
    <cellStyle name="Akzent4 2 3023" xfId="31781" xr:uid="{00000000-0005-0000-0000-000090490000}"/>
    <cellStyle name="Akzent4 2 3024" xfId="31788" xr:uid="{00000000-0005-0000-0000-000091490000}"/>
    <cellStyle name="Akzent4 2 3025" xfId="31801" xr:uid="{00000000-0005-0000-0000-000092490000}"/>
    <cellStyle name="Akzent4 2 3026" xfId="31808" xr:uid="{00000000-0005-0000-0000-000093490000}"/>
    <cellStyle name="Akzent4 2 3027" xfId="31821" xr:uid="{00000000-0005-0000-0000-000094490000}"/>
    <cellStyle name="Akzent4 2 3028" xfId="31843" xr:uid="{00000000-0005-0000-0000-000095490000}"/>
    <cellStyle name="Akzent4 2 3029" xfId="31876" xr:uid="{00000000-0005-0000-0000-000096490000}"/>
    <cellStyle name="Akzent4 2 303" xfId="4524" xr:uid="{00000000-0005-0000-0000-000097490000}"/>
    <cellStyle name="Akzent4 2 3030" xfId="31898" xr:uid="{00000000-0005-0000-0000-000098490000}"/>
    <cellStyle name="Akzent4 2 3031" xfId="31913" xr:uid="{00000000-0005-0000-0000-000099490000}"/>
    <cellStyle name="Akzent4 2 3032" xfId="31926" xr:uid="{00000000-0005-0000-0000-00009A490000}"/>
    <cellStyle name="Akzent4 2 3033" xfId="31933" xr:uid="{00000000-0005-0000-0000-00009B490000}"/>
    <cellStyle name="Akzent4 2 3034" xfId="31946" xr:uid="{00000000-0005-0000-0000-00009C490000}"/>
    <cellStyle name="Akzent4 2 3035" xfId="31953" xr:uid="{00000000-0005-0000-0000-00009D490000}"/>
    <cellStyle name="Akzent4 2 3036" xfId="31966" xr:uid="{00000000-0005-0000-0000-00009E490000}"/>
    <cellStyle name="Akzent4 2 3037" xfId="31973" xr:uid="{00000000-0005-0000-0000-00009F490000}"/>
    <cellStyle name="Akzent4 2 3038" xfId="31986" xr:uid="{00000000-0005-0000-0000-0000A0490000}"/>
    <cellStyle name="Akzent4 2 3039" xfId="31994" xr:uid="{00000000-0005-0000-0000-0000A1490000}"/>
    <cellStyle name="Akzent4 2 304" xfId="4491" xr:uid="{00000000-0005-0000-0000-0000A2490000}"/>
    <cellStyle name="Akzent4 2 3040" xfId="32011" xr:uid="{00000000-0005-0000-0000-0000A3490000}"/>
    <cellStyle name="Akzent4 2 3041" xfId="32019" xr:uid="{00000000-0005-0000-0000-0000A4490000}"/>
    <cellStyle name="Akzent4 2 3042" xfId="32032" xr:uid="{00000000-0005-0000-0000-0000A5490000}"/>
    <cellStyle name="Akzent4 2 3043" xfId="32039" xr:uid="{00000000-0005-0000-0000-0000A6490000}"/>
    <cellStyle name="Akzent4 2 3044" xfId="32052" xr:uid="{00000000-0005-0000-0000-0000A7490000}"/>
    <cellStyle name="Akzent4 2 3045" xfId="32059" xr:uid="{00000000-0005-0000-0000-0000A8490000}"/>
    <cellStyle name="Akzent4 2 3046" xfId="32072" xr:uid="{00000000-0005-0000-0000-0000A9490000}"/>
    <cellStyle name="Akzent4 2 3047" xfId="32079" xr:uid="{00000000-0005-0000-0000-0000AA490000}"/>
    <cellStyle name="Akzent4 2 3048" xfId="32092" xr:uid="{00000000-0005-0000-0000-0000AB490000}"/>
    <cellStyle name="Akzent4 2 3049" xfId="31872" xr:uid="{00000000-0005-0000-0000-0000AC490000}"/>
    <cellStyle name="Akzent4 2 305" xfId="4465" xr:uid="{00000000-0005-0000-0000-0000AD490000}"/>
    <cellStyle name="Akzent4 2 3050" xfId="32106" xr:uid="{00000000-0005-0000-0000-0000AE490000}"/>
    <cellStyle name="Akzent4 2 3051" xfId="32114" xr:uid="{00000000-0005-0000-0000-0000AF490000}"/>
    <cellStyle name="Akzent4 2 3052" xfId="32127" xr:uid="{00000000-0005-0000-0000-0000B0490000}"/>
    <cellStyle name="Akzent4 2 3053" xfId="32134" xr:uid="{00000000-0005-0000-0000-0000B1490000}"/>
    <cellStyle name="Akzent4 2 3054" xfId="32147" xr:uid="{00000000-0005-0000-0000-0000B2490000}"/>
    <cellStyle name="Akzent4 2 3055" xfId="32154" xr:uid="{00000000-0005-0000-0000-0000B3490000}"/>
    <cellStyle name="Akzent4 2 3056" xfId="32167" xr:uid="{00000000-0005-0000-0000-0000B4490000}"/>
    <cellStyle name="Akzent4 2 3057" xfId="32174" xr:uid="{00000000-0005-0000-0000-0000B5490000}"/>
    <cellStyle name="Akzent4 2 3058" xfId="32187" xr:uid="{00000000-0005-0000-0000-0000B6490000}"/>
    <cellStyle name="Akzent4 2 3059" xfId="32000" xr:uid="{00000000-0005-0000-0000-0000B7490000}"/>
    <cellStyle name="Akzent4 2 306" xfId="4429" xr:uid="{00000000-0005-0000-0000-0000B8490000}"/>
    <cellStyle name="Akzent4 2 3060" xfId="32200" xr:uid="{00000000-0005-0000-0000-0000B9490000}"/>
    <cellStyle name="Akzent4 2 3061" xfId="32207" xr:uid="{00000000-0005-0000-0000-0000BA490000}"/>
    <cellStyle name="Akzent4 2 3062" xfId="32220" xr:uid="{00000000-0005-0000-0000-0000BB490000}"/>
    <cellStyle name="Akzent4 2 3063" xfId="32227" xr:uid="{00000000-0005-0000-0000-0000BC490000}"/>
    <cellStyle name="Akzent4 2 3064" xfId="32240" xr:uid="{00000000-0005-0000-0000-0000BD490000}"/>
    <cellStyle name="Akzent4 2 3065" xfId="32247" xr:uid="{00000000-0005-0000-0000-0000BE490000}"/>
    <cellStyle name="Akzent4 2 3066" xfId="32260" xr:uid="{00000000-0005-0000-0000-0000BF490000}"/>
    <cellStyle name="Akzent4 2 3067" xfId="32267" xr:uid="{00000000-0005-0000-0000-0000C0490000}"/>
    <cellStyle name="Akzent4 2 3068" xfId="32280" xr:uid="{00000000-0005-0000-0000-0000C1490000}"/>
    <cellStyle name="Akzent4 2 3069" xfId="32291" xr:uid="{00000000-0005-0000-0000-0000C2490000}"/>
    <cellStyle name="Akzent4 2 307" xfId="4406" xr:uid="{00000000-0005-0000-0000-0000C3490000}"/>
    <cellStyle name="Akzent4 2 3070" xfId="32310" xr:uid="{00000000-0005-0000-0000-0000C4490000}"/>
    <cellStyle name="Akzent4 2 3071" xfId="32317" xr:uid="{00000000-0005-0000-0000-0000C5490000}"/>
    <cellStyle name="Akzent4 2 3072" xfId="32330" xr:uid="{00000000-0005-0000-0000-0000C6490000}"/>
    <cellStyle name="Akzent4 2 3073" xfId="32337" xr:uid="{00000000-0005-0000-0000-0000C7490000}"/>
    <cellStyle name="Akzent4 2 3074" xfId="32350" xr:uid="{00000000-0005-0000-0000-0000C8490000}"/>
    <cellStyle name="Akzent4 2 3075" xfId="32357" xr:uid="{00000000-0005-0000-0000-0000C9490000}"/>
    <cellStyle name="Akzent4 2 3076" xfId="32370" xr:uid="{00000000-0005-0000-0000-0000CA490000}"/>
    <cellStyle name="Akzent4 2 3077" xfId="32377" xr:uid="{00000000-0005-0000-0000-0000CB490000}"/>
    <cellStyle name="Akzent4 2 3078" xfId="32390" xr:uid="{00000000-0005-0000-0000-0000CC490000}"/>
    <cellStyle name="Akzent4 2 3079" xfId="32398" xr:uid="{00000000-0005-0000-0000-0000CD490000}"/>
    <cellStyle name="Akzent4 2 308" xfId="4367" xr:uid="{00000000-0005-0000-0000-0000CE490000}"/>
    <cellStyle name="Akzent4 2 3080" xfId="32415" xr:uid="{00000000-0005-0000-0000-0000CF490000}"/>
    <cellStyle name="Akzent4 2 3081" xfId="32423" xr:uid="{00000000-0005-0000-0000-0000D0490000}"/>
    <cellStyle name="Akzent4 2 3082" xfId="32436" xr:uid="{00000000-0005-0000-0000-0000D1490000}"/>
    <cellStyle name="Akzent4 2 3083" xfId="32443" xr:uid="{00000000-0005-0000-0000-0000D2490000}"/>
    <cellStyle name="Akzent4 2 3084" xfId="32456" xr:uid="{00000000-0005-0000-0000-0000D3490000}"/>
    <cellStyle name="Akzent4 2 3085" xfId="32463" xr:uid="{00000000-0005-0000-0000-0000D4490000}"/>
    <cellStyle name="Akzent4 2 3086" xfId="32476" xr:uid="{00000000-0005-0000-0000-0000D5490000}"/>
    <cellStyle name="Akzent4 2 3087" xfId="32483" xr:uid="{00000000-0005-0000-0000-0000D6490000}"/>
    <cellStyle name="Akzent4 2 3088" xfId="32496" xr:uid="{00000000-0005-0000-0000-0000D7490000}"/>
    <cellStyle name="Akzent4 2 3089" xfId="32300" xr:uid="{00000000-0005-0000-0000-0000D8490000}"/>
    <cellStyle name="Akzent4 2 309" xfId="4346" xr:uid="{00000000-0005-0000-0000-0000D9490000}"/>
    <cellStyle name="Akzent4 2 3090" xfId="32510" xr:uid="{00000000-0005-0000-0000-0000DA490000}"/>
    <cellStyle name="Akzent4 2 3091" xfId="32518" xr:uid="{00000000-0005-0000-0000-0000DB490000}"/>
    <cellStyle name="Akzent4 2 3092" xfId="32531" xr:uid="{00000000-0005-0000-0000-0000DC490000}"/>
    <cellStyle name="Akzent4 2 3093" xfId="32538" xr:uid="{00000000-0005-0000-0000-0000DD490000}"/>
    <cellStyle name="Akzent4 2 3094" xfId="32551" xr:uid="{00000000-0005-0000-0000-0000DE490000}"/>
    <cellStyle name="Akzent4 2 3095" xfId="32558" xr:uid="{00000000-0005-0000-0000-0000DF490000}"/>
    <cellStyle name="Akzent4 2 3096" xfId="32571" xr:uid="{00000000-0005-0000-0000-0000E0490000}"/>
    <cellStyle name="Akzent4 2 3097" xfId="32578" xr:uid="{00000000-0005-0000-0000-0000E1490000}"/>
    <cellStyle name="Akzent4 2 3098" xfId="32591" xr:uid="{00000000-0005-0000-0000-0000E2490000}"/>
    <cellStyle name="Akzent4 2 3099" xfId="32404" xr:uid="{00000000-0005-0000-0000-0000E3490000}"/>
    <cellStyle name="Akzent4 2 31" xfId="1224" xr:uid="{00000000-0005-0000-0000-0000E4490000}"/>
    <cellStyle name="Akzent4 2 310" xfId="4287" xr:uid="{00000000-0005-0000-0000-0000E5490000}"/>
    <cellStyle name="Akzent4 2 3100" xfId="32604" xr:uid="{00000000-0005-0000-0000-0000E6490000}"/>
    <cellStyle name="Akzent4 2 3101" xfId="32611" xr:uid="{00000000-0005-0000-0000-0000E7490000}"/>
    <cellStyle name="Akzent4 2 3102" xfId="32624" xr:uid="{00000000-0005-0000-0000-0000E8490000}"/>
    <cellStyle name="Akzent4 2 3103" xfId="32631" xr:uid="{00000000-0005-0000-0000-0000E9490000}"/>
    <cellStyle name="Akzent4 2 3104" xfId="32644" xr:uid="{00000000-0005-0000-0000-0000EA490000}"/>
    <cellStyle name="Akzent4 2 3105" xfId="32651" xr:uid="{00000000-0005-0000-0000-0000EB490000}"/>
    <cellStyle name="Akzent4 2 3106" xfId="32664" xr:uid="{00000000-0005-0000-0000-0000EC490000}"/>
    <cellStyle name="Akzent4 2 3107" xfId="32671" xr:uid="{00000000-0005-0000-0000-0000ED490000}"/>
    <cellStyle name="Akzent4 2 3108" xfId="32684" xr:uid="{00000000-0005-0000-0000-0000EE490000}"/>
    <cellStyle name="Akzent4 2 3109" xfId="32691" xr:uid="{00000000-0005-0000-0000-0000EF490000}"/>
    <cellStyle name="Akzent4 2 311" xfId="4262" xr:uid="{00000000-0005-0000-0000-0000F0490000}"/>
    <cellStyle name="Akzent4 2 3110" xfId="32704" xr:uid="{00000000-0005-0000-0000-0000F1490000}"/>
    <cellStyle name="Akzent4 2 3111" xfId="32711" xr:uid="{00000000-0005-0000-0000-0000F2490000}"/>
    <cellStyle name="Akzent4 2 3112" xfId="32724" xr:uid="{00000000-0005-0000-0000-0000F3490000}"/>
    <cellStyle name="Akzent4 2 3113" xfId="32731" xr:uid="{00000000-0005-0000-0000-0000F4490000}"/>
    <cellStyle name="Akzent4 2 3114" xfId="32744" xr:uid="{00000000-0005-0000-0000-0000F5490000}"/>
    <cellStyle name="Akzent4 2 3115" xfId="32751" xr:uid="{00000000-0005-0000-0000-0000F6490000}"/>
    <cellStyle name="Akzent4 2 3116" xfId="32764" xr:uid="{00000000-0005-0000-0000-0000F7490000}"/>
    <cellStyle name="Akzent4 2 3117" xfId="32771" xr:uid="{00000000-0005-0000-0000-0000F8490000}"/>
    <cellStyle name="Akzent4 2 3118" xfId="32784" xr:uid="{00000000-0005-0000-0000-0000F9490000}"/>
    <cellStyle name="Akzent4 2 3119" xfId="32793" xr:uid="{00000000-0005-0000-0000-0000FA490000}"/>
    <cellStyle name="Akzent4 2 312" xfId="4224" xr:uid="{00000000-0005-0000-0000-0000FB490000}"/>
    <cellStyle name="Akzent4 2 3120" xfId="32795" xr:uid="{00000000-0005-0000-0000-0000FC490000}"/>
    <cellStyle name="Akzent4 2 3121" xfId="32839" xr:uid="{00000000-0005-0000-0000-0000FD490000}"/>
    <cellStyle name="Akzent4 2 3122" xfId="32854" xr:uid="{00000000-0005-0000-0000-0000FE490000}"/>
    <cellStyle name="Akzent4 2 3123" xfId="32861" xr:uid="{00000000-0005-0000-0000-0000FF490000}"/>
    <cellStyle name="Akzent4 2 3124" xfId="32874" xr:uid="{00000000-0005-0000-0000-0000004A0000}"/>
    <cellStyle name="Akzent4 2 3125" xfId="32881" xr:uid="{00000000-0005-0000-0000-0000014A0000}"/>
    <cellStyle name="Akzent4 2 3126" xfId="32894" xr:uid="{00000000-0005-0000-0000-0000024A0000}"/>
    <cellStyle name="Akzent4 2 3127" xfId="32901" xr:uid="{00000000-0005-0000-0000-0000034A0000}"/>
    <cellStyle name="Akzent4 2 3128" xfId="32914" xr:uid="{00000000-0005-0000-0000-0000044A0000}"/>
    <cellStyle name="Akzent4 2 3129" xfId="32921" xr:uid="{00000000-0005-0000-0000-0000054A0000}"/>
    <cellStyle name="Akzent4 2 313" xfId="4202" xr:uid="{00000000-0005-0000-0000-0000064A0000}"/>
    <cellStyle name="Akzent4 2 3130" xfId="32934" xr:uid="{00000000-0005-0000-0000-0000074A0000}"/>
    <cellStyle name="Akzent4 2 3131" xfId="32833" xr:uid="{00000000-0005-0000-0000-0000084A0000}"/>
    <cellStyle name="Akzent4 2 3132" xfId="32949" xr:uid="{00000000-0005-0000-0000-0000094A0000}"/>
    <cellStyle name="Akzent4 2 3133" xfId="32956" xr:uid="{00000000-0005-0000-0000-00000A4A0000}"/>
    <cellStyle name="Akzent4 2 3134" xfId="32969" xr:uid="{00000000-0005-0000-0000-00000B4A0000}"/>
    <cellStyle name="Akzent4 2 3135" xfId="32976" xr:uid="{00000000-0005-0000-0000-00000C4A0000}"/>
    <cellStyle name="Akzent4 2 3136" xfId="32989" xr:uid="{00000000-0005-0000-0000-00000D4A0000}"/>
    <cellStyle name="Akzent4 2 3137" xfId="32996" xr:uid="{00000000-0005-0000-0000-00000E4A0000}"/>
    <cellStyle name="Akzent4 2 3138" xfId="33009" xr:uid="{00000000-0005-0000-0000-00000F4A0000}"/>
    <cellStyle name="Akzent4 2 3139" xfId="33016" xr:uid="{00000000-0005-0000-0000-0000104A0000}"/>
    <cellStyle name="Akzent4 2 314" xfId="4165" xr:uid="{00000000-0005-0000-0000-0000114A0000}"/>
    <cellStyle name="Akzent4 2 3140" xfId="33029" xr:uid="{00000000-0005-0000-0000-0000124A0000}"/>
    <cellStyle name="Akzent4 2 3141" xfId="30679" xr:uid="{00000000-0005-0000-0000-0000134A0000}"/>
    <cellStyle name="Akzent4 2 3142" xfId="28176" xr:uid="{00000000-0005-0000-0000-0000144A0000}"/>
    <cellStyle name="Akzent4 2 3143" xfId="28269" xr:uid="{00000000-0005-0000-0000-0000154A0000}"/>
    <cellStyle name="Akzent4 2 3144" xfId="28202" xr:uid="{00000000-0005-0000-0000-0000164A0000}"/>
    <cellStyle name="Akzent4 2 3145" xfId="28234" xr:uid="{00000000-0005-0000-0000-0000174A0000}"/>
    <cellStyle name="Akzent4 2 3146" xfId="28238" xr:uid="{00000000-0005-0000-0000-0000184A0000}"/>
    <cellStyle name="Akzent4 2 3147" xfId="28203" xr:uid="{00000000-0005-0000-0000-0000194A0000}"/>
    <cellStyle name="Akzent4 2 3148" xfId="33053" xr:uid="{00000000-0005-0000-0000-00001A4A0000}"/>
    <cellStyle name="Akzent4 2 3149" xfId="33066" xr:uid="{00000000-0005-0000-0000-00001B4A0000}"/>
    <cellStyle name="Akzent4 2 315" xfId="4147" xr:uid="{00000000-0005-0000-0000-00001C4A0000}"/>
    <cellStyle name="Akzent4 2 3150" xfId="33075" xr:uid="{00000000-0005-0000-0000-00001D4A0000}"/>
    <cellStyle name="Akzent4 2 3151" xfId="33092" xr:uid="{00000000-0005-0000-0000-00001E4A0000}"/>
    <cellStyle name="Akzent4 2 3152" xfId="33100" xr:uid="{00000000-0005-0000-0000-00001F4A0000}"/>
    <cellStyle name="Akzent4 2 3153" xfId="33113" xr:uid="{00000000-0005-0000-0000-0000204A0000}"/>
    <cellStyle name="Akzent4 2 3154" xfId="33120" xr:uid="{00000000-0005-0000-0000-0000214A0000}"/>
    <cellStyle name="Akzent4 2 3155" xfId="33133" xr:uid="{00000000-0005-0000-0000-0000224A0000}"/>
    <cellStyle name="Akzent4 2 3156" xfId="33140" xr:uid="{00000000-0005-0000-0000-0000234A0000}"/>
    <cellStyle name="Akzent4 2 3157" xfId="33153" xr:uid="{00000000-0005-0000-0000-0000244A0000}"/>
    <cellStyle name="Akzent4 2 3158" xfId="33160" xr:uid="{00000000-0005-0000-0000-0000254A0000}"/>
    <cellStyle name="Akzent4 2 3159" xfId="33173" xr:uid="{00000000-0005-0000-0000-0000264A0000}"/>
    <cellStyle name="Akzent4 2 316" xfId="4106" xr:uid="{00000000-0005-0000-0000-0000274A0000}"/>
    <cellStyle name="Akzent4 2 3160" xfId="30667" xr:uid="{00000000-0005-0000-0000-0000284A0000}"/>
    <cellStyle name="Akzent4 2 3161" xfId="33187" xr:uid="{00000000-0005-0000-0000-0000294A0000}"/>
    <cellStyle name="Akzent4 2 3162" xfId="33195" xr:uid="{00000000-0005-0000-0000-00002A4A0000}"/>
    <cellStyle name="Akzent4 2 3163" xfId="33208" xr:uid="{00000000-0005-0000-0000-00002B4A0000}"/>
    <cellStyle name="Akzent4 2 3164" xfId="33215" xr:uid="{00000000-0005-0000-0000-00002C4A0000}"/>
    <cellStyle name="Akzent4 2 3165" xfId="33228" xr:uid="{00000000-0005-0000-0000-00002D4A0000}"/>
    <cellStyle name="Akzent4 2 3166" xfId="33235" xr:uid="{00000000-0005-0000-0000-00002E4A0000}"/>
    <cellStyle name="Akzent4 2 3167" xfId="33248" xr:uid="{00000000-0005-0000-0000-00002F4A0000}"/>
    <cellStyle name="Akzent4 2 3168" xfId="33255" xr:uid="{00000000-0005-0000-0000-0000304A0000}"/>
    <cellStyle name="Akzent4 2 3169" xfId="33268" xr:uid="{00000000-0005-0000-0000-0000314A0000}"/>
    <cellStyle name="Akzent4 2 317" xfId="4104" xr:uid="{00000000-0005-0000-0000-0000324A0000}"/>
    <cellStyle name="Akzent4 2 3170" xfId="33081" xr:uid="{00000000-0005-0000-0000-0000334A0000}"/>
    <cellStyle name="Akzent4 2 3171" xfId="33281" xr:uid="{00000000-0005-0000-0000-0000344A0000}"/>
    <cellStyle name="Akzent4 2 3172" xfId="33288" xr:uid="{00000000-0005-0000-0000-0000354A0000}"/>
    <cellStyle name="Akzent4 2 3173" xfId="33301" xr:uid="{00000000-0005-0000-0000-0000364A0000}"/>
    <cellStyle name="Akzent4 2 3174" xfId="33308" xr:uid="{00000000-0005-0000-0000-0000374A0000}"/>
    <cellStyle name="Akzent4 2 3175" xfId="33321" xr:uid="{00000000-0005-0000-0000-0000384A0000}"/>
    <cellStyle name="Akzent4 2 3176" xfId="33328" xr:uid="{00000000-0005-0000-0000-0000394A0000}"/>
    <cellStyle name="Akzent4 2 3177" xfId="33341" xr:uid="{00000000-0005-0000-0000-00003A4A0000}"/>
    <cellStyle name="Akzent4 2 3178" xfId="33348" xr:uid="{00000000-0005-0000-0000-00003B4A0000}"/>
    <cellStyle name="Akzent4 2 3179" xfId="33361" xr:uid="{00000000-0005-0000-0000-00003C4A0000}"/>
    <cellStyle name="Akzent4 2 318" xfId="4049" xr:uid="{00000000-0005-0000-0000-00003D4A0000}"/>
    <cellStyle name="Akzent4 2 3180" xfId="33373" xr:uid="{00000000-0005-0000-0000-00003E4A0000}"/>
    <cellStyle name="Akzent4 2 3181" xfId="33391" xr:uid="{00000000-0005-0000-0000-00003F4A0000}"/>
    <cellStyle name="Akzent4 2 3182" xfId="33398" xr:uid="{00000000-0005-0000-0000-0000404A0000}"/>
    <cellStyle name="Akzent4 2 3183" xfId="33411" xr:uid="{00000000-0005-0000-0000-0000414A0000}"/>
    <cellStyle name="Akzent4 2 3184" xfId="33418" xr:uid="{00000000-0005-0000-0000-0000424A0000}"/>
    <cellStyle name="Akzent4 2 3185" xfId="33431" xr:uid="{00000000-0005-0000-0000-0000434A0000}"/>
    <cellStyle name="Akzent4 2 3186" xfId="33438" xr:uid="{00000000-0005-0000-0000-0000444A0000}"/>
    <cellStyle name="Akzent4 2 3187" xfId="33451" xr:uid="{00000000-0005-0000-0000-0000454A0000}"/>
    <cellStyle name="Akzent4 2 3188" xfId="33458" xr:uid="{00000000-0005-0000-0000-0000464A0000}"/>
    <cellStyle name="Akzent4 2 3189" xfId="33471" xr:uid="{00000000-0005-0000-0000-0000474A0000}"/>
    <cellStyle name="Akzent4 2 319" xfId="4012" xr:uid="{00000000-0005-0000-0000-0000484A0000}"/>
    <cellStyle name="Akzent4 2 3190" xfId="33479" xr:uid="{00000000-0005-0000-0000-0000494A0000}"/>
    <cellStyle name="Akzent4 2 3191" xfId="33496" xr:uid="{00000000-0005-0000-0000-00004A4A0000}"/>
    <cellStyle name="Akzent4 2 3192" xfId="33504" xr:uid="{00000000-0005-0000-0000-00004B4A0000}"/>
    <cellStyle name="Akzent4 2 3193" xfId="33517" xr:uid="{00000000-0005-0000-0000-00004C4A0000}"/>
    <cellStyle name="Akzent4 2 3194" xfId="33524" xr:uid="{00000000-0005-0000-0000-00004D4A0000}"/>
    <cellStyle name="Akzent4 2 3195" xfId="33537" xr:uid="{00000000-0005-0000-0000-00004E4A0000}"/>
    <cellStyle name="Akzent4 2 3196" xfId="33544" xr:uid="{00000000-0005-0000-0000-00004F4A0000}"/>
    <cellStyle name="Akzent4 2 3197" xfId="33557" xr:uid="{00000000-0005-0000-0000-0000504A0000}"/>
    <cellStyle name="Akzent4 2 3198" xfId="33564" xr:uid="{00000000-0005-0000-0000-0000514A0000}"/>
    <cellStyle name="Akzent4 2 3199" xfId="33577" xr:uid="{00000000-0005-0000-0000-0000524A0000}"/>
    <cellStyle name="Akzent4 2 32" xfId="704" xr:uid="{00000000-0005-0000-0000-0000534A0000}"/>
    <cellStyle name="Akzent4 2 320" xfId="3978" xr:uid="{00000000-0005-0000-0000-0000544A0000}"/>
    <cellStyle name="Akzent4 2 3200" xfId="33381" xr:uid="{00000000-0005-0000-0000-0000554A0000}"/>
    <cellStyle name="Akzent4 2 3201" xfId="33591" xr:uid="{00000000-0005-0000-0000-0000564A0000}"/>
    <cellStyle name="Akzent4 2 3202" xfId="33599" xr:uid="{00000000-0005-0000-0000-0000574A0000}"/>
    <cellStyle name="Akzent4 2 3203" xfId="33612" xr:uid="{00000000-0005-0000-0000-0000584A0000}"/>
    <cellStyle name="Akzent4 2 3204" xfId="33619" xr:uid="{00000000-0005-0000-0000-0000594A0000}"/>
    <cellStyle name="Akzent4 2 3205" xfId="33632" xr:uid="{00000000-0005-0000-0000-00005A4A0000}"/>
    <cellStyle name="Akzent4 2 3206" xfId="33639" xr:uid="{00000000-0005-0000-0000-00005B4A0000}"/>
    <cellStyle name="Akzent4 2 3207" xfId="33652" xr:uid="{00000000-0005-0000-0000-00005C4A0000}"/>
    <cellStyle name="Akzent4 2 3208" xfId="33659" xr:uid="{00000000-0005-0000-0000-00005D4A0000}"/>
    <cellStyle name="Akzent4 2 3209" xfId="33672" xr:uid="{00000000-0005-0000-0000-00005E4A0000}"/>
    <cellStyle name="Akzent4 2 321" xfId="3949" xr:uid="{00000000-0005-0000-0000-00005F4A0000}"/>
    <cellStyle name="Akzent4 2 3210" xfId="33485" xr:uid="{00000000-0005-0000-0000-0000604A0000}"/>
    <cellStyle name="Akzent4 2 3211" xfId="33685" xr:uid="{00000000-0005-0000-0000-0000614A0000}"/>
    <cellStyle name="Akzent4 2 3212" xfId="33692" xr:uid="{00000000-0005-0000-0000-0000624A0000}"/>
    <cellStyle name="Akzent4 2 3213" xfId="33705" xr:uid="{00000000-0005-0000-0000-0000634A0000}"/>
    <cellStyle name="Akzent4 2 3214" xfId="33712" xr:uid="{00000000-0005-0000-0000-0000644A0000}"/>
    <cellStyle name="Akzent4 2 3215" xfId="33725" xr:uid="{00000000-0005-0000-0000-0000654A0000}"/>
    <cellStyle name="Akzent4 2 3216" xfId="33732" xr:uid="{00000000-0005-0000-0000-0000664A0000}"/>
    <cellStyle name="Akzent4 2 3217" xfId="33745" xr:uid="{00000000-0005-0000-0000-0000674A0000}"/>
    <cellStyle name="Akzent4 2 3218" xfId="33752" xr:uid="{00000000-0005-0000-0000-0000684A0000}"/>
    <cellStyle name="Akzent4 2 3219" xfId="33765" xr:uid="{00000000-0005-0000-0000-0000694A0000}"/>
    <cellStyle name="Akzent4 2 322" xfId="3915" xr:uid="{00000000-0005-0000-0000-00006A4A0000}"/>
    <cellStyle name="Akzent4 2 3220" xfId="33772" xr:uid="{00000000-0005-0000-0000-00006B4A0000}"/>
    <cellStyle name="Akzent4 2 3221" xfId="33785" xr:uid="{00000000-0005-0000-0000-00006C4A0000}"/>
    <cellStyle name="Akzent4 2 3222" xfId="33792" xr:uid="{00000000-0005-0000-0000-00006D4A0000}"/>
    <cellStyle name="Akzent4 2 3223" xfId="33805" xr:uid="{00000000-0005-0000-0000-00006E4A0000}"/>
    <cellStyle name="Akzent4 2 3224" xfId="33812" xr:uid="{00000000-0005-0000-0000-00006F4A0000}"/>
    <cellStyle name="Akzent4 2 3225" xfId="33825" xr:uid="{00000000-0005-0000-0000-0000704A0000}"/>
    <cellStyle name="Akzent4 2 3226" xfId="33832" xr:uid="{00000000-0005-0000-0000-0000714A0000}"/>
    <cellStyle name="Akzent4 2 3227" xfId="33845" xr:uid="{00000000-0005-0000-0000-0000724A0000}"/>
    <cellStyle name="Akzent4 2 3228" xfId="33852" xr:uid="{00000000-0005-0000-0000-0000734A0000}"/>
    <cellStyle name="Akzent4 2 3229" xfId="33865" xr:uid="{00000000-0005-0000-0000-0000744A0000}"/>
    <cellStyle name="Akzent4 2 323" xfId="3890" xr:uid="{00000000-0005-0000-0000-0000754A0000}"/>
    <cellStyle name="Akzent4 2 3230" xfId="33873" xr:uid="{00000000-0005-0000-0000-0000764A0000}"/>
    <cellStyle name="Akzent4 2 3231" xfId="33875" xr:uid="{00000000-0005-0000-0000-0000774A0000}"/>
    <cellStyle name="Akzent4 2 3232" xfId="33920" xr:uid="{00000000-0005-0000-0000-0000784A0000}"/>
    <cellStyle name="Akzent4 2 3233" xfId="33935" xr:uid="{00000000-0005-0000-0000-0000794A0000}"/>
    <cellStyle name="Akzent4 2 3234" xfId="33942" xr:uid="{00000000-0005-0000-0000-00007A4A0000}"/>
    <cellStyle name="Akzent4 2 3235" xfId="33955" xr:uid="{00000000-0005-0000-0000-00007B4A0000}"/>
    <cellStyle name="Akzent4 2 3236" xfId="33962" xr:uid="{00000000-0005-0000-0000-00007C4A0000}"/>
    <cellStyle name="Akzent4 2 3237" xfId="33975" xr:uid="{00000000-0005-0000-0000-00007D4A0000}"/>
    <cellStyle name="Akzent4 2 3238" xfId="33982" xr:uid="{00000000-0005-0000-0000-00007E4A0000}"/>
    <cellStyle name="Akzent4 2 3239" xfId="33995" xr:uid="{00000000-0005-0000-0000-00007F4A0000}"/>
    <cellStyle name="Akzent4 2 324" xfId="3860" xr:uid="{00000000-0005-0000-0000-0000804A0000}"/>
    <cellStyle name="Akzent4 2 3240" xfId="34002" xr:uid="{00000000-0005-0000-0000-0000814A0000}"/>
    <cellStyle name="Akzent4 2 3241" xfId="34015" xr:uid="{00000000-0005-0000-0000-0000824A0000}"/>
    <cellStyle name="Akzent4 2 3242" xfId="33914" xr:uid="{00000000-0005-0000-0000-0000834A0000}"/>
    <cellStyle name="Akzent4 2 3243" xfId="34029" xr:uid="{00000000-0005-0000-0000-0000844A0000}"/>
    <cellStyle name="Akzent4 2 3244" xfId="34036" xr:uid="{00000000-0005-0000-0000-0000854A0000}"/>
    <cellStyle name="Akzent4 2 3245" xfId="34049" xr:uid="{00000000-0005-0000-0000-0000864A0000}"/>
    <cellStyle name="Akzent4 2 3246" xfId="34056" xr:uid="{00000000-0005-0000-0000-0000874A0000}"/>
    <cellStyle name="Akzent4 2 3247" xfId="34069" xr:uid="{00000000-0005-0000-0000-0000884A0000}"/>
    <cellStyle name="Akzent4 2 3248" xfId="34076" xr:uid="{00000000-0005-0000-0000-0000894A0000}"/>
    <cellStyle name="Akzent4 2 3249" xfId="34089" xr:uid="{00000000-0005-0000-0000-00008A4A0000}"/>
    <cellStyle name="Akzent4 2 325" xfId="3831" xr:uid="{00000000-0005-0000-0000-00008B4A0000}"/>
    <cellStyle name="Akzent4 2 3250" xfId="34096" xr:uid="{00000000-0005-0000-0000-00008C4A0000}"/>
    <cellStyle name="Akzent4 2 3251" xfId="34109" xr:uid="{00000000-0005-0000-0000-00008D4A0000}"/>
    <cellStyle name="Akzent4 2 3252" xfId="34130" xr:uid="{00000000-0005-0000-0000-00008E4A0000}"/>
    <cellStyle name="Akzent4 2 3253" xfId="34163" xr:uid="{00000000-0005-0000-0000-00008F4A0000}"/>
    <cellStyle name="Akzent4 2 3254" xfId="34185" xr:uid="{00000000-0005-0000-0000-0000904A0000}"/>
    <cellStyle name="Akzent4 2 3255" xfId="34200" xr:uid="{00000000-0005-0000-0000-0000914A0000}"/>
    <cellStyle name="Akzent4 2 3256" xfId="34213" xr:uid="{00000000-0005-0000-0000-0000924A0000}"/>
    <cellStyle name="Akzent4 2 3257" xfId="34220" xr:uid="{00000000-0005-0000-0000-0000934A0000}"/>
    <cellStyle name="Akzent4 2 3258" xfId="34233" xr:uid="{00000000-0005-0000-0000-0000944A0000}"/>
    <cellStyle name="Akzent4 2 3259" xfId="34240" xr:uid="{00000000-0005-0000-0000-0000954A0000}"/>
    <cellStyle name="Akzent4 2 326" xfId="3808" xr:uid="{00000000-0005-0000-0000-0000964A0000}"/>
    <cellStyle name="Akzent4 2 3260" xfId="34253" xr:uid="{00000000-0005-0000-0000-0000974A0000}"/>
    <cellStyle name="Akzent4 2 3261" xfId="34260" xr:uid="{00000000-0005-0000-0000-0000984A0000}"/>
    <cellStyle name="Akzent4 2 3262" xfId="34273" xr:uid="{00000000-0005-0000-0000-0000994A0000}"/>
    <cellStyle name="Akzent4 2 3263" xfId="34282" xr:uid="{00000000-0005-0000-0000-00009A4A0000}"/>
    <cellStyle name="Akzent4 2 3264" xfId="34299" xr:uid="{00000000-0005-0000-0000-00009B4A0000}"/>
    <cellStyle name="Akzent4 2 3265" xfId="34307" xr:uid="{00000000-0005-0000-0000-00009C4A0000}"/>
    <cellStyle name="Akzent4 2 3266" xfId="34320" xr:uid="{00000000-0005-0000-0000-00009D4A0000}"/>
    <cellStyle name="Akzent4 2 3267" xfId="34327" xr:uid="{00000000-0005-0000-0000-00009E4A0000}"/>
    <cellStyle name="Akzent4 2 3268" xfId="34340" xr:uid="{00000000-0005-0000-0000-00009F4A0000}"/>
    <cellStyle name="Akzent4 2 3269" xfId="34347" xr:uid="{00000000-0005-0000-0000-0000A04A0000}"/>
    <cellStyle name="Akzent4 2 327" xfId="3778" xr:uid="{00000000-0005-0000-0000-0000A14A0000}"/>
    <cellStyle name="Akzent4 2 3270" xfId="34360" xr:uid="{00000000-0005-0000-0000-0000A24A0000}"/>
    <cellStyle name="Akzent4 2 3271" xfId="34367" xr:uid="{00000000-0005-0000-0000-0000A34A0000}"/>
    <cellStyle name="Akzent4 2 3272" xfId="34380" xr:uid="{00000000-0005-0000-0000-0000A44A0000}"/>
    <cellStyle name="Akzent4 2 3273" xfId="34159" xr:uid="{00000000-0005-0000-0000-0000A54A0000}"/>
    <cellStyle name="Akzent4 2 3274" xfId="34394" xr:uid="{00000000-0005-0000-0000-0000A64A0000}"/>
    <cellStyle name="Akzent4 2 3275" xfId="34402" xr:uid="{00000000-0005-0000-0000-0000A74A0000}"/>
    <cellStyle name="Akzent4 2 3276" xfId="34415" xr:uid="{00000000-0005-0000-0000-0000A84A0000}"/>
    <cellStyle name="Akzent4 2 3277" xfId="34422" xr:uid="{00000000-0005-0000-0000-0000A94A0000}"/>
    <cellStyle name="Akzent4 2 3278" xfId="34435" xr:uid="{00000000-0005-0000-0000-0000AA4A0000}"/>
    <cellStyle name="Akzent4 2 3279" xfId="34442" xr:uid="{00000000-0005-0000-0000-0000AB4A0000}"/>
    <cellStyle name="Akzent4 2 328" xfId="4063" xr:uid="{00000000-0005-0000-0000-0000AC4A0000}"/>
    <cellStyle name="Akzent4 2 3280" xfId="34455" xr:uid="{00000000-0005-0000-0000-0000AD4A0000}"/>
    <cellStyle name="Akzent4 2 3281" xfId="34462" xr:uid="{00000000-0005-0000-0000-0000AE4A0000}"/>
    <cellStyle name="Akzent4 2 3282" xfId="34475" xr:uid="{00000000-0005-0000-0000-0000AF4A0000}"/>
    <cellStyle name="Akzent4 2 3283" xfId="34288" xr:uid="{00000000-0005-0000-0000-0000B04A0000}"/>
    <cellStyle name="Akzent4 2 3284" xfId="34488" xr:uid="{00000000-0005-0000-0000-0000B14A0000}"/>
    <cellStyle name="Akzent4 2 3285" xfId="34495" xr:uid="{00000000-0005-0000-0000-0000B24A0000}"/>
    <cellStyle name="Akzent4 2 3286" xfId="34508" xr:uid="{00000000-0005-0000-0000-0000B34A0000}"/>
    <cellStyle name="Akzent4 2 3287" xfId="34515" xr:uid="{00000000-0005-0000-0000-0000B44A0000}"/>
    <cellStyle name="Akzent4 2 3288" xfId="34528" xr:uid="{00000000-0005-0000-0000-0000B54A0000}"/>
    <cellStyle name="Akzent4 2 3289" xfId="34535" xr:uid="{00000000-0005-0000-0000-0000B64A0000}"/>
    <cellStyle name="Akzent4 2 329" xfId="3717" xr:uid="{00000000-0005-0000-0000-0000B74A0000}"/>
    <cellStyle name="Akzent4 2 3290" xfId="34548" xr:uid="{00000000-0005-0000-0000-0000B84A0000}"/>
    <cellStyle name="Akzent4 2 3291" xfId="34555" xr:uid="{00000000-0005-0000-0000-0000B94A0000}"/>
    <cellStyle name="Akzent4 2 3292" xfId="34568" xr:uid="{00000000-0005-0000-0000-0000BA4A0000}"/>
    <cellStyle name="Akzent4 2 3293" xfId="34579" xr:uid="{00000000-0005-0000-0000-0000BB4A0000}"/>
    <cellStyle name="Akzent4 2 3294" xfId="34598" xr:uid="{00000000-0005-0000-0000-0000BC4A0000}"/>
    <cellStyle name="Akzent4 2 3295" xfId="34605" xr:uid="{00000000-0005-0000-0000-0000BD4A0000}"/>
    <cellStyle name="Akzent4 2 3296" xfId="34618" xr:uid="{00000000-0005-0000-0000-0000BE4A0000}"/>
    <cellStyle name="Akzent4 2 3297" xfId="34625" xr:uid="{00000000-0005-0000-0000-0000BF4A0000}"/>
    <cellStyle name="Akzent4 2 3298" xfId="34638" xr:uid="{00000000-0005-0000-0000-0000C04A0000}"/>
    <cellStyle name="Akzent4 2 3299" xfId="34645" xr:uid="{00000000-0005-0000-0000-0000C14A0000}"/>
    <cellStyle name="Akzent4 2 33" xfId="1269" xr:uid="{00000000-0005-0000-0000-0000C24A0000}"/>
    <cellStyle name="Akzent4 2 330" xfId="3681" xr:uid="{00000000-0005-0000-0000-0000C34A0000}"/>
    <cellStyle name="Akzent4 2 3300" xfId="34658" xr:uid="{00000000-0005-0000-0000-0000C44A0000}"/>
    <cellStyle name="Akzent4 2 3301" xfId="34665" xr:uid="{00000000-0005-0000-0000-0000C54A0000}"/>
    <cellStyle name="Akzent4 2 3302" xfId="34678" xr:uid="{00000000-0005-0000-0000-0000C64A0000}"/>
    <cellStyle name="Akzent4 2 3303" xfId="34686" xr:uid="{00000000-0005-0000-0000-0000C74A0000}"/>
    <cellStyle name="Akzent4 2 3304" xfId="34703" xr:uid="{00000000-0005-0000-0000-0000C84A0000}"/>
    <cellStyle name="Akzent4 2 3305" xfId="34711" xr:uid="{00000000-0005-0000-0000-0000C94A0000}"/>
    <cellStyle name="Akzent4 2 3306" xfId="34724" xr:uid="{00000000-0005-0000-0000-0000CA4A0000}"/>
    <cellStyle name="Akzent4 2 3307" xfId="34731" xr:uid="{00000000-0005-0000-0000-0000CB4A0000}"/>
    <cellStyle name="Akzent4 2 3308" xfId="34744" xr:uid="{00000000-0005-0000-0000-0000CC4A0000}"/>
    <cellStyle name="Akzent4 2 3309" xfId="34751" xr:uid="{00000000-0005-0000-0000-0000CD4A0000}"/>
    <cellStyle name="Akzent4 2 331" xfId="3621" xr:uid="{00000000-0005-0000-0000-0000CE4A0000}"/>
    <cellStyle name="Akzent4 2 3310" xfId="34764" xr:uid="{00000000-0005-0000-0000-0000CF4A0000}"/>
    <cellStyle name="Akzent4 2 3311" xfId="34771" xr:uid="{00000000-0005-0000-0000-0000D04A0000}"/>
    <cellStyle name="Akzent4 2 3312" xfId="34784" xr:uid="{00000000-0005-0000-0000-0000D14A0000}"/>
    <cellStyle name="Akzent4 2 3313" xfId="34588" xr:uid="{00000000-0005-0000-0000-0000D24A0000}"/>
    <cellStyle name="Akzent4 2 3314" xfId="34798" xr:uid="{00000000-0005-0000-0000-0000D34A0000}"/>
    <cellStyle name="Akzent4 2 3315" xfId="34806" xr:uid="{00000000-0005-0000-0000-0000D44A0000}"/>
    <cellStyle name="Akzent4 2 3316" xfId="34819" xr:uid="{00000000-0005-0000-0000-0000D54A0000}"/>
    <cellStyle name="Akzent4 2 3317" xfId="34826" xr:uid="{00000000-0005-0000-0000-0000D64A0000}"/>
    <cellStyle name="Akzent4 2 3318" xfId="34839" xr:uid="{00000000-0005-0000-0000-0000D74A0000}"/>
    <cellStyle name="Akzent4 2 3319" xfId="34846" xr:uid="{00000000-0005-0000-0000-0000D84A0000}"/>
    <cellStyle name="Akzent4 2 332" xfId="3594" xr:uid="{00000000-0005-0000-0000-0000D94A0000}"/>
    <cellStyle name="Akzent4 2 3320" xfId="34859" xr:uid="{00000000-0005-0000-0000-0000DA4A0000}"/>
    <cellStyle name="Akzent4 2 3321" xfId="34866" xr:uid="{00000000-0005-0000-0000-0000DB4A0000}"/>
    <cellStyle name="Akzent4 2 3322" xfId="34879" xr:uid="{00000000-0005-0000-0000-0000DC4A0000}"/>
    <cellStyle name="Akzent4 2 3323" xfId="34692" xr:uid="{00000000-0005-0000-0000-0000DD4A0000}"/>
    <cellStyle name="Akzent4 2 3324" xfId="34892" xr:uid="{00000000-0005-0000-0000-0000DE4A0000}"/>
    <cellStyle name="Akzent4 2 3325" xfId="34899" xr:uid="{00000000-0005-0000-0000-0000DF4A0000}"/>
    <cellStyle name="Akzent4 2 3326" xfId="34912" xr:uid="{00000000-0005-0000-0000-0000E04A0000}"/>
    <cellStyle name="Akzent4 2 3327" xfId="34919" xr:uid="{00000000-0005-0000-0000-0000E14A0000}"/>
    <cellStyle name="Akzent4 2 3328" xfId="34932" xr:uid="{00000000-0005-0000-0000-0000E24A0000}"/>
    <cellStyle name="Akzent4 2 3329" xfId="34939" xr:uid="{00000000-0005-0000-0000-0000E34A0000}"/>
    <cellStyle name="Akzent4 2 333" xfId="3539" xr:uid="{00000000-0005-0000-0000-0000E44A0000}"/>
    <cellStyle name="Akzent4 2 3330" xfId="34952" xr:uid="{00000000-0005-0000-0000-0000E54A0000}"/>
    <cellStyle name="Akzent4 2 3331" xfId="34959" xr:uid="{00000000-0005-0000-0000-0000E64A0000}"/>
    <cellStyle name="Akzent4 2 3332" xfId="34972" xr:uid="{00000000-0005-0000-0000-0000E74A0000}"/>
    <cellStyle name="Akzent4 2 3333" xfId="34979" xr:uid="{00000000-0005-0000-0000-0000E84A0000}"/>
    <cellStyle name="Akzent4 2 3334" xfId="34992" xr:uid="{00000000-0005-0000-0000-0000E94A0000}"/>
    <cellStyle name="Akzent4 2 3335" xfId="34999" xr:uid="{00000000-0005-0000-0000-0000EA4A0000}"/>
    <cellStyle name="Akzent4 2 3336" xfId="35012" xr:uid="{00000000-0005-0000-0000-0000EB4A0000}"/>
    <cellStyle name="Akzent4 2 3337" xfId="35019" xr:uid="{00000000-0005-0000-0000-0000EC4A0000}"/>
    <cellStyle name="Akzent4 2 3338" xfId="35032" xr:uid="{00000000-0005-0000-0000-0000ED4A0000}"/>
    <cellStyle name="Akzent4 2 3339" xfId="35039" xr:uid="{00000000-0005-0000-0000-0000EE4A0000}"/>
    <cellStyle name="Akzent4 2 334" xfId="3495" xr:uid="{00000000-0005-0000-0000-0000EF4A0000}"/>
    <cellStyle name="Akzent4 2 3340" xfId="35052" xr:uid="{00000000-0005-0000-0000-0000F04A0000}"/>
    <cellStyle name="Akzent4 2 3341" xfId="35059" xr:uid="{00000000-0005-0000-0000-0000F14A0000}"/>
    <cellStyle name="Akzent4 2 3342" xfId="35072" xr:uid="{00000000-0005-0000-0000-0000F24A0000}"/>
    <cellStyle name="Akzent4 2 3343" xfId="35080" xr:uid="{00000000-0005-0000-0000-0000F34A0000}"/>
    <cellStyle name="Akzent4 2 3344" xfId="35082" xr:uid="{00000000-0005-0000-0000-0000F44A0000}"/>
    <cellStyle name="Akzent4 2 3345" xfId="35125" xr:uid="{00000000-0005-0000-0000-0000F54A0000}"/>
    <cellStyle name="Akzent4 2 3346" xfId="35140" xr:uid="{00000000-0005-0000-0000-0000F64A0000}"/>
    <cellStyle name="Akzent4 2 3347" xfId="35147" xr:uid="{00000000-0005-0000-0000-0000F74A0000}"/>
    <cellStyle name="Akzent4 2 3348" xfId="35160" xr:uid="{00000000-0005-0000-0000-0000F84A0000}"/>
    <cellStyle name="Akzent4 2 3349" xfId="35167" xr:uid="{00000000-0005-0000-0000-0000F94A0000}"/>
    <cellStyle name="Akzent4 2 335" xfId="3467" xr:uid="{00000000-0005-0000-0000-0000FA4A0000}"/>
    <cellStyle name="Akzent4 2 3350" xfId="35180" xr:uid="{00000000-0005-0000-0000-0000FB4A0000}"/>
    <cellStyle name="Akzent4 2 3351" xfId="35187" xr:uid="{00000000-0005-0000-0000-0000FC4A0000}"/>
    <cellStyle name="Akzent4 2 3352" xfId="35200" xr:uid="{00000000-0005-0000-0000-0000FD4A0000}"/>
    <cellStyle name="Akzent4 2 3353" xfId="35207" xr:uid="{00000000-0005-0000-0000-0000FE4A0000}"/>
    <cellStyle name="Akzent4 2 3354" xfId="35220" xr:uid="{00000000-0005-0000-0000-0000FF4A0000}"/>
    <cellStyle name="Akzent4 2 3355" xfId="35119" xr:uid="{00000000-0005-0000-0000-0000004B0000}"/>
    <cellStyle name="Akzent4 2 3356" xfId="35235" xr:uid="{00000000-0005-0000-0000-0000014B0000}"/>
    <cellStyle name="Akzent4 2 3357" xfId="35242" xr:uid="{00000000-0005-0000-0000-0000024B0000}"/>
    <cellStyle name="Akzent4 2 3358" xfId="35255" xr:uid="{00000000-0005-0000-0000-0000034B0000}"/>
    <cellStyle name="Akzent4 2 3359" xfId="35262" xr:uid="{00000000-0005-0000-0000-0000044B0000}"/>
    <cellStyle name="Akzent4 2 336" xfId="3442" xr:uid="{00000000-0005-0000-0000-0000054B0000}"/>
    <cellStyle name="Akzent4 2 3360" xfId="35275" xr:uid="{00000000-0005-0000-0000-0000064B0000}"/>
    <cellStyle name="Akzent4 2 3361" xfId="35282" xr:uid="{00000000-0005-0000-0000-0000074B0000}"/>
    <cellStyle name="Akzent4 2 3362" xfId="35295" xr:uid="{00000000-0005-0000-0000-0000084B0000}"/>
    <cellStyle name="Akzent4 2 3363" xfId="35302" xr:uid="{00000000-0005-0000-0000-0000094B0000}"/>
    <cellStyle name="Akzent4 2 3364" xfId="35315" xr:uid="{00000000-0005-0000-0000-00000A4B0000}"/>
    <cellStyle name="Akzent4 2 3365" xfId="28282" xr:uid="{00000000-0005-0000-0000-00000B4B0000}"/>
    <cellStyle name="Akzent4 2 3366" xfId="28164" xr:uid="{00000000-0005-0000-0000-00000C4B0000}"/>
    <cellStyle name="Akzent4 2 3367" xfId="30674" xr:uid="{00000000-0005-0000-0000-00000D4B0000}"/>
    <cellStyle name="Akzent4 2 3368" xfId="31827" xr:uid="{00000000-0005-0000-0000-00000E4B0000}"/>
    <cellStyle name="Akzent4 2 3369" xfId="28211" xr:uid="{00000000-0005-0000-0000-00000F4B0000}"/>
    <cellStyle name="Akzent4 2 337" xfId="3401" xr:uid="{00000000-0005-0000-0000-0000104B0000}"/>
    <cellStyle name="Akzent4 2 3370" xfId="31608" xr:uid="{00000000-0005-0000-0000-0000114B0000}"/>
    <cellStyle name="Akzent4 2 3371" xfId="28181" xr:uid="{00000000-0005-0000-0000-0000124B0000}"/>
    <cellStyle name="Akzent4 2 3372" xfId="35341" xr:uid="{00000000-0005-0000-0000-0000134B0000}"/>
    <cellStyle name="Akzent4 2 3373" xfId="35354" xr:uid="{00000000-0005-0000-0000-0000144B0000}"/>
    <cellStyle name="Akzent4 2 3374" xfId="35362" xr:uid="{00000000-0005-0000-0000-0000154B0000}"/>
    <cellStyle name="Akzent4 2 3375" xfId="35379" xr:uid="{00000000-0005-0000-0000-0000164B0000}"/>
    <cellStyle name="Akzent4 2 3376" xfId="35387" xr:uid="{00000000-0005-0000-0000-0000174B0000}"/>
    <cellStyle name="Akzent4 2 3377" xfId="35400" xr:uid="{00000000-0005-0000-0000-0000184B0000}"/>
    <cellStyle name="Akzent4 2 3378" xfId="35407" xr:uid="{00000000-0005-0000-0000-0000194B0000}"/>
    <cellStyle name="Akzent4 2 3379" xfId="35420" xr:uid="{00000000-0005-0000-0000-00001A4B0000}"/>
    <cellStyle name="Akzent4 2 338" xfId="3367" xr:uid="{00000000-0005-0000-0000-00001B4B0000}"/>
    <cellStyle name="Akzent4 2 3380" xfId="35427" xr:uid="{00000000-0005-0000-0000-00001C4B0000}"/>
    <cellStyle name="Akzent4 2 3381" xfId="35440" xr:uid="{00000000-0005-0000-0000-00001D4B0000}"/>
    <cellStyle name="Akzent4 2 3382" xfId="35447" xr:uid="{00000000-0005-0000-0000-00001E4B0000}"/>
    <cellStyle name="Akzent4 2 3383" xfId="35460" xr:uid="{00000000-0005-0000-0000-00001F4B0000}"/>
    <cellStyle name="Akzent4 2 3384" xfId="28299" xr:uid="{00000000-0005-0000-0000-0000204B0000}"/>
    <cellStyle name="Akzent4 2 3385" xfId="35474" xr:uid="{00000000-0005-0000-0000-0000214B0000}"/>
    <cellStyle name="Akzent4 2 3386" xfId="35482" xr:uid="{00000000-0005-0000-0000-0000224B0000}"/>
    <cellStyle name="Akzent4 2 3387" xfId="35495" xr:uid="{00000000-0005-0000-0000-0000234B0000}"/>
    <cellStyle name="Akzent4 2 3388" xfId="35502" xr:uid="{00000000-0005-0000-0000-0000244B0000}"/>
    <cellStyle name="Akzent4 2 3389" xfId="35515" xr:uid="{00000000-0005-0000-0000-0000254B0000}"/>
    <cellStyle name="Akzent4 2 339" xfId="3314" xr:uid="{00000000-0005-0000-0000-0000264B0000}"/>
    <cellStyle name="Akzent4 2 3390" xfId="35522" xr:uid="{00000000-0005-0000-0000-0000274B0000}"/>
    <cellStyle name="Akzent4 2 3391" xfId="35535" xr:uid="{00000000-0005-0000-0000-0000284B0000}"/>
    <cellStyle name="Akzent4 2 3392" xfId="35542" xr:uid="{00000000-0005-0000-0000-0000294B0000}"/>
    <cellStyle name="Akzent4 2 3393" xfId="35555" xr:uid="{00000000-0005-0000-0000-00002A4B0000}"/>
    <cellStyle name="Akzent4 2 3394" xfId="35368" xr:uid="{00000000-0005-0000-0000-00002B4B0000}"/>
    <cellStyle name="Akzent4 2 3395" xfId="35568" xr:uid="{00000000-0005-0000-0000-00002C4B0000}"/>
    <cellStyle name="Akzent4 2 3396" xfId="35575" xr:uid="{00000000-0005-0000-0000-00002D4B0000}"/>
    <cellStyle name="Akzent4 2 3397" xfId="35588" xr:uid="{00000000-0005-0000-0000-00002E4B0000}"/>
    <cellStyle name="Akzent4 2 3398" xfId="35595" xr:uid="{00000000-0005-0000-0000-00002F4B0000}"/>
    <cellStyle name="Akzent4 2 3399" xfId="35608" xr:uid="{00000000-0005-0000-0000-0000304B0000}"/>
    <cellStyle name="Akzent4 2 34" xfId="1300" xr:uid="{00000000-0005-0000-0000-0000314B0000}"/>
    <cellStyle name="Akzent4 2 340" xfId="3275" xr:uid="{00000000-0005-0000-0000-0000324B0000}"/>
    <cellStyle name="Akzent4 2 3400" xfId="35615" xr:uid="{00000000-0005-0000-0000-0000334B0000}"/>
    <cellStyle name="Akzent4 2 3401" xfId="35628" xr:uid="{00000000-0005-0000-0000-0000344B0000}"/>
    <cellStyle name="Akzent4 2 3402" xfId="35635" xr:uid="{00000000-0005-0000-0000-0000354B0000}"/>
    <cellStyle name="Akzent4 2 3403" xfId="35648" xr:uid="{00000000-0005-0000-0000-0000364B0000}"/>
    <cellStyle name="Akzent4 2 3404" xfId="35660" xr:uid="{00000000-0005-0000-0000-0000374B0000}"/>
    <cellStyle name="Akzent4 2 3405" xfId="35677" xr:uid="{00000000-0005-0000-0000-0000384B0000}"/>
    <cellStyle name="Akzent4 2 3406" xfId="35684" xr:uid="{00000000-0005-0000-0000-0000394B0000}"/>
    <cellStyle name="Akzent4 2 3407" xfId="35697" xr:uid="{00000000-0005-0000-0000-00003A4B0000}"/>
    <cellStyle name="Akzent4 2 3408" xfId="35704" xr:uid="{00000000-0005-0000-0000-00003B4B0000}"/>
    <cellStyle name="Akzent4 2 3409" xfId="35717" xr:uid="{00000000-0005-0000-0000-00003C4B0000}"/>
    <cellStyle name="Akzent4 2 341" xfId="3235" xr:uid="{00000000-0005-0000-0000-00003D4B0000}"/>
    <cellStyle name="Akzent4 2 3410" xfId="35724" xr:uid="{00000000-0005-0000-0000-00003E4B0000}"/>
    <cellStyle name="Akzent4 2 3411" xfId="35737" xr:uid="{00000000-0005-0000-0000-00003F4B0000}"/>
    <cellStyle name="Akzent4 2 3412" xfId="35744" xr:uid="{00000000-0005-0000-0000-0000404B0000}"/>
    <cellStyle name="Akzent4 2 3413" xfId="35757" xr:uid="{00000000-0005-0000-0000-0000414B0000}"/>
    <cellStyle name="Akzent4 2 3414" xfId="35764" xr:uid="{00000000-0005-0000-0000-0000424B0000}"/>
    <cellStyle name="Akzent4 2 3415" xfId="35781" xr:uid="{00000000-0005-0000-0000-0000434B0000}"/>
    <cellStyle name="Akzent4 2 3416" xfId="35789" xr:uid="{00000000-0005-0000-0000-0000444B0000}"/>
    <cellStyle name="Akzent4 2 3417" xfId="35802" xr:uid="{00000000-0005-0000-0000-0000454B0000}"/>
    <cellStyle name="Akzent4 2 3418" xfId="35809" xr:uid="{00000000-0005-0000-0000-0000464B0000}"/>
    <cellStyle name="Akzent4 2 3419" xfId="35822" xr:uid="{00000000-0005-0000-0000-0000474B0000}"/>
    <cellStyle name="Akzent4 2 342" xfId="3208" xr:uid="{00000000-0005-0000-0000-0000484B0000}"/>
    <cellStyle name="Akzent4 2 3420" xfId="35829" xr:uid="{00000000-0005-0000-0000-0000494B0000}"/>
    <cellStyle name="Akzent4 2 3421" xfId="35842" xr:uid="{00000000-0005-0000-0000-00004A4B0000}"/>
    <cellStyle name="Akzent4 2 3422" xfId="35849" xr:uid="{00000000-0005-0000-0000-00004B4B0000}"/>
    <cellStyle name="Akzent4 2 3423" xfId="35862" xr:uid="{00000000-0005-0000-0000-00004C4B0000}"/>
    <cellStyle name="Akzent4 2 3424" xfId="35667" xr:uid="{00000000-0005-0000-0000-00004D4B0000}"/>
    <cellStyle name="Akzent4 2 3425" xfId="35876" xr:uid="{00000000-0005-0000-0000-00004E4B0000}"/>
    <cellStyle name="Akzent4 2 3426" xfId="35884" xr:uid="{00000000-0005-0000-0000-00004F4B0000}"/>
    <cellStyle name="Akzent4 2 3427" xfId="35897" xr:uid="{00000000-0005-0000-0000-0000504B0000}"/>
    <cellStyle name="Akzent4 2 3428" xfId="35904" xr:uid="{00000000-0005-0000-0000-0000514B0000}"/>
    <cellStyle name="Akzent4 2 3429" xfId="35917" xr:uid="{00000000-0005-0000-0000-0000524B0000}"/>
    <cellStyle name="Akzent4 2 343" xfId="3171" xr:uid="{00000000-0005-0000-0000-0000534B0000}"/>
    <cellStyle name="Akzent4 2 3430" xfId="35924" xr:uid="{00000000-0005-0000-0000-0000544B0000}"/>
    <cellStyle name="Akzent4 2 3431" xfId="35937" xr:uid="{00000000-0005-0000-0000-0000554B0000}"/>
    <cellStyle name="Akzent4 2 3432" xfId="35944" xr:uid="{00000000-0005-0000-0000-0000564B0000}"/>
    <cellStyle name="Akzent4 2 3433" xfId="35957" xr:uid="{00000000-0005-0000-0000-0000574B0000}"/>
    <cellStyle name="Akzent4 2 3434" xfId="35770" xr:uid="{00000000-0005-0000-0000-0000584B0000}"/>
    <cellStyle name="Akzent4 2 3435" xfId="35970" xr:uid="{00000000-0005-0000-0000-0000594B0000}"/>
    <cellStyle name="Akzent4 2 3436" xfId="35977" xr:uid="{00000000-0005-0000-0000-00005A4B0000}"/>
    <cellStyle name="Akzent4 2 3437" xfId="35990" xr:uid="{00000000-0005-0000-0000-00005B4B0000}"/>
    <cellStyle name="Akzent4 2 3438" xfId="35997" xr:uid="{00000000-0005-0000-0000-00005C4B0000}"/>
    <cellStyle name="Akzent4 2 3439" xfId="36010" xr:uid="{00000000-0005-0000-0000-00005D4B0000}"/>
    <cellStyle name="Akzent4 2 344" xfId="3149" xr:uid="{00000000-0005-0000-0000-00005E4B0000}"/>
    <cellStyle name="Akzent4 2 3440" xfId="36017" xr:uid="{00000000-0005-0000-0000-00005F4B0000}"/>
    <cellStyle name="Akzent4 2 3441" xfId="36030" xr:uid="{00000000-0005-0000-0000-0000604B0000}"/>
    <cellStyle name="Akzent4 2 3442" xfId="36037" xr:uid="{00000000-0005-0000-0000-0000614B0000}"/>
    <cellStyle name="Akzent4 2 3443" xfId="36050" xr:uid="{00000000-0005-0000-0000-0000624B0000}"/>
    <cellStyle name="Akzent4 2 3444" xfId="36057" xr:uid="{00000000-0005-0000-0000-0000634B0000}"/>
    <cellStyle name="Akzent4 2 3445" xfId="36070" xr:uid="{00000000-0005-0000-0000-0000644B0000}"/>
    <cellStyle name="Akzent4 2 3446" xfId="36077" xr:uid="{00000000-0005-0000-0000-0000654B0000}"/>
    <cellStyle name="Akzent4 2 3447" xfId="36090" xr:uid="{00000000-0005-0000-0000-0000664B0000}"/>
    <cellStyle name="Akzent4 2 3448" xfId="36097" xr:uid="{00000000-0005-0000-0000-0000674B0000}"/>
    <cellStyle name="Akzent4 2 3449" xfId="36110" xr:uid="{00000000-0005-0000-0000-0000684B0000}"/>
    <cellStyle name="Akzent4 2 345" xfId="3104" xr:uid="{00000000-0005-0000-0000-0000694B0000}"/>
    <cellStyle name="Akzent4 2 3450" xfId="36117" xr:uid="{00000000-0005-0000-0000-00006A4B0000}"/>
    <cellStyle name="Akzent4 2 3451" xfId="36130" xr:uid="{00000000-0005-0000-0000-00006B4B0000}"/>
    <cellStyle name="Akzent4 2 3452" xfId="36137" xr:uid="{00000000-0005-0000-0000-00006C4B0000}"/>
    <cellStyle name="Akzent4 2 3453" xfId="36150" xr:uid="{00000000-0005-0000-0000-00006D4B0000}"/>
    <cellStyle name="Akzent4 2 3454" xfId="36158" xr:uid="{00000000-0005-0000-0000-00006E4B0000}"/>
    <cellStyle name="Akzent4 2 3455" xfId="36160" xr:uid="{00000000-0005-0000-0000-00006F4B0000}"/>
    <cellStyle name="Akzent4 2 3456" xfId="36205" xr:uid="{00000000-0005-0000-0000-0000704B0000}"/>
    <cellStyle name="Akzent4 2 3457" xfId="36219" xr:uid="{00000000-0005-0000-0000-0000714B0000}"/>
    <cellStyle name="Akzent4 2 3458" xfId="36226" xr:uid="{00000000-0005-0000-0000-0000724B0000}"/>
    <cellStyle name="Akzent4 2 3459" xfId="36239" xr:uid="{00000000-0005-0000-0000-0000734B0000}"/>
    <cellStyle name="Akzent4 2 346" xfId="3086" xr:uid="{00000000-0005-0000-0000-0000744B0000}"/>
    <cellStyle name="Akzent4 2 3460" xfId="36246" xr:uid="{00000000-0005-0000-0000-0000754B0000}"/>
    <cellStyle name="Akzent4 2 3461" xfId="36259" xr:uid="{00000000-0005-0000-0000-0000764B0000}"/>
    <cellStyle name="Akzent4 2 3462" xfId="36266" xr:uid="{00000000-0005-0000-0000-0000774B0000}"/>
    <cellStyle name="Akzent4 2 3463" xfId="36279" xr:uid="{00000000-0005-0000-0000-0000784B0000}"/>
    <cellStyle name="Akzent4 2 3464" xfId="36286" xr:uid="{00000000-0005-0000-0000-0000794B0000}"/>
    <cellStyle name="Akzent4 2 3465" xfId="36299" xr:uid="{00000000-0005-0000-0000-00007A4B0000}"/>
    <cellStyle name="Akzent4 2 3466" xfId="36199" xr:uid="{00000000-0005-0000-0000-00007B4B0000}"/>
    <cellStyle name="Akzent4 2 3467" xfId="36314" xr:uid="{00000000-0005-0000-0000-00007C4B0000}"/>
    <cellStyle name="Akzent4 2 3468" xfId="36321" xr:uid="{00000000-0005-0000-0000-00007D4B0000}"/>
    <cellStyle name="Akzent4 2 3469" xfId="36334" xr:uid="{00000000-0005-0000-0000-00007E4B0000}"/>
    <cellStyle name="Akzent4 2 347" xfId="3049" xr:uid="{00000000-0005-0000-0000-00007F4B0000}"/>
    <cellStyle name="Akzent4 2 3470" xfId="36341" xr:uid="{00000000-0005-0000-0000-0000804B0000}"/>
    <cellStyle name="Akzent4 2 3471" xfId="36354" xr:uid="{00000000-0005-0000-0000-0000814B0000}"/>
    <cellStyle name="Akzent4 2 3472" xfId="36361" xr:uid="{00000000-0005-0000-0000-0000824B0000}"/>
    <cellStyle name="Akzent4 2 3473" xfId="36374" xr:uid="{00000000-0005-0000-0000-0000834B0000}"/>
    <cellStyle name="Akzent4 2 3474" xfId="36381" xr:uid="{00000000-0005-0000-0000-0000844B0000}"/>
    <cellStyle name="Akzent4 2 3475" xfId="36394" xr:uid="{00000000-0005-0000-0000-0000854B0000}"/>
    <cellStyle name="Akzent4 2 3476" xfId="36414" xr:uid="{00000000-0005-0000-0000-0000864B0000}"/>
    <cellStyle name="Akzent4 2 3477" xfId="36446" xr:uid="{00000000-0005-0000-0000-0000874B0000}"/>
    <cellStyle name="Akzent4 2 3478" xfId="36467" xr:uid="{00000000-0005-0000-0000-0000884B0000}"/>
    <cellStyle name="Akzent4 2 3479" xfId="36482" xr:uid="{00000000-0005-0000-0000-0000894B0000}"/>
    <cellStyle name="Akzent4 2 348" xfId="3026" xr:uid="{00000000-0005-0000-0000-00008A4B0000}"/>
    <cellStyle name="Akzent4 2 3480" xfId="36495" xr:uid="{00000000-0005-0000-0000-00008B4B0000}"/>
    <cellStyle name="Akzent4 2 3481" xfId="36502" xr:uid="{00000000-0005-0000-0000-00008C4B0000}"/>
    <cellStyle name="Akzent4 2 3482" xfId="36515" xr:uid="{00000000-0005-0000-0000-00008D4B0000}"/>
    <cellStyle name="Akzent4 2 3483" xfId="36522" xr:uid="{00000000-0005-0000-0000-00008E4B0000}"/>
    <cellStyle name="Akzent4 2 3484" xfId="36535" xr:uid="{00000000-0005-0000-0000-00008F4B0000}"/>
    <cellStyle name="Akzent4 2 3485" xfId="36542" xr:uid="{00000000-0005-0000-0000-0000904B0000}"/>
    <cellStyle name="Akzent4 2 3486" xfId="36555" xr:uid="{00000000-0005-0000-0000-0000914B0000}"/>
    <cellStyle name="Akzent4 2 3487" xfId="36563" xr:uid="{00000000-0005-0000-0000-0000924B0000}"/>
    <cellStyle name="Akzent4 2 3488" xfId="36580" xr:uid="{00000000-0005-0000-0000-0000934B0000}"/>
    <cellStyle name="Akzent4 2 3489" xfId="36588" xr:uid="{00000000-0005-0000-0000-0000944B0000}"/>
    <cellStyle name="Akzent4 2 349" xfId="3008" xr:uid="{00000000-0005-0000-0000-0000954B0000}"/>
    <cellStyle name="Akzent4 2 3490" xfId="36601" xr:uid="{00000000-0005-0000-0000-0000964B0000}"/>
    <cellStyle name="Akzent4 2 3491" xfId="36608" xr:uid="{00000000-0005-0000-0000-0000974B0000}"/>
    <cellStyle name="Akzent4 2 3492" xfId="36621" xr:uid="{00000000-0005-0000-0000-0000984B0000}"/>
    <cellStyle name="Akzent4 2 3493" xfId="36628" xr:uid="{00000000-0005-0000-0000-0000994B0000}"/>
    <cellStyle name="Akzent4 2 3494" xfId="36641" xr:uid="{00000000-0005-0000-0000-00009A4B0000}"/>
    <cellStyle name="Akzent4 2 3495" xfId="36648" xr:uid="{00000000-0005-0000-0000-00009B4B0000}"/>
    <cellStyle name="Akzent4 2 3496" xfId="36661" xr:uid="{00000000-0005-0000-0000-00009C4B0000}"/>
    <cellStyle name="Akzent4 2 3497" xfId="36442" xr:uid="{00000000-0005-0000-0000-00009D4B0000}"/>
    <cellStyle name="Akzent4 2 3498" xfId="36675" xr:uid="{00000000-0005-0000-0000-00009E4B0000}"/>
    <cellStyle name="Akzent4 2 3499" xfId="36683" xr:uid="{00000000-0005-0000-0000-00009F4B0000}"/>
    <cellStyle name="Akzent4 2 35" xfId="1324" xr:uid="{00000000-0005-0000-0000-0000A04B0000}"/>
    <cellStyle name="Akzent4 2 350" xfId="2931" xr:uid="{00000000-0005-0000-0000-0000A14B0000}"/>
    <cellStyle name="Akzent4 2 3500" xfId="36696" xr:uid="{00000000-0005-0000-0000-0000A24B0000}"/>
    <cellStyle name="Akzent4 2 3501" xfId="36703" xr:uid="{00000000-0005-0000-0000-0000A34B0000}"/>
    <cellStyle name="Akzent4 2 3502" xfId="36716" xr:uid="{00000000-0005-0000-0000-0000A44B0000}"/>
    <cellStyle name="Akzent4 2 3503" xfId="36723" xr:uid="{00000000-0005-0000-0000-0000A54B0000}"/>
    <cellStyle name="Akzent4 2 3504" xfId="36736" xr:uid="{00000000-0005-0000-0000-0000A64B0000}"/>
    <cellStyle name="Akzent4 2 3505" xfId="36743" xr:uid="{00000000-0005-0000-0000-0000A74B0000}"/>
    <cellStyle name="Akzent4 2 3506" xfId="36756" xr:uid="{00000000-0005-0000-0000-0000A84B0000}"/>
    <cellStyle name="Akzent4 2 3507" xfId="36569" xr:uid="{00000000-0005-0000-0000-0000A94B0000}"/>
    <cellStyle name="Akzent4 2 3508" xfId="36769" xr:uid="{00000000-0005-0000-0000-0000AA4B0000}"/>
    <cellStyle name="Akzent4 2 3509" xfId="36776" xr:uid="{00000000-0005-0000-0000-0000AB4B0000}"/>
    <cellStyle name="Akzent4 2 351" xfId="2903" xr:uid="{00000000-0005-0000-0000-0000AC4B0000}"/>
    <cellStyle name="Akzent4 2 3510" xfId="36789" xr:uid="{00000000-0005-0000-0000-0000AD4B0000}"/>
    <cellStyle name="Akzent4 2 3511" xfId="36796" xr:uid="{00000000-0005-0000-0000-0000AE4B0000}"/>
    <cellStyle name="Akzent4 2 3512" xfId="36809" xr:uid="{00000000-0005-0000-0000-0000AF4B0000}"/>
    <cellStyle name="Akzent4 2 3513" xfId="36816" xr:uid="{00000000-0005-0000-0000-0000B04B0000}"/>
    <cellStyle name="Akzent4 2 3514" xfId="36829" xr:uid="{00000000-0005-0000-0000-0000B14B0000}"/>
    <cellStyle name="Akzent4 2 3515" xfId="36836" xr:uid="{00000000-0005-0000-0000-0000B24B0000}"/>
    <cellStyle name="Akzent4 2 3516" xfId="36849" xr:uid="{00000000-0005-0000-0000-0000B34B0000}"/>
    <cellStyle name="Akzent4 2 3517" xfId="36859" xr:uid="{00000000-0005-0000-0000-0000B44B0000}"/>
    <cellStyle name="Akzent4 2 3518" xfId="36877" xr:uid="{00000000-0005-0000-0000-0000B54B0000}"/>
    <cellStyle name="Akzent4 2 3519" xfId="36884" xr:uid="{00000000-0005-0000-0000-0000B64B0000}"/>
    <cellStyle name="Akzent4 2 352" xfId="2868" xr:uid="{00000000-0005-0000-0000-0000B74B0000}"/>
    <cellStyle name="Akzent4 2 3520" xfId="36897" xr:uid="{00000000-0005-0000-0000-0000B84B0000}"/>
    <cellStyle name="Akzent4 2 3521" xfId="36904" xr:uid="{00000000-0005-0000-0000-0000B94B0000}"/>
    <cellStyle name="Akzent4 2 3522" xfId="36917" xr:uid="{00000000-0005-0000-0000-0000BA4B0000}"/>
    <cellStyle name="Akzent4 2 3523" xfId="36924" xr:uid="{00000000-0005-0000-0000-0000BB4B0000}"/>
    <cellStyle name="Akzent4 2 3524" xfId="36937" xr:uid="{00000000-0005-0000-0000-0000BC4B0000}"/>
    <cellStyle name="Akzent4 2 3525" xfId="36944" xr:uid="{00000000-0005-0000-0000-0000BD4B0000}"/>
    <cellStyle name="Akzent4 2 3526" xfId="36957" xr:uid="{00000000-0005-0000-0000-0000BE4B0000}"/>
    <cellStyle name="Akzent4 2 3527" xfId="36964" xr:uid="{00000000-0005-0000-0000-0000BF4B0000}"/>
    <cellStyle name="Akzent4 2 3528" xfId="36981" xr:uid="{00000000-0005-0000-0000-0000C04B0000}"/>
    <cellStyle name="Akzent4 2 3529" xfId="36989" xr:uid="{00000000-0005-0000-0000-0000C14B0000}"/>
    <cellStyle name="Akzent4 2 353" xfId="2838" xr:uid="{00000000-0005-0000-0000-0000C24B0000}"/>
    <cellStyle name="Akzent4 2 3530" xfId="37002" xr:uid="{00000000-0005-0000-0000-0000C34B0000}"/>
    <cellStyle name="Akzent4 2 3531" xfId="37009" xr:uid="{00000000-0005-0000-0000-0000C44B0000}"/>
    <cellStyle name="Akzent4 2 3532" xfId="37022" xr:uid="{00000000-0005-0000-0000-0000C54B0000}"/>
    <cellStyle name="Akzent4 2 3533" xfId="37029" xr:uid="{00000000-0005-0000-0000-0000C64B0000}"/>
    <cellStyle name="Akzent4 2 3534" xfId="37042" xr:uid="{00000000-0005-0000-0000-0000C74B0000}"/>
    <cellStyle name="Akzent4 2 3535" xfId="37049" xr:uid="{00000000-0005-0000-0000-0000C84B0000}"/>
    <cellStyle name="Akzent4 2 3536" xfId="37062" xr:uid="{00000000-0005-0000-0000-0000C94B0000}"/>
    <cellStyle name="Akzent4 2 3537" xfId="36867" xr:uid="{00000000-0005-0000-0000-0000CA4B0000}"/>
    <cellStyle name="Akzent4 2 3538" xfId="37076" xr:uid="{00000000-0005-0000-0000-0000CB4B0000}"/>
    <cellStyle name="Akzent4 2 3539" xfId="37084" xr:uid="{00000000-0005-0000-0000-0000CC4B0000}"/>
    <cellStyle name="Akzent4 2 354" xfId="2801" xr:uid="{00000000-0005-0000-0000-0000CD4B0000}"/>
    <cellStyle name="Akzent4 2 3540" xfId="37097" xr:uid="{00000000-0005-0000-0000-0000CE4B0000}"/>
    <cellStyle name="Akzent4 2 3541" xfId="37104" xr:uid="{00000000-0005-0000-0000-0000CF4B0000}"/>
    <cellStyle name="Akzent4 2 3542" xfId="37117" xr:uid="{00000000-0005-0000-0000-0000D04B0000}"/>
    <cellStyle name="Akzent4 2 3543" xfId="37124" xr:uid="{00000000-0005-0000-0000-0000D14B0000}"/>
    <cellStyle name="Akzent4 2 3544" xfId="37137" xr:uid="{00000000-0005-0000-0000-0000D24B0000}"/>
    <cellStyle name="Akzent4 2 3545" xfId="37144" xr:uid="{00000000-0005-0000-0000-0000D34B0000}"/>
    <cellStyle name="Akzent4 2 3546" xfId="37157" xr:uid="{00000000-0005-0000-0000-0000D44B0000}"/>
    <cellStyle name="Akzent4 2 3547" xfId="36970" xr:uid="{00000000-0005-0000-0000-0000D54B0000}"/>
    <cellStyle name="Akzent4 2 3548" xfId="37170" xr:uid="{00000000-0005-0000-0000-0000D64B0000}"/>
    <cellStyle name="Akzent4 2 3549" xfId="37177" xr:uid="{00000000-0005-0000-0000-0000D74B0000}"/>
    <cellStyle name="Akzent4 2 355" xfId="2785" xr:uid="{00000000-0005-0000-0000-0000D84B0000}"/>
    <cellStyle name="Akzent4 2 3550" xfId="37190" xr:uid="{00000000-0005-0000-0000-0000D94B0000}"/>
    <cellStyle name="Akzent4 2 3551" xfId="37197" xr:uid="{00000000-0005-0000-0000-0000DA4B0000}"/>
    <cellStyle name="Akzent4 2 3552" xfId="37210" xr:uid="{00000000-0005-0000-0000-0000DB4B0000}"/>
    <cellStyle name="Akzent4 2 3553" xfId="37217" xr:uid="{00000000-0005-0000-0000-0000DC4B0000}"/>
    <cellStyle name="Akzent4 2 3554" xfId="37230" xr:uid="{00000000-0005-0000-0000-0000DD4B0000}"/>
    <cellStyle name="Akzent4 2 3555" xfId="37237" xr:uid="{00000000-0005-0000-0000-0000DE4B0000}"/>
    <cellStyle name="Akzent4 2 3556" xfId="37250" xr:uid="{00000000-0005-0000-0000-0000DF4B0000}"/>
    <cellStyle name="Akzent4 2 3557" xfId="37257" xr:uid="{00000000-0005-0000-0000-0000E04B0000}"/>
    <cellStyle name="Akzent4 2 3558" xfId="37270" xr:uid="{00000000-0005-0000-0000-0000E14B0000}"/>
    <cellStyle name="Akzent4 2 3559" xfId="37277" xr:uid="{00000000-0005-0000-0000-0000E24B0000}"/>
    <cellStyle name="Akzent4 2 356" xfId="2748" xr:uid="{00000000-0005-0000-0000-0000E34B0000}"/>
    <cellStyle name="Akzent4 2 3560" xfId="37290" xr:uid="{00000000-0005-0000-0000-0000E44B0000}"/>
    <cellStyle name="Akzent4 2 3561" xfId="37297" xr:uid="{00000000-0005-0000-0000-0000E54B0000}"/>
    <cellStyle name="Akzent4 2 3562" xfId="37310" xr:uid="{00000000-0005-0000-0000-0000E64B0000}"/>
    <cellStyle name="Akzent4 2 3563" xfId="37317" xr:uid="{00000000-0005-0000-0000-0000E74B0000}"/>
    <cellStyle name="Akzent4 2 3564" xfId="37330" xr:uid="{00000000-0005-0000-0000-0000E84B0000}"/>
    <cellStyle name="Akzent4 2 3565" xfId="37337" xr:uid="{00000000-0005-0000-0000-0000E94B0000}"/>
    <cellStyle name="Akzent4 2 3566" xfId="37350" xr:uid="{00000000-0005-0000-0000-0000EA4B0000}"/>
    <cellStyle name="Akzent4 2 3567" xfId="37357" xr:uid="{00000000-0005-0000-0000-0000EB4B0000}"/>
    <cellStyle name="Akzent4 2 3568" xfId="37359" xr:uid="{00000000-0005-0000-0000-0000EC4B0000}"/>
    <cellStyle name="Akzent4 2 3569" xfId="37402" xr:uid="{00000000-0005-0000-0000-0000ED4B0000}"/>
    <cellStyle name="Akzent4 2 357" xfId="2726" xr:uid="{00000000-0005-0000-0000-0000EE4B0000}"/>
    <cellStyle name="Akzent4 2 3570" xfId="37416" xr:uid="{00000000-0005-0000-0000-0000EF4B0000}"/>
    <cellStyle name="Akzent4 2 3571" xfId="37423" xr:uid="{00000000-0005-0000-0000-0000F04B0000}"/>
    <cellStyle name="Akzent4 2 3572" xfId="37436" xr:uid="{00000000-0005-0000-0000-0000F14B0000}"/>
    <cellStyle name="Akzent4 2 3573" xfId="37443" xr:uid="{00000000-0005-0000-0000-0000F24B0000}"/>
    <cellStyle name="Akzent4 2 3574" xfId="37456" xr:uid="{00000000-0005-0000-0000-0000F34B0000}"/>
    <cellStyle name="Akzent4 2 3575" xfId="37463" xr:uid="{00000000-0005-0000-0000-0000F44B0000}"/>
    <cellStyle name="Akzent4 2 3576" xfId="37476" xr:uid="{00000000-0005-0000-0000-0000F54B0000}"/>
    <cellStyle name="Akzent4 2 3577" xfId="37483" xr:uid="{00000000-0005-0000-0000-0000F64B0000}"/>
    <cellStyle name="Akzent4 2 3578" xfId="37496" xr:uid="{00000000-0005-0000-0000-0000F74B0000}"/>
    <cellStyle name="Akzent4 2 3579" xfId="37396" xr:uid="{00000000-0005-0000-0000-0000F84B0000}"/>
    <cellStyle name="Akzent4 2 358" xfId="2692" xr:uid="{00000000-0005-0000-0000-0000F94B0000}"/>
    <cellStyle name="Akzent4 2 3580" xfId="37510" xr:uid="{00000000-0005-0000-0000-0000FA4B0000}"/>
    <cellStyle name="Akzent4 2 3581" xfId="37517" xr:uid="{00000000-0005-0000-0000-0000FB4B0000}"/>
    <cellStyle name="Akzent4 2 3582" xfId="37530" xr:uid="{00000000-0005-0000-0000-0000FC4B0000}"/>
    <cellStyle name="Akzent4 2 3583" xfId="37537" xr:uid="{00000000-0005-0000-0000-0000FD4B0000}"/>
    <cellStyle name="Akzent4 2 3584" xfId="37550" xr:uid="{00000000-0005-0000-0000-0000FE4B0000}"/>
    <cellStyle name="Akzent4 2 3585" xfId="37557" xr:uid="{00000000-0005-0000-0000-0000FF4B0000}"/>
    <cellStyle name="Akzent4 2 3586" xfId="37570" xr:uid="{00000000-0005-0000-0000-0000004C0000}"/>
    <cellStyle name="Akzent4 2 3587" xfId="37577" xr:uid="{00000000-0005-0000-0000-0000014C0000}"/>
    <cellStyle name="Akzent4 2 3588" xfId="37590" xr:uid="{00000000-0005-0000-0000-0000024C0000}"/>
    <cellStyle name="Akzent4 2 3589" xfId="32939" xr:uid="{00000000-0005-0000-0000-0000034C0000}"/>
    <cellStyle name="Akzent4 2 359" xfId="3323" xr:uid="{00000000-0005-0000-0000-0000044C0000}"/>
    <cellStyle name="Akzent4 2 3590" xfId="31591" xr:uid="{00000000-0005-0000-0000-0000054C0000}"/>
    <cellStyle name="Akzent4 2 3591" xfId="31184" xr:uid="{00000000-0005-0000-0000-0000064C0000}"/>
    <cellStyle name="Akzent4 2 3592" xfId="35122" xr:uid="{00000000-0005-0000-0000-0000074C0000}"/>
    <cellStyle name="Akzent4 2 3593" xfId="33369" xr:uid="{00000000-0005-0000-0000-0000084C0000}"/>
    <cellStyle name="Akzent4 2 3594" xfId="28193" xr:uid="{00000000-0005-0000-0000-0000094C0000}"/>
    <cellStyle name="Akzent4 2 3595" xfId="28196" xr:uid="{00000000-0005-0000-0000-00000A4C0000}"/>
    <cellStyle name="Akzent4 2 3596" xfId="37608" xr:uid="{00000000-0005-0000-0000-00000B4C0000}"/>
    <cellStyle name="Akzent4 2 3597" xfId="37621" xr:uid="{00000000-0005-0000-0000-00000C4C0000}"/>
    <cellStyle name="Akzent4 2 3598" xfId="37628" xr:uid="{00000000-0005-0000-0000-00000D4C0000}"/>
    <cellStyle name="Akzent4 2 3599" xfId="37645" xr:uid="{00000000-0005-0000-0000-00000E4C0000}"/>
    <cellStyle name="Akzent4 2 36" xfId="1359" xr:uid="{00000000-0005-0000-0000-00000F4C0000}"/>
    <cellStyle name="Akzent4 2 360" xfId="2650" xr:uid="{00000000-0005-0000-0000-0000104C0000}"/>
    <cellStyle name="Akzent4 2 3600" xfId="37653" xr:uid="{00000000-0005-0000-0000-0000114C0000}"/>
    <cellStyle name="Akzent4 2 3601" xfId="37666" xr:uid="{00000000-0005-0000-0000-0000124C0000}"/>
    <cellStyle name="Akzent4 2 3602" xfId="37673" xr:uid="{00000000-0005-0000-0000-0000134C0000}"/>
    <cellStyle name="Akzent4 2 3603" xfId="37686" xr:uid="{00000000-0005-0000-0000-0000144C0000}"/>
    <cellStyle name="Akzent4 2 3604" xfId="37693" xr:uid="{00000000-0005-0000-0000-0000154C0000}"/>
    <cellStyle name="Akzent4 2 3605" xfId="37706" xr:uid="{00000000-0005-0000-0000-0000164C0000}"/>
    <cellStyle name="Akzent4 2 3606" xfId="37713" xr:uid="{00000000-0005-0000-0000-0000174C0000}"/>
    <cellStyle name="Akzent4 2 3607" xfId="37726" xr:uid="{00000000-0005-0000-0000-0000184C0000}"/>
    <cellStyle name="Akzent4 2 3608" xfId="34149" xr:uid="{00000000-0005-0000-0000-0000194C0000}"/>
    <cellStyle name="Akzent4 2 3609" xfId="37740" xr:uid="{00000000-0005-0000-0000-00001A4C0000}"/>
    <cellStyle name="Akzent4 2 361" xfId="2627" xr:uid="{00000000-0005-0000-0000-00001B4C0000}"/>
    <cellStyle name="Akzent4 2 3610" xfId="37748" xr:uid="{00000000-0005-0000-0000-00001C4C0000}"/>
    <cellStyle name="Akzent4 2 3611" xfId="37761" xr:uid="{00000000-0005-0000-0000-00001D4C0000}"/>
    <cellStyle name="Akzent4 2 3612" xfId="37768" xr:uid="{00000000-0005-0000-0000-00001E4C0000}"/>
    <cellStyle name="Akzent4 2 3613" xfId="37781" xr:uid="{00000000-0005-0000-0000-00001F4C0000}"/>
    <cellStyle name="Akzent4 2 3614" xfId="37788" xr:uid="{00000000-0005-0000-0000-0000204C0000}"/>
    <cellStyle name="Akzent4 2 3615" xfId="37801" xr:uid="{00000000-0005-0000-0000-0000214C0000}"/>
    <cellStyle name="Akzent4 2 3616" xfId="37808" xr:uid="{00000000-0005-0000-0000-0000224C0000}"/>
    <cellStyle name="Akzent4 2 3617" xfId="37821" xr:uid="{00000000-0005-0000-0000-0000234C0000}"/>
    <cellStyle name="Akzent4 2 3618" xfId="37634" xr:uid="{00000000-0005-0000-0000-0000244C0000}"/>
    <cellStyle name="Akzent4 2 3619" xfId="37834" xr:uid="{00000000-0005-0000-0000-0000254C0000}"/>
    <cellStyle name="Akzent4 2 362" xfId="2585" xr:uid="{00000000-0005-0000-0000-0000264C0000}"/>
    <cellStyle name="Akzent4 2 3620" xfId="37841" xr:uid="{00000000-0005-0000-0000-0000274C0000}"/>
    <cellStyle name="Akzent4 2 3621" xfId="37854" xr:uid="{00000000-0005-0000-0000-0000284C0000}"/>
    <cellStyle name="Akzent4 2 3622" xfId="37861" xr:uid="{00000000-0005-0000-0000-0000294C0000}"/>
    <cellStyle name="Akzent4 2 3623" xfId="37874" xr:uid="{00000000-0005-0000-0000-00002A4C0000}"/>
    <cellStyle name="Akzent4 2 3624" xfId="37881" xr:uid="{00000000-0005-0000-0000-00002B4C0000}"/>
    <cellStyle name="Akzent4 2 3625" xfId="37894" xr:uid="{00000000-0005-0000-0000-00002C4C0000}"/>
    <cellStyle name="Akzent4 2 3626" xfId="37901" xr:uid="{00000000-0005-0000-0000-00002D4C0000}"/>
    <cellStyle name="Akzent4 2 3627" xfId="37914" xr:uid="{00000000-0005-0000-0000-00002E4C0000}"/>
    <cellStyle name="Akzent4 2 3628" xfId="37924" xr:uid="{00000000-0005-0000-0000-00002F4C0000}"/>
    <cellStyle name="Akzent4 2 3629" xfId="37941" xr:uid="{00000000-0005-0000-0000-0000304C0000}"/>
    <cellStyle name="Akzent4 2 363" xfId="2562" xr:uid="{00000000-0005-0000-0000-0000314C0000}"/>
    <cellStyle name="Akzent4 2 3630" xfId="37948" xr:uid="{00000000-0005-0000-0000-0000324C0000}"/>
    <cellStyle name="Akzent4 2 3631" xfId="37961" xr:uid="{00000000-0005-0000-0000-0000334C0000}"/>
    <cellStyle name="Akzent4 2 3632" xfId="37968" xr:uid="{00000000-0005-0000-0000-0000344C0000}"/>
    <cellStyle name="Akzent4 2 3633" xfId="37981" xr:uid="{00000000-0005-0000-0000-0000354C0000}"/>
    <cellStyle name="Akzent4 2 3634" xfId="37988" xr:uid="{00000000-0005-0000-0000-0000364C0000}"/>
    <cellStyle name="Akzent4 2 3635" xfId="38001" xr:uid="{00000000-0005-0000-0000-0000374C0000}"/>
    <cellStyle name="Akzent4 2 3636" xfId="38008" xr:uid="{00000000-0005-0000-0000-0000384C0000}"/>
    <cellStyle name="Akzent4 2 3637" xfId="38021" xr:uid="{00000000-0005-0000-0000-0000394C0000}"/>
    <cellStyle name="Akzent4 2 3638" xfId="38028" xr:uid="{00000000-0005-0000-0000-00003A4C0000}"/>
    <cellStyle name="Akzent4 2 3639" xfId="38045" xr:uid="{00000000-0005-0000-0000-00003B4C0000}"/>
    <cellStyle name="Akzent4 2 364" xfId="2522" xr:uid="{00000000-0005-0000-0000-00003C4C0000}"/>
    <cellStyle name="Akzent4 2 3640" xfId="38053" xr:uid="{00000000-0005-0000-0000-00003D4C0000}"/>
    <cellStyle name="Akzent4 2 3641" xfId="38066" xr:uid="{00000000-0005-0000-0000-00003E4C0000}"/>
    <cellStyle name="Akzent4 2 3642" xfId="38073" xr:uid="{00000000-0005-0000-0000-00003F4C0000}"/>
    <cellStyle name="Akzent4 2 3643" xfId="38086" xr:uid="{00000000-0005-0000-0000-0000404C0000}"/>
    <cellStyle name="Akzent4 2 3644" xfId="38093" xr:uid="{00000000-0005-0000-0000-0000414C0000}"/>
    <cellStyle name="Akzent4 2 3645" xfId="38106" xr:uid="{00000000-0005-0000-0000-0000424C0000}"/>
    <cellStyle name="Akzent4 2 3646" xfId="38113" xr:uid="{00000000-0005-0000-0000-0000434C0000}"/>
    <cellStyle name="Akzent4 2 3647" xfId="38126" xr:uid="{00000000-0005-0000-0000-0000444C0000}"/>
    <cellStyle name="Akzent4 2 3648" xfId="37931" xr:uid="{00000000-0005-0000-0000-0000454C0000}"/>
    <cellStyle name="Akzent4 2 3649" xfId="38140" xr:uid="{00000000-0005-0000-0000-0000464C0000}"/>
    <cellStyle name="Akzent4 2 365" xfId="2503" xr:uid="{00000000-0005-0000-0000-0000474C0000}"/>
    <cellStyle name="Akzent4 2 3650" xfId="38148" xr:uid="{00000000-0005-0000-0000-0000484C0000}"/>
    <cellStyle name="Akzent4 2 3651" xfId="38161" xr:uid="{00000000-0005-0000-0000-0000494C0000}"/>
    <cellStyle name="Akzent4 2 3652" xfId="38168" xr:uid="{00000000-0005-0000-0000-00004A4C0000}"/>
    <cellStyle name="Akzent4 2 3653" xfId="38181" xr:uid="{00000000-0005-0000-0000-00004B4C0000}"/>
    <cellStyle name="Akzent4 2 3654" xfId="38188" xr:uid="{00000000-0005-0000-0000-00004C4C0000}"/>
    <cellStyle name="Akzent4 2 3655" xfId="38201" xr:uid="{00000000-0005-0000-0000-00004D4C0000}"/>
    <cellStyle name="Akzent4 2 3656" xfId="38208" xr:uid="{00000000-0005-0000-0000-00004E4C0000}"/>
    <cellStyle name="Akzent4 2 3657" xfId="38221" xr:uid="{00000000-0005-0000-0000-00004F4C0000}"/>
    <cellStyle name="Akzent4 2 3658" xfId="38034" xr:uid="{00000000-0005-0000-0000-0000504C0000}"/>
    <cellStyle name="Akzent4 2 3659" xfId="38234" xr:uid="{00000000-0005-0000-0000-0000514C0000}"/>
    <cellStyle name="Akzent4 2 366" xfId="2470" xr:uid="{00000000-0005-0000-0000-0000524C0000}"/>
    <cellStyle name="Akzent4 2 3660" xfId="38241" xr:uid="{00000000-0005-0000-0000-0000534C0000}"/>
    <cellStyle name="Akzent4 2 3661" xfId="38254" xr:uid="{00000000-0005-0000-0000-0000544C0000}"/>
    <cellStyle name="Akzent4 2 3662" xfId="38261" xr:uid="{00000000-0005-0000-0000-0000554C0000}"/>
    <cellStyle name="Akzent4 2 3663" xfId="38274" xr:uid="{00000000-0005-0000-0000-0000564C0000}"/>
    <cellStyle name="Akzent4 2 3664" xfId="38281" xr:uid="{00000000-0005-0000-0000-0000574C0000}"/>
    <cellStyle name="Akzent4 2 3665" xfId="38294" xr:uid="{00000000-0005-0000-0000-0000584C0000}"/>
    <cellStyle name="Akzent4 2 3666" xfId="38301" xr:uid="{00000000-0005-0000-0000-0000594C0000}"/>
    <cellStyle name="Akzent4 2 3667" xfId="38314" xr:uid="{00000000-0005-0000-0000-00005A4C0000}"/>
    <cellStyle name="Akzent4 2 3668" xfId="38321" xr:uid="{00000000-0005-0000-0000-00005B4C0000}"/>
    <cellStyle name="Akzent4 2 3669" xfId="38334" xr:uid="{00000000-0005-0000-0000-00005C4C0000}"/>
    <cellStyle name="Akzent4 2 367" xfId="2451" xr:uid="{00000000-0005-0000-0000-00005D4C0000}"/>
    <cellStyle name="Akzent4 2 3670" xfId="38341" xr:uid="{00000000-0005-0000-0000-00005E4C0000}"/>
    <cellStyle name="Akzent4 2 3671" xfId="38354" xr:uid="{00000000-0005-0000-0000-00005F4C0000}"/>
    <cellStyle name="Akzent4 2 3672" xfId="38361" xr:uid="{00000000-0005-0000-0000-0000604C0000}"/>
    <cellStyle name="Akzent4 2 3673" xfId="38374" xr:uid="{00000000-0005-0000-0000-0000614C0000}"/>
    <cellStyle name="Akzent4 2 3674" xfId="38381" xr:uid="{00000000-0005-0000-0000-0000624C0000}"/>
    <cellStyle name="Akzent4 2 3675" xfId="38394" xr:uid="{00000000-0005-0000-0000-0000634C0000}"/>
    <cellStyle name="Akzent4 2 3676" xfId="38401" xr:uid="{00000000-0005-0000-0000-0000644C0000}"/>
    <cellStyle name="Akzent4 2 3677" xfId="38414" xr:uid="{00000000-0005-0000-0000-0000654C0000}"/>
    <cellStyle name="Akzent4 2 3678" xfId="38421" xr:uid="{00000000-0005-0000-0000-0000664C0000}"/>
    <cellStyle name="Akzent4 2 3679" xfId="38423" xr:uid="{00000000-0005-0000-0000-0000674C0000}"/>
    <cellStyle name="Akzent4 2 368" xfId="2416" xr:uid="{00000000-0005-0000-0000-0000684C0000}"/>
    <cellStyle name="Akzent4 2 3680" xfId="38463" xr:uid="{00000000-0005-0000-0000-0000694C0000}"/>
    <cellStyle name="Akzent4 2 3681" xfId="38476" xr:uid="{00000000-0005-0000-0000-00006A4C0000}"/>
    <cellStyle name="Akzent4 2 3682" xfId="38483" xr:uid="{00000000-0005-0000-0000-00006B4C0000}"/>
    <cellStyle name="Akzent4 2 3683" xfId="38496" xr:uid="{00000000-0005-0000-0000-00006C4C0000}"/>
    <cellStyle name="Akzent4 2 3684" xfId="38503" xr:uid="{00000000-0005-0000-0000-00006D4C0000}"/>
    <cellStyle name="Akzent4 2 3685" xfId="38516" xr:uid="{00000000-0005-0000-0000-00006E4C0000}"/>
    <cellStyle name="Akzent4 2 3686" xfId="38523" xr:uid="{00000000-0005-0000-0000-00006F4C0000}"/>
    <cellStyle name="Akzent4 2 3687" xfId="38536" xr:uid="{00000000-0005-0000-0000-0000704C0000}"/>
    <cellStyle name="Akzent4 2 3688" xfId="38543" xr:uid="{00000000-0005-0000-0000-0000714C0000}"/>
    <cellStyle name="Akzent4 2 3689" xfId="38556" xr:uid="{00000000-0005-0000-0000-0000724C0000}"/>
    <cellStyle name="Akzent4 2 369" xfId="2993" xr:uid="{00000000-0005-0000-0000-0000734C0000}"/>
    <cellStyle name="Akzent4 2 3690" xfId="38458" xr:uid="{00000000-0005-0000-0000-0000744C0000}"/>
    <cellStyle name="Akzent4 2 3691" xfId="38570" xr:uid="{00000000-0005-0000-0000-0000754C0000}"/>
    <cellStyle name="Akzent4 2 3692" xfId="38577" xr:uid="{00000000-0005-0000-0000-0000764C0000}"/>
    <cellStyle name="Akzent4 2 3693" xfId="38590" xr:uid="{00000000-0005-0000-0000-0000774C0000}"/>
    <cellStyle name="Akzent4 2 3694" xfId="38597" xr:uid="{00000000-0005-0000-0000-0000784C0000}"/>
    <cellStyle name="Akzent4 2 3695" xfId="38610" xr:uid="{00000000-0005-0000-0000-0000794C0000}"/>
    <cellStyle name="Akzent4 2 3696" xfId="38617" xr:uid="{00000000-0005-0000-0000-00007A4C0000}"/>
    <cellStyle name="Akzent4 2 3697" xfId="38630" xr:uid="{00000000-0005-0000-0000-00007B4C0000}"/>
    <cellStyle name="Akzent4 2 3698" xfId="38637" xr:uid="{00000000-0005-0000-0000-00007C4C0000}"/>
    <cellStyle name="Akzent4 2 3699" xfId="38650" xr:uid="{00000000-0005-0000-0000-00007D4C0000}"/>
    <cellStyle name="Akzent4 2 37" xfId="1381" xr:uid="{00000000-0005-0000-0000-00007E4C0000}"/>
    <cellStyle name="Akzent4 2 370" xfId="2377" xr:uid="{00000000-0005-0000-0000-00007F4C0000}"/>
    <cellStyle name="Akzent4 2 3700" xfId="38666" xr:uid="{00000000-0005-0000-0000-0000804C0000}"/>
    <cellStyle name="Akzent4 2 3701" xfId="38698" xr:uid="{00000000-0005-0000-0000-0000814C0000}"/>
    <cellStyle name="Akzent4 2 3702" xfId="38718" xr:uid="{00000000-0005-0000-0000-0000824C0000}"/>
    <cellStyle name="Akzent4 2 3703" xfId="38733" xr:uid="{00000000-0005-0000-0000-0000834C0000}"/>
    <cellStyle name="Akzent4 2 3704" xfId="38746" xr:uid="{00000000-0005-0000-0000-0000844C0000}"/>
    <cellStyle name="Akzent4 2 3705" xfId="38753" xr:uid="{00000000-0005-0000-0000-0000854C0000}"/>
    <cellStyle name="Akzent4 2 3706" xfId="38766" xr:uid="{00000000-0005-0000-0000-0000864C0000}"/>
    <cellStyle name="Akzent4 2 3707" xfId="38773" xr:uid="{00000000-0005-0000-0000-0000874C0000}"/>
    <cellStyle name="Akzent4 2 3708" xfId="38786" xr:uid="{00000000-0005-0000-0000-0000884C0000}"/>
    <cellStyle name="Akzent4 2 3709" xfId="38793" xr:uid="{00000000-0005-0000-0000-0000894C0000}"/>
    <cellStyle name="Akzent4 2 371" xfId="2342" xr:uid="{00000000-0005-0000-0000-00008A4C0000}"/>
    <cellStyle name="Akzent4 2 3710" xfId="38806" xr:uid="{00000000-0005-0000-0000-00008B4C0000}"/>
    <cellStyle name="Akzent4 2 3711" xfId="38813" xr:uid="{00000000-0005-0000-0000-00008C4C0000}"/>
    <cellStyle name="Akzent4 2 3712" xfId="38830" xr:uid="{00000000-0005-0000-0000-00008D4C0000}"/>
    <cellStyle name="Akzent4 2 3713" xfId="38838" xr:uid="{00000000-0005-0000-0000-00008E4C0000}"/>
    <cellStyle name="Akzent4 2 3714" xfId="38851" xr:uid="{00000000-0005-0000-0000-00008F4C0000}"/>
    <cellStyle name="Akzent4 2 3715" xfId="38858" xr:uid="{00000000-0005-0000-0000-0000904C0000}"/>
    <cellStyle name="Akzent4 2 3716" xfId="38871" xr:uid="{00000000-0005-0000-0000-0000914C0000}"/>
    <cellStyle name="Akzent4 2 3717" xfId="38878" xr:uid="{00000000-0005-0000-0000-0000924C0000}"/>
    <cellStyle name="Akzent4 2 3718" xfId="38891" xr:uid="{00000000-0005-0000-0000-0000934C0000}"/>
    <cellStyle name="Akzent4 2 3719" xfId="38898" xr:uid="{00000000-0005-0000-0000-0000944C0000}"/>
    <cellStyle name="Akzent4 2 372" xfId="2319" xr:uid="{00000000-0005-0000-0000-0000954C0000}"/>
    <cellStyle name="Akzent4 2 3720" xfId="38911" xr:uid="{00000000-0005-0000-0000-0000964C0000}"/>
    <cellStyle name="Akzent4 2 3721" xfId="38694" xr:uid="{00000000-0005-0000-0000-0000974C0000}"/>
    <cellStyle name="Akzent4 2 3722" xfId="38925" xr:uid="{00000000-0005-0000-0000-0000984C0000}"/>
    <cellStyle name="Akzent4 2 3723" xfId="38933" xr:uid="{00000000-0005-0000-0000-0000994C0000}"/>
    <cellStyle name="Akzent4 2 3724" xfId="38946" xr:uid="{00000000-0005-0000-0000-00009A4C0000}"/>
    <cellStyle name="Akzent4 2 3725" xfId="38953" xr:uid="{00000000-0005-0000-0000-00009B4C0000}"/>
    <cellStyle name="Akzent4 2 3726" xfId="38966" xr:uid="{00000000-0005-0000-0000-00009C4C0000}"/>
    <cellStyle name="Akzent4 2 3727" xfId="38973" xr:uid="{00000000-0005-0000-0000-00009D4C0000}"/>
    <cellStyle name="Akzent4 2 3728" xfId="38986" xr:uid="{00000000-0005-0000-0000-00009E4C0000}"/>
    <cellStyle name="Akzent4 2 3729" xfId="38993" xr:uid="{00000000-0005-0000-0000-00009F4C0000}"/>
    <cellStyle name="Akzent4 2 373" xfId="2282" xr:uid="{00000000-0005-0000-0000-0000A04C0000}"/>
    <cellStyle name="Akzent4 2 3730" xfId="39006" xr:uid="{00000000-0005-0000-0000-0000A14C0000}"/>
    <cellStyle name="Akzent4 2 3731" xfId="38819" xr:uid="{00000000-0005-0000-0000-0000A24C0000}"/>
    <cellStyle name="Akzent4 2 3732" xfId="39019" xr:uid="{00000000-0005-0000-0000-0000A34C0000}"/>
    <cellStyle name="Akzent4 2 3733" xfId="39026" xr:uid="{00000000-0005-0000-0000-0000A44C0000}"/>
    <cellStyle name="Akzent4 2 3734" xfId="39039" xr:uid="{00000000-0005-0000-0000-0000A54C0000}"/>
    <cellStyle name="Akzent4 2 3735" xfId="39046" xr:uid="{00000000-0005-0000-0000-0000A64C0000}"/>
    <cellStyle name="Akzent4 2 3736" xfId="39059" xr:uid="{00000000-0005-0000-0000-0000A74C0000}"/>
    <cellStyle name="Akzent4 2 3737" xfId="39066" xr:uid="{00000000-0005-0000-0000-0000A84C0000}"/>
    <cellStyle name="Akzent4 2 3738" xfId="39079" xr:uid="{00000000-0005-0000-0000-0000A94C0000}"/>
    <cellStyle name="Akzent4 2 3739" xfId="39086" xr:uid="{00000000-0005-0000-0000-0000AA4C0000}"/>
    <cellStyle name="Akzent4 2 374" xfId="2259" xr:uid="{00000000-0005-0000-0000-0000AB4C0000}"/>
    <cellStyle name="Akzent4 2 3740" xfId="39099" xr:uid="{00000000-0005-0000-0000-0000AC4C0000}"/>
    <cellStyle name="Akzent4 2 3741" xfId="39109" xr:uid="{00000000-0005-0000-0000-0000AD4C0000}"/>
    <cellStyle name="Akzent4 2 3742" xfId="39126" xr:uid="{00000000-0005-0000-0000-0000AE4C0000}"/>
    <cellStyle name="Akzent4 2 3743" xfId="39133" xr:uid="{00000000-0005-0000-0000-0000AF4C0000}"/>
    <cellStyle name="Akzent4 2 3744" xfId="39146" xr:uid="{00000000-0005-0000-0000-0000B04C0000}"/>
    <cellStyle name="Akzent4 2 3745" xfId="39153" xr:uid="{00000000-0005-0000-0000-0000B14C0000}"/>
    <cellStyle name="Akzent4 2 3746" xfId="39166" xr:uid="{00000000-0005-0000-0000-0000B24C0000}"/>
    <cellStyle name="Akzent4 2 3747" xfId="39173" xr:uid="{00000000-0005-0000-0000-0000B34C0000}"/>
    <cellStyle name="Akzent4 2 3748" xfId="39186" xr:uid="{00000000-0005-0000-0000-0000B44C0000}"/>
    <cellStyle name="Akzent4 2 3749" xfId="39193" xr:uid="{00000000-0005-0000-0000-0000B54C0000}"/>
    <cellStyle name="Akzent4 2 375" xfId="2217" xr:uid="{00000000-0005-0000-0000-0000B64C0000}"/>
    <cellStyle name="Akzent4 2 3750" xfId="39206" xr:uid="{00000000-0005-0000-0000-0000B74C0000}"/>
    <cellStyle name="Akzent4 2 3751" xfId="39213" xr:uid="{00000000-0005-0000-0000-0000B84C0000}"/>
    <cellStyle name="Akzent4 2 3752" xfId="39230" xr:uid="{00000000-0005-0000-0000-0000B94C0000}"/>
    <cellStyle name="Akzent4 2 3753" xfId="39238" xr:uid="{00000000-0005-0000-0000-0000BA4C0000}"/>
    <cellStyle name="Akzent4 2 3754" xfId="39251" xr:uid="{00000000-0005-0000-0000-0000BB4C0000}"/>
    <cellStyle name="Akzent4 2 3755" xfId="39258" xr:uid="{00000000-0005-0000-0000-0000BC4C0000}"/>
    <cellStyle name="Akzent4 2 3756" xfId="39271" xr:uid="{00000000-0005-0000-0000-0000BD4C0000}"/>
    <cellStyle name="Akzent4 2 3757" xfId="39278" xr:uid="{00000000-0005-0000-0000-0000BE4C0000}"/>
    <cellStyle name="Akzent4 2 3758" xfId="39291" xr:uid="{00000000-0005-0000-0000-0000BF4C0000}"/>
    <cellStyle name="Akzent4 2 3759" xfId="39298" xr:uid="{00000000-0005-0000-0000-0000C04C0000}"/>
    <cellStyle name="Akzent4 2 376" xfId="2202" xr:uid="{00000000-0005-0000-0000-0000C14C0000}"/>
    <cellStyle name="Akzent4 2 3760" xfId="39311" xr:uid="{00000000-0005-0000-0000-0000C24C0000}"/>
    <cellStyle name="Akzent4 2 3761" xfId="39116" xr:uid="{00000000-0005-0000-0000-0000C34C0000}"/>
    <cellStyle name="Akzent4 2 3762" xfId="39325" xr:uid="{00000000-0005-0000-0000-0000C44C0000}"/>
    <cellStyle name="Akzent4 2 3763" xfId="39333" xr:uid="{00000000-0005-0000-0000-0000C54C0000}"/>
    <cellStyle name="Akzent4 2 3764" xfId="39346" xr:uid="{00000000-0005-0000-0000-0000C64C0000}"/>
    <cellStyle name="Akzent4 2 3765" xfId="39353" xr:uid="{00000000-0005-0000-0000-0000C74C0000}"/>
    <cellStyle name="Akzent4 2 3766" xfId="39366" xr:uid="{00000000-0005-0000-0000-0000C84C0000}"/>
    <cellStyle name="Akzent4 2 3767" xfId="39373" xr:uid="{00000000-0005-0000-0000-0000C94C0000}"/>
    <cellStyle name="Akzent4 2 3768" xfId="39386" xr:uid="{00000000-0005-0000-0000-0000CA4C0000}"/>
    <cellStyle name="Akzent4 2 3769" xfId="39393" xr:uid="{00000000-0005-0000-0000-0000CB4C0000}"/>
    <cellStyle name="Akzent4 2 377" xfId="2164" xr:uid="{00000000-0005-0000-0000-0000CC4C0000}"/>
    <cellStyle name="Akzent4 2 3770" xfId="39406" xr:uid="{00000000-0005-0000-0000-0000CD4C0000}"/>
    <cellStyle name="Akzent4 2 3771" xfId="39219" xr:uid="{00000000-0005-0000-0000-0000CE4C0000}"/>
    <cellStyle name="Akzent4 2 3772" xfId="39419" xr:uid="{00000000-0005-0000-0000-0000CF4C0000}"/>
    <cellStyle name="Akzent4 2 3773" xfId="39426" xr:uid="{00000000-0005-0000-0000-0000D04C0000}"/>
    <cellStyle name="Akzent4 2 3774" xfId="39439" xr:uid="{00000000-0005-0000-0000-0000D14C0000}"/>
    <cellStyle name="Akzent4 2 3775" xfId="39446" xr:uid="{00000000-0005-0000-0000-0000D24C0000}"/>
    <cellStyle name="Akzent4 2 3776" xfId="39459" xr:uid="{00000000-0005-0000-0000-0000D34C0000}"/>
    <cellStyle name="Akzent4 2 3777" xfId="39466" xr:uid="{00000000-0005-0000-0000-0000D44C0000}"/>
    <cellStyle name="Akzent4 2 3778" xfId="39479" xr:uid="{00000000-0005-0000-0000-0000D54C0000}"/>
    <cellStyle name="Akzent4 2 3779" xfId="39486" xr:uid="{00000000-0005-0000-0000-0000D64C0000}"/>
    <cellStyle name="Akzent4 2 378" xfId="2136" xr:uid="{00000000-0005-0000-0000-0000D74C0000}"/>
    <cellStyle name="Akzent4 2 3780" xfId="39499" xr:uid="{00000000-0005-0000-0000-0000D84C0000}"/>
    <cellStyle name="Akzent4 2 3781" xfId="39506" xr:uid="{00000000-0005-0000-0000-0000D94C0000}"/>
    <cellStyle name="Akzent4 2 3782" xfId="39519" xr:uid="{00000000-0005-0000-0000-0000DA4C0000}"/>
    <cellStyle name="Akzent4 2 3783" xfId="39526" xr:uid="{00000000-0005-0000-0000-0000DB4C0000}"/>
    <cellStyle name="Akzent4 2 3784" xfId="39539" xr:uid="{00000000-0005-0000-0000-0000DC4C0000}"/>
    <cellStyle name="Akzent4 2 3785" xfId="39546" xr:uid="{00000000-0005-0000-0000-0000DD4C0000}"/>
    <cellStyle name="Akzent4 2 3786" xfId="39559" xr:uid="{00000000-0005-0000-0000-0000DE4C0000}"/>
    <cellStyle name="Akzent4 2 3787" xfId="39566" xr:uid="{00000000-0005-0000-0000-0000DF4C0000}"/>
    <cellStyle name="Akzent4 2 3788" xfId="39579" xr:uid="{00000000-0005-0000-0000-0000E04C0000}"/>
    <cellStyle name="Akzent4 2 3789" xfId="39586" xr:uid="{00000000-0005-0000-0000-0000E14C0000}"/>
    <cellStyle name="Akzent4 2 379" xfId="2103" xr:uid="{00000000-0005-0000-0000-0000E24C0000}"/>
    <cellStyle name="Akzent4 2 3790" xfId="39599" xr:uid="{00000000-0005-0000-0000-0000E34C0000}"/>
    <cellStyle name="Akzent4 2 3791" xfId="39606" xr:uid="{00000000-0005-0000-0000-0000E44C0000}"/>
    <cellStyle name="Akzent4 2 3792" xfId="39608" xr:uid="{00000000-0005-0000-0000-0000E54C0000}"/>
    <cellStyle name="Akzent4 2 3793" xfId="39648" xr:uid="{00000000-0005-0000-0000-0000E64C0000}"/>
    <cellStyle name="Akzent4 2 3794" xfId="39661" xr:uid="{00000000-0005-0000-0000-0000E74C0000}"/>
    <cellStyle name="Akzent4 2 3795" xfId="39668" xr:uid="{00000000-0005-0000-0000-0000E84C0000}"/>
    <cellStyle name="Akzent4 2 3796" xfId="39681" xr:uid="{00000000-0005-0000-0000-0000E94C0000}"/>
    <cellStyle name="Akzent4 2 3797" xfId="39688" xr:uid="{00000000-0005-0000-0000-0000EA4C0000}"/>
    <cellStyle name="Akzent4 2 3798" xfId="39701" xr:uid="{00000000-0005-0000-0000-0000EB4C0000}"/>
    <cellStyle name="Akzent4 2 3799" xfId="39708" xr:uid="{00000000-0005-0000-0000-0000EC4C0000}"/>
    <cellStyle name="Akzent4 2 38" xfId="1414" xr:uid="{00000000-0005-0000-0000-0000ED4C0000}"/>
    <cellStyle name="Akzent4 2 380" xfId="2063" xr:uid="{00000000-0005-0000-0000-0000EE4C0000}"/>
    <cellStyle name="Akzent4 2 3800" xfId="39721" xr:uid="{00000000-0005-0000-0000-0000EF4C0000}"/>
    <cellStyle name="Akzent4 2 3801" xfId="39728" xr:uid="{00000000-0005-0000-0000-0000F04C0000}"/>
    <cellStyle name="Akzent4 2 3802" xfId="39741" xr:uid="{00000000-0005-0000-0000-0000F14C0000}"/>
    <cellStyle name="Akzent4 2 3803" xfId="39643" xr:uid="{00000000-0005-0000-0000-0000F24C0000}"/>
    <cellStyle name="Akzent4 2 3804" xfId="39755" xr:uid="{00000000-0005-0000-0000-0000F34C0000}"/>
    <cellStyle name="Akzent4 2 3805" xfId="39762" xr:uid="{00000000-0005-0000-0000-0000F44C0000}"/>
    <cellStyle name="Akzent4 2 3806" xfId="39775" xr:uid="{00000000-0005-0000-0000-0000F54C0000}"/>
    <cellStyle name="Akzent4 2 3807" xfId="39782" xr:uid="{00000000-0005-0000-0000-0000F64C0000}"/>
    <cellStyle name="Akzent4 2 3808" xfId="39795" xr:uid="{00000000-0005-0000-0000-0000F74C0000}"/>
    <cellStyle name="Akzent4 2 3809" xfId="39802" xr:uid="{00000000-0005-0000-0000-0000F84C0000}"/>
    <cellStyle name="Akzent4 2 381" xfId="2028" xr:uid="{00000000-0005-0000-0000-0000F94C0000}"/>
    <cellStyle name="Akzent4 2 3810" xfId="39815" xr:uid="{00000000-0005-0000-0000-0000FA4C0000}"/>
    <cellStyle name="Akzent4 2 3811" xfId="39822" xr:uid="{00000000-0005-0000-0000-0000FB4C0000}"/>
    <cellStyle name="Akzent4 2 3812" xfId="39835" xr:uid="{00000000-0005-0000-0000-0000FC4C0000}"/>
    <cellStyle name="Akzent4 2 3813" xfId="28221" xr:uid="{00000000-0005-0000-0000-0000FD4C0000}"/>
    <cellStyle name="Akzent4 2 3814" xfId="35324" xr:uid="{00000000-0005-0000-0000-0000FE4C0000}"/>
    <cellStyle name="Akzent4 2 3815" xfId="35359" xr:uid="{00000000-0005-0000-0000-0000FF4C0000}"/>
    <cellStyle name="Akzent4 2 3816" xfId="37601" xr:uid="{00000000-0005-0000-0000-0000004D0000}"/>
    <cellStyle name="Akzent4 2 3817" xfId="33924" xr:uid="{00000000-0005-0000-0000-0000014D0000}"/>
    <cellStyle name="Akzent4 2 3818" xfId="31590" xr:uid="{00000000-0005-0000-0000-0000024D0000}"/>
    <cellStyle name="Akzent4 2 3819" xfId="31841" xr:uid="{00000000-0005-0000-0000-0000034D0000}"/>
    <cellStyle name="Akzent4 2 382" xfId="1996" xr:uid="{00000000-0005-0000-0000-0000044D0000}"/>
    <cellStyle name="Akzent4 2 3820" xfId="39845" xr:uid="{00000000-0005-0000-0000-0000054D0000}"/>
    <cellStyle name="Akzent4 2 3821" xfId="39858" xr:uid="{00000000-0005-0000-0000-0000064D0000}"/>
    <cellStyle name="Akzent4 2 3822" xfId="39865" xr:uid="{00000000-0005-0000-0000-0000074D0000}"/>
    <cellStyle name="Akzent4 2 3823" xfId="39882" xr:uid="{00000000-0005-0000-0000-0000084D0000}"/>
    <cellStyle name="Akzent4 2 3824" xfId="39890" xr:uid="{00000000-0005-0000-0000-0000094D0000}"/>
    <cellStyle name="Akzent4 2 3825" xfId="39903" xr:uid="{00000000-0005-0000-0000-00000A4D0000}"/>
    <cellStyle name="Akzent4 2 3826" xfId="39910" xr:uid="{00000000-0005-0000-0000-00000B4D0000}"/>
    <cellStyle name="Akzent4 2 3827" xfId="39923" xr:uid="{00000000-0005-0000-0000-00000C4D0000}"/>
    <cellStyle name="Akzent4 2 3828" xfId="39930" xr:uid="{00000000-0005-0000-0000-00000D4D0000}"/>
    <cellStyle name="Akzent4 2 3829" xfId="39943" xr:uid="{00000000-0005-0000-0000-00000E4D0000}"/>
    <cellStyle name="Akzent4 2 383" xfId="1969" xr:uid="{00000000-0005-0000-0000-00000F4D0000}"/>
    <cellStyle name="Akzent4 2 3830" xfId="39950" xr:uid="{00000000-0005-0000-0000-0000104D0000}"/>
    <cellStyle name="Akzent4 2 3831" xfId="39963" xr:uid="{00000000-0005-0000-0000-0000114D0000}"/>
    <cellStyle name="Akzent4 2 3832" xfId="34683" xr:uid="{00000000-0005-0000-0000-0000124D0000}"/>
    <cellStyle name="Akzent4 2 3833" xfId="39977" xr:uid="{00000000-0005-0000-0000-0000134D0000}"/>
    <cellStyle name="Akzent4 2 3834" xfId="39985" xr:uid="{00000000-0005-0000-0000-0000144D0000}"/>
    <cellStyle name="Akzent4 2 3835" xfId="39998" xr:uid="{00000000-0005-0000-0000-0000154D0000}"/>
    <cellStyle name="Akzent4 2 3836" xfId="40005" xr:uid="{00000000-0005-0000-0000-0000164D0000}"/>
    <cellStyle name="Akzent4 2 3837" xfId="40018" xr:uid="{00000000-0005-0000-0000-0000174D0000}"/>
    <cellStyle name="Akzent4 2 3838" xfId="40025" xr:uid="{00000000-0005-0000-0000-0000184D0000}"/>
    <cellStyle name="Akzent4 2 3839" xfId="40038" xr:uid="{00000000-0005-0000-0000-0000194D0000}"/>
    <cellStyle name="Akzent4 2 384" xfId="1937" xr:uid="{00000000-0005-0000-0000-00001A4D0000}"/>
    <cellStyle name="Akzent4 2 3840" xfId="40045" xr:uid="{00000000-0005-0000-0000-00001B4D0000}"/>
    <cellStyle name="Akzent4 2 3841" xfId="40058" xr:uid="{00000000-0005-0000-0000-00001C4D0000}"/>
    <cellStyle name="Akzent4 2 3842" xfId="39871" xr:uid="{00000000-0005-0000-0000-00001D4D0000}"/>
    <cellStyle name="Akzent4 2 3843" xfId="40071" xr:uid="{00000000-0005-0000-0000-00001E4D0000}"/>
    <cellStyle name="Akzent4 2 3844" xfId="40078" xr:uid="{00000000-0005-0000-0000-00001F4D0000}"/>
    <cellStyle name="Akzent4 2 3845" xfId="40091" xr:uid="{00000000-0005-0000-0000-0000204D0000}"/>
    <cellStyle name="Akzent4 2 3846" xfId="40098" xr:uid="{00000000-0005-0000-0000-0000214D0000}"/>
    <cellStyle name="Akzent4 2 3847" xfId="40111" xr:uid="{00000000-0005-0000-0000-0000224D0000}"/>
    <cellStyle name="Akzent4 2 3848" xfId="40118" xr:uid="{00000000-0005-0000-0000-0000234D0000}"/>
    <cellStyle name="Akzent4 2 3849" xfId="40131" xr:uid="{00000000-0005-0000-0000-0000244D0000}"/>
    <cellStyle name="Akzent4 2 385" xfId="1911" xr:uid="{00000000-0005-0000-0000-0000254D0000}"/>
    <cellStyle name="Akzent4 2 3850" xfId="40138" xr:uid="{00000000-0005-0000-0000-0000264D0000}"/>
    <cellStyle name="Akzent4 2 3851" xfId="40151" xr:uid="{00000000-0005-0000-0000-0000274D0000}"/>
    <cellStyle name="Akzent4 2 3852" xfId="40161" xr:uid="{00000000-0005-0000-0000-0000284D0000}"/>
    <cellStyle name="Akzent4 2 3853" xfId="40178" xr:uid="{00000000-0005-0000-0000-0000294D0000}"/>
    <cellStyle name="Akzent4 2 3854" xfId="40185" xr:uid="{00000000-0005-0000-0000-00002A4D0000}"/>
    <cellStyle name="Akzent4 2 3855" xfId="40198" xr:uid="{00000000-0005-0000-0000-00002B4D0000}"/>
    <cellStyle name="Akzent4 2 3856" xfId="40205" xr:uid="{00000000-0005-0000-0000-00002C4D0000}"/>
    <cellStyle name="Akzent4 2 3857" xfId="40218" xr:uid="{00000000-0005-0000-0000-00002D4D0000}"/>
    <cellStyle name="Akzent4 2 3858" xfId="40225" xr:uid="{00000000-0005-0000-0000-00002E4D0000}"/>
    <cellStyle name="Akzent4 2 3859" xfId="40238" xr:uid="{00000000-0005-0000-0000-00002F4D0000}"/>
    <cellStyle name="Akzent4 2 386" xfId="1877" xr:uid="{00000000-0005-0000-0000-0000304D0000}"/>
    <cellStyle name="Akzent4 2 3860" xfId="40245" xr:uid="{00000000-0005-0000-0000-0000314D0000}"/>
    <cellStyle name="Akzent4 2 3861" xfId="40258" xr:uid="{00000000-0005-0000-0000-0000324D0000}"/>
    <cellStyle name="Akzent4 2 3862" xfId="40265" xr:uid="{00000000-0005-0000-0000-0000334D0000}"/>
    <cellStyle name="Akzent4 2 3863" xfId="40282" xr:uid="{00000000-0005-0000-0000-0000344D0000}"/>
    <cellStyle name="Akzent4 2 3864" xfId="40290" xr:uid="{00000000-0005-0000-0000-0000354D0000}"/>
    <cellStyle name="Akzent4 2 3865" xfId="40303" xr:uid="{00000000-0005-0000-0000-0000364D0000}"/>
    <cellStyle name="Akzent4 2 3866" xfId="40310" xr:uid="{00000000-0005-0000-0000-0000374D0000}"/>
    <cellStyle name="Akzent4 2 3867" xfId="40323" xr:uid="{00000000-0005-0000-0000-0000384D0000}"/>
    <cellStyle name="Akzent4 2 3868" xfId="40330" xr:uid="{00000000-0005-0000-0000-0000394D0000}"/>
    <cellStyle name="Akzent4 2 3869" xfId="40343" xr:uid="{00000000-0005-0000-0000-00003A4D0000}"/>
    <cellStyle name="Akzent4 2 387" xfId="1851" xr:uid="{00000000-0005-0000-0000-00003B4D0000}"/>
    <cellStyle name="Akzent4 2 3870" xfId="40350" xr:uid="{00000000-0005-0000-0000-00003C4D0000}"/>
    <cellStyle name="Akzent4 2 3871" xfId="40363" xr:uid="{00000000-0005-0000-0000-00003D4D0000}"/>
    <cellStyle name="Akzent4 2 3872" xfId="40168" xr:uid="{00000000-0005-0000-0000-00003E4D0000}"/>
    <cellStyle name="Akzent4 2 3873" xfId="40377" xr:uid="{00000000-0005-0000-0000-00003F4D0000}"/>
    <cellStyle name="Akzent4 2 3874" xfId="40385" xr:uid="{00000000-0005-0000-0000-0000404D0000}"/>
    <cellStyle name="Akzent4 2 3875" xfId="40398" xr:uid="{00000000-0005-0000-0000-0000414D0000}"/>
    <cellStyle name="Akzent4 2 3876" xfId="40405" xr:uid="{00000000-0005-0000-0000-0000424D0000}"/>
    <cellStyle name="Akzent4 2 3877" xfId="40418" xr:uid="{00000000-0005-0000-0000-0000434D0000}"/>
    <cellStyle name="Akzent4 2 3878" xfId="40425" xr:uid="{00000000-0005-0000-0000-0000444D0000}"/>
    <cellStyle name="Akzent4 2 3879" xfId="40438" xr:uid="{00000000-0005-0000-0000-0000454D0000}"/>
    <cellStyle name="Akzent4 2 388" xfId="1817" xr:uid="{00000000-0005-0000-0000-0000464D0000}"/>
    <cellStyle name="Akzent4 2 3880" xfId="40445" xr:uid="{00000000-0005-0000-0000-0000474D0000}"/>
    <cellStyle name="Akzent4 2 3881" xfId="40458" xr:uid="{00000000-0005-0000-0000-0000484D0000}"/>
    <cellStyle name="Akzent4 2 3882" xfId="40271" xr:uid="{00000000-0005-0000-0000-0000494D0000}"/>
    <cellStyle name="Akzent4 2 3883" xfId="40471" xr:uid="{00000000-0005-0000-0000-00004A4D0000}"/>
    <cellStyle name="Akzent4 2 3884" xfId="40478" xr:uid="{00000000-0005-0000-0000-00004B4D0000}"/>
    <cellStyle name="Akzent4 2 3885" xfId="40491" xr:uid="{00000000-0005-0000-0000-00004C4D0000}"/>
    <cellStyle name="Akzent4 2 3886" xfId="40498" xr:uid="{00000000-0005-0000-0000-00004D4D0000}"/>
    <cellStyle name="Akzent4 2 3887" xfId="40511" xr:uid="{00000000-0005-0000-0000-00004E4D0000}"/>
    <cellStyle name="Akzent4 2 3888" xfId="40518" xr:uid="{00000000-0005-0000-0000-00004F4D0000}"/>
    <cellStyle name="Akzent4 2 3889" xfId="40531" xr:uid="{00000000-0005-0000-0000-0000504D0000}"/>
    <cellStyle name="Akzent4 2 389" xfId="1797" xr:uid="{00000000-0005-0000-0000-0000514D0000}"/>
    <cellStyle name="Akzent4 2 3890" xfId="40538" xr:uid="{00000000-0005-0000-0000-0000524D0000}"/>
    <cellStyle name="Akzent4 2 3891" xfId="40551" xr:uid="{00000000-0005-0000-0000-0000534D0000}"/>
    <cellStyle name="Akzent4 2 3892" xfId="40558" xr:uid="{00000000-0005-0000-0000-0000544D0000}"/>
    <cellStyle name="Akzent4 2 3893" xfId="40571" xr:uid="{00000000-0005-0000-0000-0000554D0000}"/>
    <cellStyle name="Akzent4 2 3894" xfId="40578" xr:uid="{00000000-0005-0000-0000-0000564D0000}"/>
    <cellStyle name="Akzent4 2 3895" xfId="40591" xr:uid="{00000000-0005-0000-0000-0000574D0000}"/>
    <cellStyle name="Akzent4 2 3896" xfId="40598" xr:uid="{00000000-0005-0000-0000-0000584D0000}"/>
    <cellStyle name="Akzent4 2 3897" xfId="40611" xr:uid="{00000000-0005-0000-0000-0000594D0000}"/>
    <cellStyle name="Akzent4 2 3898" xfId="40618" xr:uid="{00000000-0005-0000-0000-00005A4D0000}"/>
    <cellStyle name="Akzent4 2 3899" xfId="40631" xr:uid="{00000000-0005-0000-0000-00005B4D0000}"/>
    <cellStyle name="Akzent4 2 39" xfId="1441" xr:uid="{00000000-0005-0000-0000-00005C4D0000}"/>
    <cellStyle name="Akzent4 2 390" xfId="1746" xr:uid="{00000000-0005-0000-0000-00005D4D0000}"/>
    <cellStyle name="Akzent4 2 3900" xfId="40638" xr:uid="{00000000-0005-0000-0000-00005E4D0000}"/>
    <cellStyle name="Akzent4 2 3901" xfId="40651" xr:uid="{00000000-0005-0000-0000-00005F4D0000}"/>
    <cellStyle name="Akzent4 2 3902" xfId="40658" xr:uid="{00000000-0005-0000-0000-0000604D0000}"/>
    <cellStyle name="Akzent4 2 3903" xfId="40660" xr:uid="{00000000-0005-0000-0000-0000614D0000}"/>
    <cellStyle name="Akzent4 2 3904" xfId="40700" xr:uid="{00000000-0005-0000-0000-0000624D0000}"/>
    <cellStyle name="Akzent4 2 3905" xfId="40713" xr:uid="{00000000-0005-0000-0000-0000634D0000}"/>
    <cellStyle name="Akzent4 2 3906" xfId="40720" xr:uid="{00000000-0005-0000-0000-0000644D0000}"/>
    <cellStyle name="Akzent4 2 3907" xfId="40733" xr:uid="{00000000-0005-0000-0000-0000654D0000}"/>
    <cellStyle name="Akzent4 2 3908" xfId="40740" xr:uid="{00000000-0005-0000-0000-0000664D0000}"/>
    <cellStyle name="Akzent4 2 3909" xfId="40753" xr:uid="{00000000-0005-0000-0000-0000674D0000}"/>
    <cellStyle name="Akzent4 2 391" xfId="1724" xr:uid="{00000000-0005-0000-0000-0000684D0000}"/>
    <cellStyle name="Akzent4 2 3910" xfId="40760" xr:uid="{00000000-0005-0000-0000-0000694D0000}"/>
    <cellStyle name="Akzent4 2 3911" xfId="40773" xr:uid="{00000000-0005-0000-0000-00006A4D0000}"/>
    <cellStyle name="Akzent4 2 3912" xfId="40780" xr:uid="{00000000-0005-0000-0000-00006B4D0000}"/>
    <cellStyle name="Akzent4 2 3913" xfId="40793" xr:uid="{00000000-0005-0000-0000-00006C4D0000}"/>
    <cellStyle name="Akzent4 2 3914" xfId="40695" xr:uid="{00000000-0005-0000-0000-00006D4D0000}"/>
    <cellStyle name="Akzent4 2 3915" xfId="40807" xr:uid="{00000000-0005-0000-0000-00006E4D0000}"/>
    <cellStyle name="Akzent4 2 3916" xfId="40814" xr:uid="{00000000-0005-0000-0000-00006F4D0000}"/>
    <cellStyle name="Akzent4 2 3917" xfId="40827" xr:uid="{00000000-0005-0000-0000-0000704D0000}"/>
    <cellStyle name="Akzent4 2 3918" xfId="40834" xr:uid="{00000000-0005-0000-0000-0000714D0000}"/>
    <cellStyle name="Akzent4 2 3919" xfId="40847" xr:uid="{00000000-0005-0000-0000-0000724D0000}"/>
    <cellStyle name="Akzent4 2 392" xfId="1691" xr:uid="{00000000-0005-0000-0000-0000734D0000}"/>
    <cellStyle name="Akzent4 2 3920" xfId="40854" xr:uid="{00000000-0005-0000-0000-0000744D0000}"/>
    <cellStyle name="Akzent4 2 3921" xfId="40867" xr:uid="{00000000-0005-0000-0000-0000754D0000}"/>
    <cellStyle name="Akzent4 2 3922" xfId="40874" xr:uid="{00000000-0005-0000-0000-0000764D0000}"/>
    <cellStyle name="Akzent4 2 3923" xfId="40887" xr:uid="{00000000-0005-0000-0000-0000774D0000}"/>
    <cellStyle name="Akzent4 2 3924" xfId="40903" xr:uid="{00000000-0005-0000-0000-0000784D0000}"/>
    <cellStyle name="Akzent4 2 3925" xfId="40934" xr:uid="{00000000-0005-0000-0000-0000794D0000}"/>
    <cellStyle name="Akzent4 2 3926" xfId="40954" xr:uid="{00000000-0005-0000-0000-00007A4D0000}"/>
    <cellStyle name="Akzent4 2 3927" xfId="40969" xr:uid="{00000000-0005-0000-0000-00007B4D0000}"/>
    <cellStyle name="Akzent4 2 3928" xfId="40982" xr:uid="{00000000-0005-0000-0000-00007C4D0000}"/>
    <cellStyle name="Akzent4 2 3929" xfId="40989" xr:uid="{00000000-0005-0000-0000-00007D4D0000}"/>
    <cellStyle name="Akzent4 2 393" xfId="1654" xr:uid="{00000000-0005-0000-0000-00007E4D0000}"/>
    <cellStyle name="Akzent4 2 3930" xfId="41002" xr:uid="{00000000-0005-0000-0000-00007F4D0000}"/>
    <cellStyle name="Akzent4 2 3931" xfId="41009" xr:uid="{00000000-0005-0000-0000-0000804D0000}"/>
    <cellStyle name="Akzent4 2 3932" xfId="41022" xr:uid="{00000000-0005-0000-0000-0000814D0000}"/>
    <cellStyle name="Akzent4 2 3933" xfId="41029" xr:uid="{00000000-0005-0000-0000-0000824D0000}"/>
    <cellStyle name="Akzent4 2 3934" xfId="41042" xr:uid="{00000000-0005-0000-0000-0000834D0000}"/>
    <cellStyle name="Akzent4 2 3935" xfId="41049" xr:uid="{00000000-0005-0000-0000-0000844D0000}"/>
    <cellStyle name="Akzent4 2 3936" xfId="41066" xr:uid="{00000000-0005-0000-0000-0000854D0000}"/>
    <cellStyle name="Akzent4 2 3937" xfId="41074" xr:uid="{00000000-0005-0000-0000-0000864D0000}"/>
    <cellStyle name="Akzent4 2 3938" xfId="41087" xr:uid="{00000000-0005-0000-0000-0000874D0000}"/>
    <cellStyle name="Akzent4 2 3939" xfId="41094" xr:uid="{00000000-0005-0000-0000-0000884D0000}"/>
    <cellStyle name="Akzent4 2 394" xfId="1631" xr:uid="{00000000-0005-0000-0000-0000894D0000}"/>
    <cellStyle name="Akzent4 2 3940" xfId="41107" xr:uid="{00000000-0005-0000-0000-00008A4D0000}"/>
    <cellStyle name="Akzent4 2 3941" xfId="41114" xr:uid="{00000000-0005-0000-0000-00008B4D0000}"/>
    <cellStyle name="Akzent4 2 3942" xfId="41127" xr:uid="{00000000-0005-0000-0000-00008C4D0000}"/>
    <cellStyle name="Akzent4 2 3943" xfId="41134" xr:uid="{00000000-0005-0000-0000-00008D4D0000}"/>
    <cellStyle name="Akzent4 2 3944" xfId="41147" xr:uid="{00000000-0005-0000-0000-00008E4D0000}"/>
    <cellStyle name="Akzent4 2 3945" xfId="40930" xr:uid="{00000000-0005-0000-0000-00008F4D0000}"/>
    <cellStyle name="Akzent4 2 3946" xfId="41161" xr:uid="{00000000-0005-0000-0000-0000904D0000}"/>
    <cellStyle name="Akzent4 2 3947" xfId="41169" xr:uid="{00000000-0005-0000-0000-0000914D0000}"/>
    <cellStyle name="Akzent4 2 3948" xfId="41182" xr:uid="{00000000-0005-0000-0000-0000924D0000}"/>
    <cellStyle name="Akzent4 2 3949" xfId="41189" xr:uid="{00000000-0005-0000-0000-0000934D0000}"/>
    <cellStyle name="Akzent4 2 395" xfId="1599" xr:uid="{00000000-0005-0000-0000-0000944D0000}"/>
    <cellStyle name="Akzent4 2 3950" xfId="41202" xr:uid="{00000000-0005-0000-0000-0000954D0000}"/>
    <cellStyle name="Akzent4 2 3951" xfId="41209" xr:uid="{00000000-0005-0000-0000-0000964D0000}"/>
    <cellStyle name="Akzent4 2 3952" xfId="41222" xr:uid="{00000000-0005-0000-0000-0000974D0000}"/>
    <cellStyle name="Akzent4 2 3953" xfId="41229" xr:uid="{00000000-0005-0000-0000-0000984D0000}"/>
    <cellStyle name="Akzent4 2 3954" xfId="41242" xr:uid="{00000000-0005-0000-0000-0000994D0000}"/>
    <cellStyle name="Akzent4 2 3955" xfId="41055" xr:uid="{00000000-0005-0000-0000-00009A4D0000}"/>
    <cellStyle name="Akzent4 2 3956" xfId="41255" xr:uid="{00000000-0005-0000-0000-00009B4D0000}"/>
    <cellStyle name="Akzent4 2 3957" xfId="41262" xr:uid="{00000000-0005-0000-0000-00009C4D0000}"/>
    <cellStyle name="Akzent4 2 3958" xfId="41275" xr:uid="{00000000-0005-0000-0000-00009D4D0000}"/>
    <cellStyle name="Akzent4 2 3959" xfId="41282" xr:uid="{00000000-0005-0000-0000-00009E4D0000}"/>
    <cellStyle name="Akzent4 2 396" xfId="1571" xr:uid="{00000000-0005-0000-0000-00009F4D0000}"/>
    <cellStyle name="Akzent4 2 3960" xfId="41295" xr:uid="{00000000-0005-0000-0000-0000A04D0000}"/>
    <cellStyle name="Akzent4 2 3961" xfId="41302" xr:uid="{00000000-0005-0000-0000-0000A14D0000}"/>
    <cellStyle name="Akzent4 2 3962" xfId="41315" xr:uid="{00000000-0005-0000-0000-0000A24D0000}"/>
    <cellStyle name="Akzent4 2 3963" xfId="41322" xr:uid="{00000000-0005-0000-0000-0000A34D0000}"/>
    <cellStyle name="Akzent4 2 3964" xfId="41335" xr:uid="{00000000-0005-0000-0000-0000A44D0000}"/>
    <cellStyle name="Akzent4 2 3965" xfId="41345" xr:uid="{00000000-0005-0000-0000-0000A54D0000}"/>
    <cellStyle name="Akzent4 2 3966" xfId="41362" xr:uid="{00000000-0005-0000-0000-0000A64D0000}"/>
    <cellStyle name="Akzent4 2 3967" xfId="41369" xr:uid="{00000000-0005-0000-0000-0000A74D0000}"/>
    <cellStyle name="Akzent4 2 3968" xfId="41382" xr:uid="{00000000-0005-0000-0000-0000A84D0000}"/>
    <cellStyle name="Akzent4 2 3969" xfId="41389" xr:uid="{00000000-0005-0000-0000-0000A94D0000}"/>
    <cellStyle name="Akzent4 2 397" xfId="1544" xr:uid="{00000000-0005-0000-0000-0000AA4D0000}"/>
    <cellStyle name="Akzent4 2 3970" xfId="41402" xr:uid="{00000000-0005-0000-0000-0000AB4D0000}"/>
    <cellStyle name="Akzent4 2 3971" xfId="41409" xr:uid="{00000000-0005-0000-0000-0000AC4D0000}"/>
    <cellStyle name="Akzent4 2 3972" xfId="41422" xr:uid="{00000000-0005-0000-0000-0000AD4D0000}"/>
    <cellStyle name="Akzent4 2 3973" xfId="41429" xr:uid="{00000000-0005-0000-0000-0000AE4D0000}"/>
    <cellStyle name="Akzent4 2 3974" xfId="41442" xr:uid="{00000000-0005-0000-0000-0000AF4D0000}"/>
    <cellStyle name="Akzent4 2 3975" xfId="41449" xr:uid="{00000000-0005-0000-0000-0000B04D0000}"/>
    <cellStyle name="Akzent4 2 3976" xfId="41466" xr:uid="{00000000-0005-0000-0000-0000B14D0000}"/>
    <cellStyle name="Akzent4 2 3977" xfId="41474" xr:uid="{00000000-0005-0000-0000-0000B24D0000}"/>
    <cellStyle name="Akzent4 2 3978" xfId="41487" xr:uid="{00000000-0005-0000-0000-0000B34D0000}"/>
    <cellStyle name="Akzent4 2 3979" xfId="41494" xr:uid="{00000000-0005-0000-0000-0000B44D0000}"/>
    <cellStyle name="Akzent4 2 398" xfId="1511" xr:uid="{00000000-0005-0000-0000-0000B54D0000}"/>
    <cellStyle name="Akzent4 2 3980" xfId="41507" xr:uid="{00000000-0005-0000-0000-0000B64D0000}"/>
    <cellStyle name="Akzent4 2 3981" xfId="41514" xr:uid="{00000000-0005-0000-0000-0000B74D0000}"/>
    <cellStyle name="Akzent4 2 3982" xfId="41527" xr:uid="{00000000-0005-0000-0000-0000B84D0000}"/>
    <cellStyle name="Akzent4 2 3983" xfId="41534" xr:uid="{00000000-0005-0000-0000-0000B94D0000}"/>
    <cellStyle name="Akzent4 2 3984" xfId="41547" xr:uid="{00000000-0005-0000-0000-0000BA4D0000}"/>
    <cellStyle name="Akzent4 2 3985" xfId="41352" xr:uid="{00000000-0005-0000-0000-0000BB4D0000}"/>
    <cellStyle name="Akzent4 2 3986" xfId="41561" xr:uid="{00000000-0005-0000-0000-0000BC4D0000}"/>
    <cellStyle name="Akzent4 2 3987" xfId="41569" xr:uid="{00000000-0005-0000-0000-0000BD4D0000}"/>
    <cellStyle name="Akzent4 2 3988" xfId="41582" xr:uid="{00000000-0005-0000-0000-0000BE4D0000}"/>
    <cellStyle name="Akzent4 2 3989" xfId="41589" xr:uid="{00000000-0005-0000-0000-0000BF4D0000}"/>
    <cellStyle name="Akzent4 2 399" xfId="2091" xr:uid="{00000000-0005-0000-0000-0000C04D0000}"/>
    <cellStyle name="Akzent4 2 3990" xfId="41602" xr:uid="{00000000-0005-0000-0000-0000C14D0000}"/>
    <cellStyle name="Akzent4 2 3991" xfId="41609" xr:uid="{00000000-0005-0000-0000-0000C24D0000}"/>
    <cellStyle name="Akzent4 2 3992" xfId="41622" xr:uid="{00000000-0005-0000-0000-0000C34D0000}"/>
    <cellStyle name="Akzent4 2 3993" xfId="41629" xr:uid="{00000000-0005-0000-0000-0000C44D0000}"/>
    <cellStyle name="Akzent4 2 3994" xfId="41642" xr:uid="{00000000-0005-0000-0000-0000C54D0000}"/>
    <cellStyle name="Akzent4 2 3995" xfId="41455" xr:uid="{00000000-0005-0000-0000-0000C64D0000}"/>
    <cellStyle name="Akzent4 2 3996" xfId="41655" xr:uid="{00000000-0005-0000-0000-0000C74D0000}"/>
    <cellStyle name="Akzent4 2 3997" xfId="41662" xr:uid="{00000000-0005-0000-0000-0000C84D0000}"/>
    <cellStyle name="Akzent4 2 3998" xfId="41675" xr:uid="{00000000-0005-0000-0000-0000C94D0000}"/>
    <cellStyle name="Akzent4 2 3999" xfId="41682" xr:uid="{00000000-0005-0000-0000-0000CA4D0000}"/>
    <cellStyle name="Akzent4 2 4" xfId="428" xr:uid="{00000000-0005-0000-0000-0000CB4D0000}"/>
    <cellStyle name="Akzent4 2 40" xfId="1465" xr:uid="{00000000-0005-0000-0000-0000CC4D0000}"/>
    <cellStyle name="Akzent4 2 400" xfId="1460" xr:uid="{00000000-0005-0000-0000-0000CD4D0000}"/>
    <cellStyle name="Akzent4 2 4000" xfId="41695" xr:uid="{00000000-0005-0000-0000-0000CE4D0000}"/>
    <cellStyle name="Akzent4 2 4001" xfId="41702" xr:uid="{00000000-0005-0000-0000-0000CF4D0000}"/>
    <cellStyle name="Akzent4 2 4002" xfId="41715" xr:uid="{00000000-0005-0000-0000-0000D04D0000}"/>
    <cellStyle name="Akzent4 2 4003" xfId="41722" xr:uid="{00000000-0005-0000-0000-0000D14D0000}"/>
    <cellStyle name="Akzent4 2 4004" xfId="41735" xr:uid="{00000000-0005-0000-0000-0000D24D0000}"/>
    <cellStyle name="Akzent4 2 4005" xfId="41742" xr:uid="{00000000-0005-0000-0000-0000D34D0000}"/>
    <cellStyle name="Akzent4 2 4006" xfId="41755" xr:uid="{00000000-0005-0000-0000-0000D44D0000}"/>
    <cellStyle name="Akzent4 2 4007" xfId="41762" xr:uid="{00000000-0005-0000-0000-0000D54D0000}"/>
    <cellStyle name="Akzent4 2 4008" xfId="41775" xr:uid="{00000000-0005-0000-0000-0000D64D0000}"/>
    <cellStyle name="Akzent4 2 4009" xfId="41782" xr:uid="{00000000-0005-0000-0000-0000D74D0000}"/>
    <cellStyle name="Akzent4 2 401" xfId="1436" xr:uid="{00000000-0005-0000-0000-0000D84D0000}"/>
    <cellStyle name="Akzent4 2 4010" xfId="41795" xr:uid="{00000000-0005-0000-0000-0000D94D0000}"/>
    <cellStyle name="Akzent4 2 4011" xfId="41802" xr:uid="{00000000-0005-0000-0000-0000DA4D0000}"/>
    <cellStyle name="Akzent4 2 4012" xfId="41815" xr:uid="{00000000-0005-0000-0000-0000DB4D0000}"/>
    <cellStyle name="Akzent4 2 4013" xfId="41822" xr:uid="{00000000-0005-0000-0000-0000DC4D0000}"/>
    <cellStyle name="Akzent4 2 4014" xfId="41835" xr:uid="{00000000-0005-0000-0000-0000DD4D0000}"/>
    <cellStyle name="Akzent4 2 4015" xfId="41842" xr:uid="{00000000-0005-0000-0000-0000DE4D0000}"/>
    <cellStyle name="Akzent4 2 4016" xfId="41844" xr:uid="{00000000-0005-0000-0000-0000DF4D0000}"/>
    <cellStyle name="Akzent4 2 4017" xfId="41884" xr:uid="{00000000-0005-0000-0000-0000E04D0000}"/>
    <cellStyle name="Akzent4 2 4018" xfId="41897" xr:uid="{00000000-0005-0000-0000-0000E14D0000}"/>
    <cellStyle name="Akzent4 2 4019" xfId="41904" xr:uid="{00000000-0005-0000-0000-0000E24D0000}"/>
    <cellStyle name="Akzent4 2 402" xfId="1401" xr:uid="{00000000-0005-0000-0000-0000E34D0000}"/>
    <cellStyle name="Akzent4 2 4020" xfId="41917" xr:uid="{00000000-0005-0000-0000-0000E44D0000}"/>
    <cellStyle name="Akzent4 2 4021" xfId="41924" xr:uid="{00000000-0005-0000-0000-0000E54D0000}"/>
    <cellStyle name="Akzent4 2 4022" xfId="41937" xr:uid="{00000000-0005-0000-0000-0000E64D0000}"/>
    <cellStyle name="Akzent4 2 4023" xfId="41944" xr:uid="{00000000-0005-0000-0000-0000E74D0000}"/>
    <cellStyle name="Akzent4 2 4024" xfId="41957" xr:uid="{00000000-0005-0000-0000-0000E84D0000}"/>
    <cellStyle name="Akzent4 2 4025" xfId="41964" xr:uid="{00000000-0005-0000-0000-0000E94D0000}"/>
    <cellStyle name="Akzent4 2 4026" xfId="41977" xr:uid="{00000000-0005-0000-0000-0000EA4D0000}"/>
    <cellStyle name="Akzent4 2 4027" xfId="41879" xr:uid="{00000000-0005-0000-0000-0000EB4D0000}"/>
    <cellStyle name="Akzent4 2 4028" xfId="41991" xr:uid="{00000000-0005-0000-0000-0000EC4D0000}"/>
    <cellStyle name="Akzent4 2 4029" xfId="41998" xr:uid="{00000000-0005-0000-0000-0000ED4D0000}"/>
    <cellStyle name="Akzent4 2 403" xfId="1372" xr:uid="{00000000-0005-0000-0000-0000EE4D0000}"/>
    <cellStyle name="Akzent4 2 4030" xfId="42011" xr:uid="{00000000-0005-0000-0000-0000EF4D0000}"/>
    <cellStyle name="Akzent4 2 4031" xfId="42018" xr:uid="{00000000-0005-0000-0000-0000F04D0000}"/>
    <cellStyle name="Akzent4 2 4032" xfId="42031" xr:uid="{00000000-0005-0000-0000-0000F14D0000}"/>
    <cellStyle name="Akzent4 2 4033" xfId="42038" xr:uid="{00000000-0005-0000-0000-0000F24D0000}"/>
    <cellStyle name="Akzent4 2 4034" xfId="42051" xr:uid="{00000000-0005-0000-0000-0000F34D0000}"/>
    <cellStyle name="Akzent4 2 4035" xfId="42058" xr:uid="{00000000-0005-0000-0000-0000F44D0000}"/>
    <cellStyle name="Akzent4 2 4036" xfId="42071" xr:uid="{00000000-0005-0000-0000-0000F54D0000}"/>
    <cellStyle name="Akzent4 2 4037" xfId="42086" xr:uid="{00000000-0005-0000-0000-0000F64D0000}"/>
    <cellStyle name="Akzent4 2 4038" xfId="42170" xr:uid="{00000000-0005-0000-0000-0000F74D0000}"/>
    <cellStyle name="Akzent4 2 4039" xfId="42187" xr:uid="{00000000-0005-0000-0000-0000F84D0000}"/>
    <cellStyle name="Akzent4 2 404" xfId="1342" xr:uid="{00000000-0005-0000-0000-0000F94D0000}"/>
    <cellStyle name="Akzent4 2 4040" xfId="42220" xr:uid="{00000000-0005-0000-0000-0000FA4D0000}"/>
    <cellStyle name="Akzent4 2 4041" xfId="42242" xr:uid="{00000000-0005-0000-0000-0000FB4D0000}"/>
    <cellStyle name="Akzent4 2 4042" xfId="42269" xr:uid="{00000000-0005-0000-0000-0000FC4D0000}"/>
    <cellStyle name="Akzent4 2 4043" xfId="42338" xr:uid="{00000000-0005-0000-0000-0000FD4D0000}"/>
    <cellStyle name="Akzent4 2 4044" xfId="42387" xr:uid="{00000000-0005-0000-0000-0000FE4D0000}"/>
    <cellStyle name="Akzent4 2 4045" xfId="42401" xr:uid="{00000000-0005-0000-0000-0000FF4D0000}"/>
    <cellStyle name="Akzent4 2 4046" xfId="42432" xr:uid="{00000000-0005-0000-0000-0000004E0000}"/>
    <cellStyle name="Akzent4 2 4047" xfId="42455" xr:uid="{00000000-0005-0000-0000-0000014E0000}"/>
    <cellStyle name="Akzent4 2 4048" xfId="42496" xr:uid="{00000000-0005-0000-0000-0000024E0000}"/>
    <cellStyle name="Akzent4 2 4049" xfId="42524" xr:uid="{00000000-0005-0000-0000-0000034E0000}"/>
    <cellStyle name="Akzent4 2 405" xfId="1313" xr:uid="{00000000-0005-0000-0000-0000044E0000}"/>
    <cellStyle name="Akzent4 2 4050" xfId="42552" xr:uid="{00000000-0005-0000-0000-0000054E0000}"/>
    <cellStyle name="Akzent4 2 4051" xfId="42577" xr:uid="{00000000-0005-0000-0000-0000064E0000}"/>
    <cellStyle name="Akzent4 2 4052" xfId="42606" xr:uid="{00000000-0005-0000-0000-0000074E0000}"/>
    <cellStyle name="Akzent4 2 4053" xfId="42635" xr:uid="{00000000-0005-0000-0000-0000084E0000}"/>
    <cellStyle name="Akzent4 2 4054" xfId="42654" xr:uid="{00000000-0005-0000-0000-0000094E0000}"/>
    <cellStyle name="Akzent4 2 4055" xfId="42686" xr:uid="{00000000-0005-0000-0000-00000A4E0000}"/>
    <cellStyle name="Akzent4 2 4056" xfId="42712" xr:uid="{00000000-0005-0000-0000-00000B4E0000}"/>
    <cellStyle name="Akzent4 2 4057" xfId="42117" xr:uid="{00000000-0005-0000-0000-00000C4E0000}"/>
    <cellStyle name="Akzent4 2 4058" xfId="42758" xr:uid="{00000000-0005-0000-0000-00000D4E0000}"/>
    <cellStyle name="Akzent4 2 4059" xfId="42791" xr:uid="{00000000-0005-0000-0000-00000E4E0000}"/>
    <cellStyle name="Akzent4 2 406" xfId="1283" xr:uid="{00000000-0005-0000-0000-00000F4E0000}"/>
    <cellStyle name="Akzent4 2 4060" xfId="42817" xr:uid="{00000000-0005-0000-0000-0000104E0000}"/>
    <cellStyle name="Akzent4 2 4061" xfId="42849" xr:uid="{00000000-0005-0000-0000-0000114E0000}"/>
    <cellStyle name="Akzent4 2 4062" xfId="42872" xr:uid="{00000000-0005-0000-0000-0000124E0000}"/>
    <cellStyle name="Akzent4 2 4063" xfId="42898" xr:uid="{00000000-0005-0000-0000-0000134E0000}"/>
    <cellStyle name="Akzent4 2 4064" xfId="42924" xr:uid="{00000000-0005-0000-0000-0000144E0000}"/>
    <cellStyle name="Akzent4 2 4065" xfId="42951" xr:uid="{00000000-0005-0000-0000-0000154E0000}"/>
    <cellStyle name="Akzent4 2 4066" xfId="42971" xr:uid="{00000000-0005-0000-0000-0000164E0000}"/>
    <cellStyle name="Akzent4 2 4067" xfId="42461" xr:uid="{00000000-0005-0000-0000-0000174E0000}"/>
    <cellStyle name="Akzent4 2 4068" xfId="43015" xr:uid="{00000000-0005-0000-0000-0000184E0000}"/>
    <cellStyle name="Akzent4 2 4069" xfId="43046" xr:uid="{00000000-0005-0000-0000-0000194E0000}"/>
    <cellStyle name="Akzent4 2 407" xfId="1258" xr:uid="{00000000-0005-0000-0000-00001A4E0000}"/>
    <cellStyle name="Akzent4 2 4070" xfId="43069" xr:uid="{00000000-0005-0000-0000-00001B4E0000}"/>
    <cellStyle name="Akzent4 2 4071" xfId="43104" xr:uid="{00000000-0005-0000-0000-00001C4E0000}"/>
    <cellStyle name="Akzent4 2 4072" xfId="43125" xr:uid="{00000000-0005-0000-0000-00001D4E0000}"/>
    <cellStyle name="Akzent4 2 4073" xfId="43158" xr:uid="{00000000-0005-0000-0000-00001E4E0000}"/>
    <cellStyle name="Akzent4 2 4074" xfId="43184" xr:uid="{00000000-0005-0000-0000-00001F4E0000}"/>
    <cellStyle name="Akzent4 2 4075" xfId="43208" xr:uid="{00000000-0005-0000-0000-0000204E0000}"/>
    <cellStyle name="Akzent4 2 4076" xfId="43235" xr:uid="{00000000-0005-0000-0000-0000214E0000}"/>
    <cellStyle name="Akzent4 2 4077" xfId="43270" xr:uid="{00000000-0005-0000-0000-0000224E0000}"/>
    <cellStyle name="Akzent4 2 4078" xfId="43300" xr:uid="{00000000-0005-0000-0000-0000234E0000}"/>
    <cellStyle name="Akzent4 2 4079" xfId="43346" xr:uid="{00000000-0005-0000-0000-0000244E0000}"/>
    <cellStyle name="Akzent4 2 408" xfId="1238" xr:uid="{00000000-0005-0000-0000-0000254E0000}"/>
    <cellStyle name="Akzent4 2 4080" xfId="43359" xr:uid="{00000000-0005-0000-0000-0000264E0000}"/>
    <cellStyle name="Akzent4 2 4081" xfId="43404" xr:uid="{00000000-0005-0000-0000-0000274E0000}"/>
    <cellStyle name="Akzent4 2 4082" xfId="43418" xr:uid="{00000000-0005-0000-0000-0000284E0000}"/>
    <cellStyle name="Akzent4 2 4083" xfId="43448" xr:uid="{00000000-0005-0000-0000-0000294E0000}"/>
    <cellStyle name="Akzent4 2 4084" xfId="43478" xr:uid="{00000000-0005-0000-0000-00002A4E0000}"/>
    <cellStyle name="Akzent4 2 4085" xfId="43499" xr:uid="{00000000-0005-0000-0000-00002B4E0000}"/>
    <cellStyle name="Akzent4 2 4086" xfId="43540" xr:uid="{00000000-0005-0000-0000-00002C4E0000}"/>
    <cellStyle name="Akzent4 2 4087" xfId="43557" xr:uid="{00000000-0005-0000-0000-00002D4E0000}"/>
    <cellStyle name="Akzent4 2 4088" xfId="43598" xr:uid="{00000000-0005-0000-0000-00002E4E0000}"/>
    <cellStyle name="Akzent4 2 4089" xfId="43623" xr:uid="{00000000-0005-0000-0000-00002F4E0000}"/>
    <cellStyle name="Akzent4 2 409" xfId="1788" xr:uid="{00000000-0005-0000-0000-0000304E0000}"/>
    <cellStyle name="Akzent4 2 4090" xfId="43659" xr:uid="{00000000-0005-0000-0000-0000314E0000}"/>
    <cellStyle name="Akzent4 2 4091" xfId="43681" xr:uid="{00000000-0005-0000-0000-0000324E0000}"/>
    <cellStyle name="Akzent4 2 4092" xfId="43717" xr:uid="{00000000-0005-0000-0000-0000334E0000}"/>
    <cellStyle name="Akzent4 2 4093" xfId="43739" xr:uid="{00000000-0005-0000-0000-0000344E0000}"/>
    <cellStyle name="Akzent4 2 4094" xfId="43769" xr:uid="{00000000-0005-0000-0000-0000354E0000}"/>
    <cellStyle name="Akzent4 2 4095" xfId="43791" xr:uid="{00000000-0005-0000-0000-0000364E0000}"/>
    <cellStyle name="Akzent4 2 4096" xfId="43816" xr:uid="{00000000-0005-0000-0000-0000374E0000}"/>
    <cellStyle name="Akzent4 2 4097" xfId="43279" xr:uid="{00000000-0005-0000-0000-0000384E0000}"/>
    <cellStyle name="Akzent4 2 4098" xfId="43863" xr:uid="{00000000-0005-0000-0000-0000394E0000}"/>
    <cellStyle name="Akzent4 2 4099" xfId="43897" xr:uid="{00000000-0005-0000-0000-00003A4E0000}"/>
    <cellStyle name="Akzent4 2 41" xfId="1493" xr:uid="{00000000-0005-0000-0000-00003B4E0000}"/>
    <cellStyle name="Akzent4 2 410" xfId="1194" xr:uid="{00000000-0005-0000-0000-00003C4E0000}"/>
    <cellStyle name="Akzent4 2 4100" xfId="43927" xr:uid="{00000000-0005-0000-0000-00003D4E0000}"/>
    <cellStyle name="Akzent4 2 4101" xfId="43953" xr:uid="{00000000-0005-0000-0000-00003E4E0000}"/>
    <cellStyle name="Akzent4 2 4102" xfId="43978" xr:uid="{00000000-0005-0000-0000-00003F4E0000}"/>
    <cellStyle name="Akzent4 2 4103" xfId="44005" xr:uid="{00000000-0005-0000-0000-0000404E0000}"/>
    <cellStyle name="Akzent4 2 4104" xfId="44031" xr:uid="{00000000-0005-0000-0000-0000414E0000}"/>
    <cellStyle name="Akzent4 2 4105" xfId="44062" xr:uid="{00000000-0005-0000-0000-0000424E0000}"/>
    <cellStyle name="Akzent4 2 4106" xfId="44089" xr:uid="{00000000-0005-0000-0000-0000434E0000}"/>
    <cellStyle name="Akzent4 2 4107" xfId="43568" xr:uid="{00000000-0005-0000-0000-0000444E0000}"/>
    <cellStyle name="Akzent4 2 4108" xfId="44126" xr:uid="{00000000-0005-0000-0000-0000454E0000}"/>
    <cellStyle name="Akzent4 2 4109" xfId="44154" xr:uid="{00000000-0005-0000-0000-0000464E0000}"/>
    <cellStyle name="Akzent4 2 411" xfId="1151" xr:uid="{00000000-0005-0000-0000-0000474E0000}"/>
    <cellStyle name="Akzent4 2 4110" xfId="44185" xr:uid="{00000000-0005-0000-0000-0000484E0000}"/>
    <cellStyle name="Akzent4 2 4111" xfId="44210" xr:uid="{00000000-0005-0000-0000-0000494E0000}"/>
    <cellStyle name="Akzent4 2 4112" xfId="44236" xr:uid="{00000000-0005-0000-0000-00004A4E0000}"/>
    <cellStyle name="Akzent4 2 4113" xfId="44260" xr:uid="{00000000-0005-0000-0000-00004B4E0000}"/>
    <cellStyle name="Akzent4 2 4114" xfId="44294" xr:uid="{00000000-0005-0000-0000-00004C4E0000}"/>
    <cellStyle name="Akzent4 2 4115" xfId="44312" xr:uid="{00000000-0005-0000-0000-00004D4E0000}"/>
    <cellStyle name="Akzent4 2 4116" xfId="44344" xr:uid="{00000000-0005-0000-0000-00004E4E0000}"/>
    <cellStyle name="Akzent4 2 4117" xfId="44366" xr:uid="{00000000-0005-0000-0000-00004F4E0000}"/>
    <cellStyle name="Akzent4 2 4118" xfId="44403" xr:uid="{00000000-0005-0000-0000-0000504E0000}"/>
    <cellStyle name="Akzent4 2 4119" xfId="44424" xr:uid="{00000000-0005-0000-0000-0000514E0000}"/>
    <cellStyle name="Akzent4 2 412" xfId="1135" xr:uid="{00000000-0005-0000-0000-0000524E0000}"/>
    <cellStyle name="Akzent4 2 4120" xfId="44462" xr:uid="{00000000-0005-0000-0000-0000534E0000}"/>
    <cellStyle name="Akzent4 2 4121" xfId="44481" xr:uid="{00000000-0005-0000-0000-0000544E0000}"/>
    <cellStyle name="Akzent4 2 4122" xfId="44513" xr:uid="{00000000-0005-0000-0000-0000554E0000}"/>
    <cellStyle name="Akzent4 2 4123" xfId="44529" xr:uid="{00000000-0005-0000-0000-0000564E0000}"/>
    <cellStyle name="Akzent4 2 4124" xfId="44565" xr:uid="{00000000-0005-0000-0000-0000574E0000}"/>
    <cellStyle name="Akzent4 2 4125" xfId="44581" xr:uid="{00000000-0005-0000-0000-0000584E0000}"/>
    <cellStyle name="Akzent4 2 4126" xfId="44614" xr:uid="{00000000-0005-0000-0000-0000594E0000}"/>
    <cellStyle name="Akzent4 2 4127" xfId="44642" xr:uid="{00000000-0005-0000-0000-00005A4E0000}"/>
    <cellStyle name="Akzent4 2 4128" xfId="44644" xr:uid="{00000000-0005-0000-0000-00005B4E0000}"/>
    <cellStyle name="Akzent4 2 4129" xfId="44707" xr:uid="{00000000-0005-0000-0000-00005C4E0000}"/>
    <cellStyle name="Akzent4 2 413" xfId="1088" xr:uid="{00000000-0005-0000-0000-00005D4E0000}"/>
    <cellStyle name="Akzent4 2 4130" xfId="44742" xr:uid="{00000000-0005-0000-0000-00005E4E0000}"/>
    <cellStyle name="Akzent4 2 4131" xfId="44778" xr:uid="{00000000-0005-0000-0000-00005F4E0000}"/>
    <cellStyle name="Akzent4 2 4132" xfId="44801" xr:uid="{00000000-0005-0000-0000-0000604E0000}"/>
    <cellStyle name="Akzent4 2 4133" xfId="44833" xr:uid="{00000000-0005-0000-0000-0000614E0000}"/>
    <cellStyle name="Akzent4 2 4134" xfId="44857" xr:uid="{00000000-0005-0000-0000-0000624E0000}"/>
    <cellStyle name="Akzent4 2 4135" xfId="44888" xr:uid="{00000000-0005-0000-0000-0000634E0000}"/>
    <cellStyle name="Akzent4 2 4136" xfId="44913" xr:uid="{00000000-0005-0000-0000-0000644E0000}"/>
    <cellStyle name="Akzent4 2 4137" xfId="44938" xr:uid="{00000000-0005-0000-0000-0000654E0000}"/>
    <cellStyle name="Akzent4 2 4138" xfId="44978" xr:uid="{00000000-0005-0000-0000-0000664E0000}"/>
    <cellStyle name="Akzent4 2 4139" xfId="44695" xr:uid="{00000000-0005-0000-0000-0000674E0000}"/>
    <cellStyle name="Akzent4 2 414" xfId="1076" xr:uid="{00000000-0005-0000-0000-0000684E0000}"/>
    <cellStyle name="Akzent4 2 4140" xfId="45019" xr:uid="{00000000-0005-0000-0000-0000694E0000}"/>
    <cellStyle name="Akzent4 2 4141" xfId="45076" xr:uid="{00000000-0005-0000-0000-00006A4E0000}"/>
    <cellStyle name="Akzent4 2 4142" xfId="45107" xr:uid="{00000000-0005-0000-0000-00006B4E0000}"/>
    <cellStyle name="Akzent4 2 4143" xfId="45141" xr:uid="{00000000-0005-0000-0000-00006C4E0000}"/>
    <cellStyle name="Akzent4 2 4144" xfId="45173" xr:uid="{00000000-0005-0000-0000-00006D4E0000}"/>
    <cellStyle name="Akzent4 2 4145" xfId="45197" xr:uid="{00000000-0005-0000-0000-00006E4E0000}"/>
    <cellStyle name="Akzent4 2 4146" xfId="45236" xr:uid="{00000000-0005-0000-0000-00006F4E0000}"/>
    <cellStyle name="Akzent4 2 4147" xfId="45280" xr:uid="{00000000-0005-0000-0000-0000704E0000}"/>
    <cellStyle name="Akzent4 2 4148" xfId="45316" xr:uid="{00000000-0005-0000-0000-0000714E0000}"/>
    <cellStyle name="Akzent4 2 4149" xfId="45354" xr:uid="{00000000-0005-0000-0000-0000724E0000}"/>
    <cellStyle name="Akzent4 2 415" xfId="1032" xr:uid="{00000000-0005-0000-0000-0000734E0000}"/>
    <cellStyle name="Akzent4 2 4150" xfId="45409" xr:uid="{00000000-0005-0000-0000-0000744E0000}"/>
    <cellStyle name="Akzent4 2 4151" xfId="45447" xr:uid="{00000000-0005-0000-0000-0000754E0000}"/>
    <cellStyle name="Akzent4 2 4152" xfId="45478" xr:uid="{00000000-0005-0000-0000-0000764E0000}"/>
    <cellStyle name="Akzent4 2 4153" xfId="45502" xr:uid="{00000000-0005-0000-0000-0000774E0000}"/>
    <cellStyle name="Akzent4 2 4154" xfId="45536" xr:uid="{00000000-0005-0000-0000-0000784E0000}"/>
    <cellStyle name="Akzent4 2 4155" xfId="45560" xr:uid="{00000000-0005-0000-0000-0000794E0000}"/>
    <cellStyle name="Akzent4 2 4156" xfId="45594" xr:uid="{00000000-0005-0000-0000-00007A4E0000}"/>
    <cellStyle name="Akzent4 2 4157" xfId="45612" xr:uid="{00000000-0005-0000-0000-00007B4E0000}"/>
    <cellStyle name="Akzent4 2 4158" xfId="45644" xr:uid="{00000000-0005-0000-0000-00007C4E0000}"/>
    <cellStyle name="Akzent4 2 4159" xfId="45658" xr:uid="{00000000-0005-0000-0000-00007D4E0000}"/>
    <cellStyle name="Akzent4 2 416" xfId="1016" xr:uid="{00000000-0005-0000-0000-00007E4E0000}"/>
    <cellStyle name="Akzent4 2 4160" xfId="45692" xr:uid="{00000000-0005-0000-0000-00007F4E0000}"/>
    <cellStyle name="Akzent4 2 4161" xfId="45722" xr:uid="{00000000-0005-0000-0000-0000804E0000}"/>
    <cellStyle name="Akzent4 2 4162" xfId="45755" xr:uid="{00000000-0005-0000-0000-0000814E0000}"/>
    <cellStyle name="Akzent4 2 4163" xfId="45804" xr:uid="{00000000-0005-0000-0000-0000824E0000}"/>
    <cellStyle name="Akzent4 2 4164" xfId="45840" xr:uid="{00000000-0005-0000-0000-0000834E0000}"/>
    <cellStyle name="Akzent4 2 4165" xfId="45867" xr:uid="{00000000-0005-0000-0000-0000844E0000}"/>
    <cellStyle name="Akzent4 2 4166" xfId="45893" xr:uid="{00000000-0005-0000-0000-0000854E0000}"/>
    <cellStyle name="Akzent4 2 4167" xfId="45924" xr:uid="{00000000-0005-0000-0000-0000864E0000}"/>
    <cellStyle name="Akzent4 2 4168" xfId="45945" xr:uid="{00000000-0005-0000-0000-0000874E0000}"/>
    <cellStyle name="Akzent4 2 4169" xfId="45971" xr:uid="{00000000-0005-0000-0000-0000884E0000}"/>
    <cellStyle name="Akzent4 2 417" xfId="982" xr:uid="{00000000-0005-0000-0000-0000894E0000}"/>
    <cellStyle name="Akzent4 2 4170" xfId="45399" xr:uid="{00000000-0005-0000-0000-00008A4E0000}"/>
    <cellStyle name="Akzent4 2 4171" xfId="46043" xr:uid="{00000000-0005-0000-0000-00008B4E0000}"/>
    <cellStyle name="Akzent4 2 4172" xfId="46070" xr:uid="{00000000-0005-0000-0000-00008C4E0000}"/>
    <cellStyle name="Akzent4 2 4173" xfId="46101" xr:uid="{00000000-0005-0000-0000-00008D4E0000}"/>
    <cellStyle name="Akzent4 2 4174" xfId="46127" xr:uid="{00000000-0005-0000-0000-00008E4E0000}"/>
    <cellStyle name="Akzent4 2 4175" xfId="46155" xr:uid="{00000000-0005-0000-0000-00008F4E0000}"/>
    <cellStyle name="Akzent4 2 4176" xfId="46181" xr:uid="{00000000-0005-0000-0000-0000904E0000}"/>
    <cellStyle name="Akzent4 2 4177" xfId="46212" xr:uid="{00000000-0005-0000-0000-0000914E0000}"/>
    <cellStyle name="Akzent4 2 4178" xfId="46239" xr:uid="{00000000-0005-0000-0000-0000924E0000}"/>
    <cellStyle name="Akzent4 2 4179" xfId="46264" xr:uid="{00000000-0005-0000-0000-0000934E0000}"/>
    <cellStyle name="Akzent4 2 418" xfId="957" xr:uid="{00000000-0005-0000-0000-0000944E0000}"/>
    <cellStyle name="Akzent4 2 4180" xfId="45704" xr:uid="{00000000-0005-0000-0000-0000954E0000}"/>
    <cellStyle name="Akzent4 2 4181" xfId="46307" xr:uid="{00000000-0005-0000-0000-0000964E0000}"/>
    <cellStyle name="Akzent4 2 4182" xfId="46333" xr:uid="{00000000-0005-0000-0000-0000974E0000}"/>
    <cellStyle name="Akzent4 2 4183" xfId="46364" xr:uid="{00000000-0005-0000-0000-0000984E0000}"/>
    <cellStyle name="Akzent4 2 4184" xfId="46386" xr:uid="{00000000-0005-0000-0000-0000994E0000}"/>
    <cellStyle name="Akzent4 2 4185" xfId="46421" xr:uid="{00000000-0005-0000-0000-00009A4E0000}"/>
    <cellStyle name="Akzent4 2 4186" xfId="46436" xr:uid="{00000000-0005-0000-0000-00009B4E0000}"/>
    <cellStyle name="Akzent4 2 4187" xfId="46465" xr:uid="{00000000-0005-0000-0000-00009C4E0000}"/>
    <cellStyle name="Akzent4 2 4188" xfId="46489" xr:uid="{00000000-0005-0000-0000-00009D4E0000}"/>
    <cellStyle name="Akzent4 2 4189" xfId="46522" xr:uid="{00000000-0005-0000-0000-00009E4E0000}"/>
    <cellStyle name="Akzent4 2 419" xfId="922" xr:uid="{00000000-0005-0000-0000-00009F4E0000}"/>
    <cellStyle name="Akzent4 2 4190" xfId="46555" xr:uid="{00000000-0005-0000-0000-0000A04E0000}"/>
    <cellStyle name="Akzent4 2 4191" xfId="46604" xr:uid="{00000000-0005-0000-0000-0000A14E0000}"/>
    <cellStyle name="Akzent4 2 4192" xfId="46624" xr:uid="{00000000-0005-0000-0000-0000A24E0000}"/>
    <cellStyle name="Akzent4 2 4193" xfId="46658" xr:uid="{00000000-0005-0000-0000-0000A34E0000}"/>
    <cellStyle name="Akzent4 2 4194" xfId="46678" xr:uid="{00000000-0005-0000-0000-0000A44E0000}"/>
    <cellStyle name="Akzent4 2 4195" xfId="46703" xr:uid="{00000000-0005-0000-0000-0000A54E0000}"/>
    <cellStyle name="Akzent4 2 4196" xfId="46726" xr:uid="{00000000-0005-0000-0000-0000A64E0000}"/>
    <cellStyle name="Akzent4 2 4197" xfId="46762" xr:uid="{00000000-0005-0000-0000-0000A74E0000}"/>
    <cellStyle name="Akzent4 2 4198" xfId="46784" xr:uid="{00000000-0005-0000-0000-0000A84E0000}"/>
    <cellStyle name="Akzent4 2 4199" xfId="46810" xr:uid="{00000000-0005-0000-0000-0000A94E0000}"/>
    <cellStyle name="Akzent4 2 42" xfId="1526" xr:uid="{00000000-0005-0000-0000-0000AA4E0000}"/>
    <cellStyle name="Akzent4 2 420" xfId="892" xr:uid="{00000000-0005-0000-0000-0000AB4E0000}"/>
    <cellStyle name="Akzent4 2 4200" xfId="46838" xr:uid="{00000000-0005-0000-0000-0000AC4E0000}"/>
    <cellStyle name="Akzent4 2 4201" xfId="46879" xr:uid="{00000000-0005-0000-0000-0000AD4E0000}"/>
    <cellStyle name="Akzent4 2 4202" xfId="46908" xr:uid="{00000000-0005-0000-0000-0000AE4E0000}"/>
    <cellStyle name="Akzent4 2 4203" xfId="46933" xr:uid="{00000000-0005-0000-0000-0000AF4E0000}"/>
    <cellStyle name="Akzent4 2 4204" xfId="46958" xr:uid="{00000000-0005-0000-0000-0000B04E0000}"/>
    <cellStyle name="Akzent4 2 4205" xfId="46983" xr:uid="{00000000-0005-0000-0000-0000B14E0000}"/>
    <cellStyle name="Akzent4 2 4206" xfId="47017" xr:uid="{00000000-0005-0000-0000-0000B24E0000}"/>
    <cellStyle name="Akzent4 2 4207" xfId="47036" xr:uid="{00000000-0005-0000-0000-0000B34E0000}"/>
    <cellStyle name="Akzent4 2 4208" xfId="47074" xr:uid="{00000000-0005-0000-0000-0000B44E0000}"/>
    <cellStyle name="Akzent4 2 4209" xfId="47093" xr:uid="{00000000-0005-0000-0000-0000B54E0000}"/>
    <cellStyle name="Akzent4 2 421" xfId="862" xr:uid="{00000000-0005-0000-0000-0000B64E0000}"/>
    <cellStyle name="Akzent4 2 4210" xfId="46567" xr:uid="{00000000-0005-0000-0000-0000B74E0000}"/>
    <cellStyle name="Akzent4 2 4211" xfId="47143" xr:uid="{00000000-0005-0000-0000-0000B84E0000}"/>
    <cellStyle name="Akzent4 2 4212" xfId="47172" xr:uid="{00000000-0005-0000-0000-0000B94E0000}"/>
    <cellStyle name="Akzent4 2 4213" xfId="47199" xr:uid="{00000000-0005-0000-0000-0000BA4E0000}"/>
    <cellStyle name="Akzent4 2 4214" xfId="47231" xr:uid="{00000000-0005-0000-0000-0000BB4E0000}"/>
    <cellStyle name="Akzent4 2 4215" xfId="47249" xr:uid="{00000000-0005-0000-0000-0000BC4E0000}"/>
    <cellStyle name="Akzent4 2 4216" xfId="47279" xr:uid="{00000000-0005-0000-0000-0000BD4E0000}"/>
    <cellStyle name="Akzent4 2 4217" xfId="47312" xr:uid="{00000000-0005-0000-0000-0000BE4E0000}"/>
    <cellStyle name="Akzent4 2 4218" xfId="47337" xr:uid="{00000000-0005-0000-0000-0000BF4E0000}"/>
    <cellStyle name="Akzent4 2 4219" xfId="47363" xr:uid="{00000000-0005-0000-0000-0000C04E0000}"/>
    <cellStyle name="Akzent4 2 422" xfId="832" xr:uid="{00000000-0005-0000-0000-0000C14E0000}"/>
    <cellStyle name="Akzent4 2 4220" xfId="46849" xr:uid="{00000000-0005-0000-0000-0000C24E0000}"/>
    <cellStyle name="Akzent4 2 4221" xfId="47407" xr:uid="{00000000-0005-0000-0000-0000C34E0000}"/>
    <cellStyle name="Akzent4 2 4222" xfId="47443" xr:uid="{00000000-0005-0000-0000-0000C44E0000}"/>
    <cellStyle name="Akzent4 2 4223" xfId="47465" xr:uid="{00000000-0005-0000-0000-0000C54E0000}"/>
    <cellStyle name="Akzent4 2 4224" xfId="47493" xr:uid="{00000000-0005-0000-0000-0000C64E0000}"/>
    <cellStyle name="Akzent4 2 4225" xfId="47520" xr:uid="{00000000-0005-0000-0000-0000C74E0000}"/>
    <cellStyle name="Akzent4 2 4226" xfId="47545" xr:uid="{00000000-0005-0000-0000-0000C84E0000}"/>
    <cellStyle name="Akzent4 2 4227" xfId="47574" xr:uid="{00000000-0005-0000-0000-0000C94E0000}"/>
    <cellStyle name="Akzent4 2 4228" xfId="47597" xr:uid="{00000000-0005-0000-0000-0000CA4E0000}"/>
    <cellStyle name="Akzent4 2 4229" xfId="47621" xr:uid="{00000000-0005-0000-0000-0000CB4E0000}"/>
    <cellStyle name="Akzent4 2 423" xfId="801" xr:uid="{00000000-0005-0000-0000-0000CC4E0000}"/>
    <cellStyle name="Akzent4 2 4230" xfId="47655" xr:uid="{00000000-0005-0000-0000-0000CD4E0000}"/>
    <cellStyle name="Akzent4 2 4231" xfId="47683" xr:uid="{00000000-0005-0000-0000-0000CE4E0000}"/>
    <cellStyle name="Akzent4 2 4232" xfId="47713" xr:uid="{00000000-0005-0000-0000-0000CF4E0000}"/>
    <cellStyle name="Akzent4 2 4233" xfId="47738" xr:uid="{00000000-0005-0000-0000-0000D04E0000}"/>
    <cellStyle name="Akzent4 2 4234" xfId="47771" xr:uid="{00000000-0005-0000-0000-0000D14E0000}"/>
    <cellStyle name="Akzent4 2 4235" xfId="47789" xr:uid="{00000000-0005-0000-0000-0000D24E0000}"/>
    <cellStyle name="Akzent4 2 4236" xfId="47830" xr:uid="{00000000-0005-0000-0000-0000D34E0000}"/>
    <cellStyle name="Akzent4 2 4237" xfId="47848" xr:uid="{00000000-0005-0000-0000-0000D44E0000}"/>
    <cellStyle name="Akzent4 2 4238" xfId="47873" xr:uid="{00000000-0005-0000-0000-0000D54E0000}"/>
    <cellStyle name="Akzent4 2 4239" xfId="47893" xr:uid="{00000000-0005-0000-0000-0000D64E0000}"/>
    <cellStyle name="Akzent4 2 424" xfId="766" xr:uid="{00000000-0005-0000-0000-0000D74E0000}"/>
    <cellStyle name="Akzent4 2 4240" xfId="47927" xr:uid="{00000000-0005-0000-0000-0000D84E0000}"/>
    <cellStyle name="Akzent4 2 4241" xfId="47929" xr:uid="{00000000-0005-0000-0000-0000D94E0000}"/>
    <cellStyle name="Akzent4 2 4242" xfId="47985" xr:uid="{00000000-0005-0000-0000-0000DA4E0000}"/>
    <cellStyle name="Akzent4 2 4243" xfId="48022" xr:uid="{00000000-0005-0000-0000-0000DB4E0000}"/>
    <cellStyle name="Akzent4 2 4244" xfId="48048" xr:uid="{00000000-0005-0000-0000-0000DC4E0000}"/>
    <cellStyle name="Akzent4 2 4245" xfId="48080" xr:uid="{00000000-0005-0000-0000-0000DD4E0000}"/>
    <cellStyle name="Akzent4 2 4246" xfId="48106" xr:uid="{00000000-0005-0000-0000-0000DE4E0000}"/>
    <cellStyle name="Akzent4 2 4247" xfId="48134" xr:uid="{00000000-0005-0000-0000-0000DF4E0000}"/>
    <cellStyle name="Akzent4 2 4248" xfId="48162" xr:uid="{00000000-0005-0000-0000-0000E04E0000}"/>
    <cellStyle name="Akzent4 2 4249" xfId="48190" xr:uid="{00000000-0005-0000-0000-0000E14E0000}"/>
    <cellStyle name="Akzent4 2 425" xfId="744" xr:uid="{00000000-0005-0000-0000-0000E24E0000}"/>
    <cellStyle name="Akzent4 2 4250" xfId="48217" xr:uid="{00000000-0005-0000-0000-0000E34E0000}"/>
    <cellStyle name="Akzent4 2 4251" xfId="48239" xr:uid="{00000000-0005-0000-0000-0000E44E0000}"/>
    <cellStyle name="Akzent4 2 4252" xfId="47978" xr:uid="{00000000-0005-0000-0000-0000E54E0000}"/>
    <cellStyle name="Akzent4 2 4253" xfId="48288" xr:uid="{00000000-0005-0000-0000-0000E64E0000}"/>
    <cellStyle name="Akzent4 2 4254" xfId="48316" xr:uid="{00000000-0005-0000-0000-0000E74E0000}"/>
    <cellStyle name="Akzent4 2 4255" xfId="48346" xr:uid="{00000000-0005-0000-0000-0000E84E0000}"/>
    <cellStyle name="Akzent4 2 4256" xfId="48373" xr:uid="{00000000-0005-0000-0000-0000E94E0000}"/>
    <cellStyle name="Akzent4 2 4257" xfId="48404" xr:uid="{00000000-0005-0000-0000-0000EA4E0000}"/>
    <cellStyle name="Akzent4 2 4258" xfId="48426" xr:uid="{00000000-0005-0000-0000-0000EB4E0000}"/>
    <cellStyle name="Akzent4 2 4259" xfId="48458" xr:uid="{00000000-0005-0000-0000-0000EC4E0000}"/>
    <cellStyle name="Akzent4 2 426" xfId="712" xr:uid="{00000000-0005-0000-0000-0000ED4E0000}"/>
    <cellStyle name="Akzent4 2 4260" xfId="48475" xr:uid="{00000000-0005-0000-0000-0000EE4E0000}"/>
    <cellStyle name="Akzent4 2 4261" xfId="48502" xr:uid="{00000000-0005-0000-0000-0000EF4E0000}"/>
    <cellStyle name="Akzent4 2 4262" xfId="48450" xr:uid="{00000000-0005-0000-0000-0000F04E0000}"/>
    <cellStyle name="Akzent4 2 4263" xfId="48415" xr:uid="{00000000-0005-0000-0000-0000F14E0000}"/>
    <cellStyle name="Akzent4 2 4264" xfId="48393" xr:uid="{00000000-0005-0000-0000-0000F24E0000}"/>
    <cellStyle name="Akzent4 2 4265" xfId="48357" xr:uid="{00000000-0005-0000-0000-0000F34E0000}"/>
    <cellStyle name="Akzent4 2 4266" xfId="48335" xr:uid="{00000000-0005-0000-0000-0000F44E0000}"/>
    <cellStyle name="Akzent4 2 4267" xfId="48299" xr:uid="{00000000-0005-0000-0000-0000F54E0000}"/>
    <cellStyle name="Akzent4 2 4268" xfId="48277" xr:uid="{00000000-0005-0000-0000-0000F64E0000}"/>
    <cellStyle name="Akzent4 2 4269" xfId="48245" xr:uid="{00000000-0005-0000-0000-0000F74E0000}"/>
    <cellStyle name="Akzent4 2 427" xfId="681" xr:uid="{00000000-0005-0000-0000-0000F84E0000}"/>
    <cellStyle name="Akzent4 2 4270" xfId="48214" xr:uid="{00000000-0005-0000-0000-0000F94E0000}"/>
    <cellStyle name="Akzent4 2 4271" xfId="48199" xr:uid="{00000000-0005-0000-0000-0000FA4E0000}"/>
    <cellStyle name="Akzent4 2 4272" xfId="48158" xr:uid="{00000000-0005-0000-0000-0000FB4E0000}"/>
    <cellStyle name="Akzent4 2 4273" xfId="48119" xr:uid="{00000000-0005-0000-0000-0000FC4E0000}"/>
    <cellStyle name="Akzent4 2 4274" xfId="48098" xr:uid="{00000000-0005-0000-0000-0000FD4E0000}"/>
    <cellStyle name="Akzent4 2 4275" xfId="48066" xr:uid="{00000000-0005-0000-0000-0000FE4E0000}"/>
    <cellStyle name="Akzent4 2 4276" xfId="48040" xr:uid="{00000000-0005-0000-0000-0000FF4E0000}"/>
    <cellStyle name="Akzent4 2 4277" xfId="48009" xr:uid="{00000000-0005-0000-0000-0000004F0000}"/>
    <cellStyle name="Akzent4 2 4278" xfId="47961" xr:uid="{00000000-0005-0000-0000-0000014F0000}"/>
    <cellStyle name="Akzent4 2 4279" xfId="47914" xr:uid="{00000000-0005-0000-0000-0000024F0000}"/>
    <cellStyle name="Akzent4 2 428" xfId="642" xr:uid="{00000000-0005-0000-0000-0000034F0000}"/>
    <cellStyle name="Akzent4 2 4280" xfId="47890" xr:uid="{00000000-0005-0000-0000-0000044F0000}"/>
    <cellStyle name="Akzent4 2 4281" xfId="48489" xr:uid="{00000000-0005-0000-0000-0000054F0000}"/>
    <cellStyle name="Akzent4 2 4282" xfId="47845" xr:uid="{00000000-0005-0000-0000-0000064F0000}"/>
    <cellStyle name="Akzent4 2 4283" xfId="47811" xr:uid="{00000000-0005-0000-0000-0000074F0000}"/>
    <cellStyle name="Akzent4 2 4284" xfId="47786" xr:uid="{00000000-0005-0000-0000-0000084F0000}"/>
    <cellStyle name="Akzent4 2 4285" xfId="47757" xr:uid="{00000000-0005-0000-0000-0000094F0000}"/>
    <cellStyle name="Akzent4 2 4286" xfId="47724" xr:uid="{00000000-0005-0000-0000-00000A4F0000}"/>
    <cellStyle name="Akzent4 2 4287" xfId="47699" xr:uid="{00000000-0005-0000-0000-00000B4F0000}"/>
    <cellStyle name="Akzent4 2 4288" xfId="47669" xr:uid="{00000000-0005-0000-0000-00000C4F0000}"/>
    <cellStyle name="Akzent4 2 4289" xfId="47642" xr:uid="{00000000-0005-0000-0000-00000D4F0000}"/>
    <cellStyle name="Akzent4 2 429" xfId="620" xr:uid="{00000000-0005-0000-0000-00000E4F0000}"/>
    <cellStyle name="Akzent4 2 4290" xfId="47615" xr:uid="{00000000-0005-0000-0000-00000F4F0000}"/>
    <cellStyle name="Akzent4 2 4291" xfId="48184" xr:uid="{00000000-0005-0000-0000-0000104F0000}"/>
    <cellStyle name="Akzent4 2 4292" xfId="47566" xr:uid="{00000000-0005-0000-0000-0000114F0000}"/>
    <cellStyle name="Akzent4 2 4293" xfId="47534" xr:uid="{00000000-0005-0000-0000-0000124F0000}"/>
    <cellStyle name="Akzent4 2 4294" xfId="47515" xr:uid="{00000000-0005-0000-0000-0000134F0000}"/>
    <cellStyle name="Akzent4 2 4295" xfId="47476" xr:uid="{00000000-0005-0000-0000-0000144F0000}"/>
    <cellStyle name="Akzent4 2 4296" xfId="47454" xr:uid="{00000000-0005-0000-0000-0000154F0000}"/>
    <cellStyle name="Akzent4 2 4297" xfId="47424" xr:uid="{00000000-0005-0000-0000-0000164F0000}"/>
    <cellStyle name="Akzent4 2 4298" xfId="47396" xr:uid="{00000000-0005-0000-0000-0000174F0000}"/>
    <cellStyle name="Akzent4 2 4299" xfId="47373" xr:uid="{00000000-0005-0000-0000-0000184F0000}"/>
    <cellStyle name="Akzent4 2 43" xfId="1556" xr:uid="{00000000-0005-0000-0000-0000194F0000}"/>
    <cellStyle name="Akzent4 2 430" xfId="617" xr:uid="{00000000-0005-0000-0000-00001A4F0000}"/>
    <cellStyle name="Akzent4 2 4300" xfId="47341" xr:uid="{00000000-0005-0000-0000-00001B4F0000}"/>
    <cellStyle name="Akzent4 2 4301" xfId="47299" xr:uid="{00000000-0005-0000-0000-00001C4F0000}"/>
    <cellStyle name="Akzent4 2 4302" xfId="47264" xr:uid="{00000000-0005-0000-0000-00001D4F0000}"/>
    <cellStyle name="Akzent4 2 4303" xfId="47220" xr:uid="{00000000-0005-0000-0000-00001E4F0000}"/>
    <cellStyle name="Akzent4 2 4304" xfId="47208" xr:uid="{00000000-0005-0000-0000-00001F4F0000}"/>
    <cellStyle name="Akzent4 2 4305" xfId="47163" xr:uid="{00000000-0005-0000-0000-0000204F0000}"/>
    <cellStyle name="Akzent4 2 4306" xfId="47144" xr:uid="{00000000-0005-0000-0000-0000214F0000}"/>
    <cellStyle name="Akzent4 2 4307" xfId="47114" xr:uid="{00000000-0005-0000-0000-0000224F0000}"/>
    <cellStyle name="Akzent4 2 4308" xfId="47090" xr:uid="{00000000-0005-0000-0000-0000234F0000}"/>
    <cellStyle name="Akzent4 2 4309" xfId="47056" xr:uid="{00000000-0005-0000-0000-0000244F0000}"/>
    <cellStyle name="Akzent4 2 431" xfId="531" xr:uid="{00000000-0005-0000-0000-0000254F0000}"/>
    <cellStyle name="Akzent4 2 4310" xfId="47031" xr:uid="{00000000-0005-0000-0000-0000264F0000}"/>
    <cellStyle name="Akzent4 2 4311" xfId="47003" xr:uid="{00000000-0005-0000-0000-0000274F0000}"/>
    <cellStyle name="Akzent4 2 4312" xfId="46965" xr:uid="{00000000-0005-0000-0000-0000284F0000}"/>
    <cellStyle name="Akzent4 2 4313" xfId="46938" xr:uid="{00000000-0005-0000-0000-0000294F0000}"/>
    <cellStyle name="Akzent4 2 4314" xfId="46905" xr:uid="{00000000-0005-0000-0000-00002A4F0000}"/>
    <cellStyle name="Akzent4 2 4315" xfId="46875" xr:uid="{00000000-0005-0000-0000-00002B4F0000}"/>
    <cellStyle name="Akzent4 2 4316" xfId="46848" xr:uid="{00000000-0005-0000-0000-00002C4F0000}"/>
    <cellStyle name="Akzent4 2 4317" xfId="46815" xr:uid="{00000000-0005-0000-0000-00002D4F0000}"/>
    <cellStyle name="Akzent4 2 4318" xfId="46780" xr:uid="{00000000-0005-0000-0000-00002E4F0000}"/>
    <cellStyle name="Akzent4 2 4319" xfId="46758" xr:uid="{00000000-0005-0000-0000-00002F4F0000}"/>
    <cellStyle name="Akzent4 2 432" xfId="493" xr:uid="{00000000-0005-0000-0000-0000304F0000}"/>
    <cellStyle name="Akzent4 2 4320" xfId="46722" xr:uid="{00000000-0005-0000-0000-0000314F0000}"/>
    <cellStyle name="Akzent4 2 4321" xfId="47288" xr:uid="{00000000-0005-0000-0000-0000324F0000}"/>
    <cellStyle name="Akzent4 2 4322" xfId="46670" xr:uid="{00000000-0005-0000-0000-0000334F0000}"/>
    <cellStyle name="Akzent4 2 4323" xfId="46653" xr:uid="{00000000-0005-0000-0000-0000344F0000}"/>
    <cellStyle name="Akzent4 2 4324" xfId="46618" xr:uid="{00000000-0005-0000-0000-0000354F0000}"/>
    <cellStyle name="Akzent4 2 4325" xfId="46596" xr:uid="{00000000-0005-0000-0000-0000364F0000}"/>
    <cellStyle name="Akzent4 2 4326" xfId="46560" xr:uid="{00000000-0005-0000-0000-0000374F0000}"/>
    <cellStyle name="Akzent4 2 4327" xfId="46539" xr:uid="{00000000-0005-0000-0000-0000384F0000}"/>
    <cellStyle name="Akzent4 2 4328" xfId="46506" xr:uid="{00000000-0005-0000-0000-0000394F0000}"/>
    <cellStyle name="Akzent4 2 4329" xfId="46484" xr:uid="{00000000-0005-0000-0000-00003A4F0000}"/>
    <cellStyle name="Akzent4 2 433" xfId="472" xr:uid="{00000000-0005-0000-0000-00003B4F0000}"/>
    <cellStyle name="Akzent4 2 4330" xfId="46448" xr:uid="{00000000-0005-0000-0000-00003C4F0000}"/>
    <cellStyle name="Akzent4 2 4331" xfId="46992" xr:uid="{00000000-0005-0000-0000-00003D4F0000}"/>
    <cellStyle name="Akzent4 2 4332" xfId="46398" xr:uid="{00000000-0005-0000-0000-00003E4F0000}"/>
    <cellStyle name="Akzent4 2 4333" xfId="46375" xr:uid="{00000000-0005-0000-0000-00003F4F0000}"/>
    <cellStyle name="Akzent4 2 4334" xfId="46344" xr:uid="{00000000-0005-0000-0000-0000404F0000}"/>
    <cellStyle name="Akzent4 2 4335" xfId="46317" xr:uid="{00000000-0005-0000-0000-0000414F0000}"/>
    <cellStyle name="Akzent4 2 4336" xfId="46286" xr:uid="{00000000-0005-0000-0000-0000424F0000}"/>
    <cellStyle name="Akzent4 2 4337" xfId="46260" xr:uid="{00000000-0005-0000-0000-0000434F0000}"/>
    <cellStyle name="Akzent4 2 4338" xfId="46235" xr:uid="{00000000-0005-0000-0000-0000444F0000}"/>
    <cellStyle name="Akzent4 2 4339" xfId="46202" xr:uid="{00000000-0005-0000-0000-0000454F0000}"/>
    <cellStyle name="Akzent4 2 434" xfId="430" xr:uid="{00000000-0005-0000-0000-0000464F0000}"/>
    <cellStyle name="Akzent4 2 4340" xfId="46177" xr:uid="{00000000-0005-0000-0000-0000474F0000}"/>
    <cellStyle name="Akzent4 2 4341" xfId="46142" xr:uid="{00000000-0005-0000-0000-0000484F0000}"/>
    <cellStyle name="Akzent4 2 4342" xfId="46119" xr:uid="{00000000-0005-0000-0000-0000494F0000}"/>
    <cellStyle name="Akzent4 2 4343" xfId="46081" xr:uid="{00000000-0005-0000-0000-00004A4F0000}"/>
    <cellStyle name="Akzent4 2 4344" xfId="46060" xr:uid="{00000000-0005-0000-0000-00004B4F0000}"/>
    <cellStyle name="Akzent4 2 4345" xfId="46002" xr:uid="{00000000-0005-0000-0000-00004C4F0000}"/>
    <cellStyle name="Akzent4 2 4346" xfId="45977" xr:uid="{00000000-0005-0000-0000-00004D4F0000}"/>
    <cellStyle name="Akzent4 2 4347" xfId="45940" xr:uid="{00000000-0005-0000-0000-00004E4F0000}"/>
    <cellStyle name="Akzent4 2 4348" xfId="45918" xr:uid="{00000000-0005-0000-0000-00004F4F0000}"/>
    <cellStyle name="Akzent4 2 4349" xfId="45882" xr:uid="{00000000-0005-0000-0000-0000504F0000}"/>
    <cellStyle name="Akzent4 2 435" xfId="405" xr:uid="{00000000-0005-0000-0000-0000514F0000}"/>
    <cellStyle name="Akzent4 2 4350" xfId="45864" xr:uid="{00000000-0005-0000-0000-0000524F0000}"/>
    <cellStyle name="Akzent4 2 4351" xfId="45824" xr:uid="{00000000-0005-0000-0000-0000534F0000}"/>
    <cellStyle name="Akzent4 2 4352" xfId="45822" xr:uid="{00000000-0005-0000-0000-0000544F0000}"/>
    <cellStyle name="Akzent4 2 4353" xfId="45768" xr:uid="{00000000-0005-0000-0000-0000554F0000}"/>
    <cellStyle name="Akzent4 2 4354" xfId="45731" xr:uid="{00000000-0005-0000-0000-0000564F0000}"/>
    <cellStyle name="Akzent4 2 4355" xfId="45698" xr:uid="{00000000-0005-0000-0000-0000574F0000}"/>
    <cellStyle name="Akzent4 2 4356" xfId="45667" xr:uid="{00000000-0005-0000-0000-0000584F0000}"/>
    <cellStyle name="Akzent4 2 4357" xfId="45634" xr:uid="{00000000-0005-0000-0000-0000594F0000}"/>
    <cellStyle name="Akzent4 2 4358" xfId="45609" xr:uid="{00000000-0005-0000-0000-00005A4F0000}"/>
    <cellStyle name="Akzent4 2 4359" xfId="45580" xr:uid="{00000000-0005-0000-0000-00005B4F0000}"/>
    <cellStyle name="Akzent4 2 436" xfId="374" xr:uid="{00000000-0005-0000-0000-00005C4F0000}"/>
    <cellStyle name="Akzent4 2 4360" xfId="45551" xr:uid="{00000000-0005-0000-0000-00005D4F0000}"/>
    <cellStyle name="Akzent4 2 4361" xfId="45529" xr:uid="{00000000-0005-0000-0000-00005E4F0000}"/>
    <cellStyle name="Akzent4 2 4362" xfId="45499" xr:uid="{00000000-0005-0000-0000-00005F4F0000}"/>
    <cellStyle name="Akzent4 2 4363" xfId="45781" xr:uid="{00000000-0005-0000-0000-0000604F0000}"/>
    <cellStyle name="Akzent4 2 4364" xfId="45439" xr:uid="{00000000-0005-0000-0000-0000614F0000}"/>
    <cellStyle name="Akzent4 2 4365" xfId="45403" xr:uid="{00000000-0005-0000-0000-0000624F0000}"/>
    <cellStyle name="Akzent4 2 4366" xfId="45339" xr:uid="{00000000-0005-0000-0000-0000634F0000}"/>
    <cellStyle name="Akzent4 2 4367" xfId="45312" xr:uid="{00000000-0005-0000-0000-0000644F0000}"/>
    <cellStyle name="Akzent4 2 4368" xfId="45258" xr:uid="{00000000-0005-0000-0000-0000654F0000}"/>
    <cellStyle name="Akzent4 2 4369" xfId="45215" xr:uid="{00000000-0005-0000-0000-0000664F0000}"/>
    <cellStyle name="Akzent4 2 437" xfId="341" xr:uid="{00000000-0005-0000-0000-0000674F0000}"/>
    <cellStyle name="Akzent4 2 4370" xfId="45187" xr:uid="{00000000-0005-0000-0000-0000684F0000}"/>
    <cellStyle name="Akzent4 2 4371" xfId="45163" xr:uid="{00000000-0005-0000-0000-0000694F0000}"/>
    <cellStyle name="Akzent4 2 4372" xfId="45122" xr:uid="{00000000-0005-0000-0000-00006A4F0000}"/>
    <cellStyle name="Akzent4 2 4373" xfId="45089" xr:uid="{00000000-0005-0000-0000-00006B4F0000}"/>
    <cellStyle name="Akzent4 2 4374" xfId="45036" xr:uid="{00000000-0005-0000-0000-00006C4F0000}"/>
    <cellStyle name="Akzent4 2 4375" xfId="44998" xr:uid="{00000000-0005-0000-0000-00006D4F0000}"/>
    <cellStyle name="Akzent4 2 4376" xfId="44957" xr:uid="{00000000-0005-0000-0000-00006E4F0000}"/>
    <cellStyle name="Akzent4 2 4377" xfId="44930" xr:uid="{00000000-0005-0000-0000-00006F4F0000}"/>
    <cellStyle name="Akzent4 2 4378" xfId="44894" xr:uid="{00000000-0005-0000-0000-0000704F0000}"/>
    <cellStyle name="Akzent4 2 4379" xfId="44872" xr:uid="{00000000-0005-0000-0000-0000714F0000}"/>
    <cellStyle name="Akzent4 2 438" xfId="6846" xr:uid="{00000000-0005-0000-0000-0000724F0000}"/>
    <cellStyle name="Akzent4 2 4380" xfId="44828" xr:uid="{00000000-0005-0000-0000-0000734F0000}"/>
    <cellStyle name="Akzent4 2 4381" xfId="44810" xr:uid="{00000000-0005-0000-0000-0000744F0000}"/>
    <cellStyle name="Akzent4 2 4382" xfId="44774" xr:uid="{00000000-0005-0000-0000-0000754F0000}"/>
    <cellStyle name="Akzent4 2 4383" xfId="44751" xr:uid="{00000000-0005-0000-0000-0000764F0000}"/>
    <cellStyle name="Akzent4 2 4384" xfId="44734" xr:uid="{00000000-0005-0000-0000-0000774F0000}"/>
    <cellStyle name="Akzent4 2 4385" xfId="44657" xr:uid="{00000000-0005-0000-0000-0000784F0000}"/>
    <cellStyle name="Akzent4 2 4386" xfId="44625" xr:uid="{00000000-0005-0000-0000-0000794F0000}"/>
    <cellStyle name="Akzent4 2 4387" xfId="44591" xr:uid="{00000000-0005-0000-0000-00007A4F0000}"/>
    <cellStyle name="Akzent4 2 4388" xfId="44561" xr:uid="{00000000-0005-0000-0000-00007B4F0000}"/>
    <cellStyle name="Akzent4 2 4389" xfId="44525" xr:uid="{00000000-0005-0000-0000-00007C4F0000}"/>
    <cellStyle name="Akzent4 2 439" xfId="6865" xr:uid="{00000000-0005-0000-0000-00007D4F0000}"/>
    <cellStyle name="Akzent4 2 4390" xfId="44509" xr:uid="{00000000-0005-0000-0000-00007E4F0000}"/>
    <cellStyle name="Akzent4 2 4391" xfId="44473" xr:uid="{00000000-0005-0000-0000-00007F4F0000}"/>
    <cellStyle name="Akzent4 2 4392" xfId="44451" xr:uid="{00000000-0005-0000-0000-0000804F0000}"/>
    <cellStyle name="Akzent4 2 4393" xfId="44418" xr:uid="{00000000-0005-0000-0000-0000814F0000}"/>
    <cellStyle name="Akzent4 2 4394" xfId="45045" xr:uid="{00000000-0005-0000-0000-0000824F0000}"/>
    <cellStyle name="Akzent4 2 4395" xfId="44377" xr:uid="{00000000-0005-0000-0000-0000834F0000}"/>
    <cellStyle name="Akzent4 2 4396" xfId="44354" xr:uid="{00000000-0005-0000-0000-0000844F0000}"/>
    <cellStyle name="Akzent4 2 4397" xfId="44313" xr:uid="{00000000-0005-0000-0000-0000854F0000}"/>
    <cellStyle name="Akzent4 2 4398" xfId="44290" xr:uid="{00000000-0005-0000-0000-0000864F0000}"/>
    <cellStyle name="Akzent4 2 4399" xfId="44251" xr:uid="{00000000-0005-0000-0000-0000874F0000}"/>
    <cellStyle name="Akzent4 2 44" xfId="1602" xr:uid="{00000000-0005-0000-0000-0000884F0000}"/>
    <cellStyle name="Akzent4 2 440" xfId="6887" xr:uid="{00000000-0005-0000-0000-0000894F0000}"/>
    <cellStyle name="Akzent4 2 4400" xfId="44232" xr:uid="{00000000-0005-0000-0000-00008A4F0000}"/>
    <cellStyle name="Akzent4 2 4401" xfId="44200" xr:uid="{00000000-0005-0000-0000-00008B4F0000}"/>
    <cellStyle name="Akzent4 2 4402" xfId="44181" xr:uid="{00000000-0005-0000-0000-00008C4F0000}"/>
    <cellStyle name="Akzent4 2 4403" xfId="44147" xr:uid="{00000000-0005-0000-0000-00008D4F0000}"/>
    <cellStyle name="Akzent4 2 4404" xfId="44719" xr:uid="{00000000-0005-0000-0000-00008E4F0000}"/>
    <cellStyle name="Akzent4 2 4405" xfId="44109" xr:uid="{00000000-0005-0000-0000-00008F4F0000}"/>
    <cellStyle name="Akzent4 2 4406" xfId="44075" xr:uid="{00000000-0005-0000-0000-0000904F0000}"/>
    <cellStyle name="Akzent4 2 4407" xfId="44052" xr:uid="{00000000-0005-0000-0000-0000914F0000}"/>
    <cellStyle name="Akzent4 2 4408" xfId="44016" xr:uid="{00000000-0005-0000-0000-0000924F0000}"/>
    <cellStyle name="Akzent4 2 4409" xfId="43993" xr:uid="{00000000-0005-0000-0000-0000934F0000}"/>
    <cellStyle name="Akzent4 2 441" xfId="549" xr:uid="{00000000-0005-0000-0000-0000944F0000}"/>
    <cellStyle name="Akzent4 2 4410" xfId="43952" xr:uid="{00000000-0005-0000-0000-0000954F0000}"/>
    <cellStyle name="Akzent4 2 4411" xfId="43937" xr:uid="{00000000-0005-0000-0000-0000964F0000}"/>
    <cellStyle name="Akzent4 2 4412" xfId="43900" xr:uid="{00000000-0005-0000-0000-0000974F0000}"/>
    <cellStyle name="Akzent4 2 4413" xfId="43872" xr:uid="{00000000-0005-0000-0000-0000984F0000}"/>
    <cellStyle name="Akzent4 2 4414" xfId="43840" xr:uid="{00000000-0005-0000-0000-0000994F0000}"/>
    <cellStyle name="Akzent4 2 4415" xfId="43801" xr:uid="{00000000-0005-0000-0000-00009A4F0000}"/>
    <cellStyle name="Akzent4 2 4416" xfId="43766" xr:uid="{00000000-0005-0000-0000-00009B4F0000}"/>
    <cellStyle name="Akzent4 2 4417" xfId="43735" xr:uid="{00000000-0005-0000-0000-00009C4F0000}"/>
    <cellStyle name="Akzent4 2 4418" xfId="43708" xr:uid="{00000000-0005-0000-0000-00009D4F0000}"/>
    <cellStyle name="Akzent4 2 4419" xfId="43677" xr:uid="{00000000-0005-0000-0000-00009E4F0000}"/>
    <cellStyle name="Akzent4 2 442" xfId="6915" xr:uid="{00000000-0005-0000-0000-00009F4F0000}"/>
    <cellStyle name="Akzent4 2 4420" xfId="43651" xr:uid="{00000000-0005-0000-0000-0000A04F0000}"/>
    <cellStyle name="Akzent4 2 4421" xfId="43618" xr:uid="{00000000-0005-0000-0000-0000A14F0000}"/>
    <cellStyle name="Akzent4 2 4422" xfId="43592" xr:uid="{00000000-0005-0000-0000-0000A24F0000}"/>
    <cellStyle name="Akzent4 2 4423" xfId="43559" xr:uid="{00000000-0005-0000-0000-0000A34F0000}"/>
    <cellStyle name="Akzent4 2 4424" xfId="43537" xr:uid="{00000000-0005-0000-0000-0000A44F0000}"/>
    <cellStyle name="Akzent4 2 4425" xfId="43487" xr:uid="{00000000-0005-0000-0000-0000A54F0000}"/>
    <cellStyle name="Akzent4 2 4426" xfId="43466" xr:uid="{00000000-0005-0000-0000-0000A64F0000}"/>
    <cellStyle name="Akzent4 2 4427" xfId="43433" xr:uid="{00000000-0005-0000-0000-0000A74F0000}"/>
    <cellStyle name="Akzent4 2 4428" xfId="43397" xr:uid="{00000000-0005-0000-0000-0000A84F0000}"/>
    <cellStyle name="Akzent4 2 4429" xfId="43374" xr:uid="{00000000-0005-0000-0000-0000A94F0000}"/>
    <cellStyle name="Akzent4 2 443" xfId="6931" xr:uid="{00000000-0005-0000-0000-0000AA4F0000}"/>
    <cellStyle name="Akzent4 2 4430" xfId="43343" xr:uid="{00000000-0005-0000-0000-0000AB4F0000}"/>
    <cellStyle name="Akzent4 2 4431" xfId="43315" xr:uid="{00000000-0005-0000-0000-0000AC4F0000}"/>
    <cellStyle name="Akzent4 2 4432" xfId="43289" xr:uid="{00000000-0005-0000-0000-0000AD4F0000}"/>
    <cellStyle name="Akzent4 2 4433" xfId="43253" xr:uid="{00000000-0005-0000-0000-0000AE4F0000}"/>
    <cellStyle name="Akzent4 2 4434" xfId="43828" xr:uid="{00000000-0005-0000-0000-0000AF4F0000}"/>
    <cellStyle name="Akzent4 2 4435" xfId="43203" xr:uid="{00000000-0005-0000-0000-0000B04F0000}"/>
    <cellStyle name="Akzent4 2 4436" xfId="43179" xr:uid="{00000000-0005-0000-0000-0000B14F0000}"/>
    <cellStyle name="Akzent4 2 4437" xfId="43145" xr:uid="{00000000-0005-0000-0000-0000B24F0000}"/>
    <cellStyle name="Akzent4 2 4438" xfId="43117" xr:uid="{00000000-0005-0000-0000-0000B34F0000}"/>
    <cellStyle name="Akzent4 2 4439" xfId="43087" xr:uid="{00000000-0005-0000-0000-0000B44F0000}"/>
    <cellStyle name="Akzent4 2 444" xfId="6954" xr:uid="{00000000-0005-0000-0000-0000B54F0000}"/>
    <cellStyle name="Akzent4 2 4440" xfId="43059" xr:uid="{00000000-0005-0000-0000-0000B64F0000}"/>
    <cellStyle name="Akzent4 2 4441" xfId="43029" xr:uid="{00000000-0005-0000-0000-0000B74F0000}"/>
    <cellStyle name="Akzent4 2 4442" xfId="43004" xr:uid="{00000000-0005-0000-0000-0000B84F0000}"/>
    <cellStyle name="Akzent4 2 4443" xfId="42985" xr:uid="{00000000-0005-0000-0000-0000B94F0000}"/>
    <cellStyle name="Akzent4 2 4444" xfId="43528" xr:uid="{00000000-0005-0000-0000-0000BA4F0000}"/>
    <cellStyle name="Akzent4 2 4445" xfId="42942" xr:uid="{00000000-0005-0000-0000-0000BB4F0000}"/>
    <cellStyle name="Akzent4 2 4446" xfId="42900" xr:uid="{00000000-0005-0000-0000-0000BC4F0000}"/>
    <cellStyle name="Akzent4 2 4447" xfId="42884" xr:uid="{00000000-0005-0000-0000-0000BD4F0000}"/>
    <cellStyle name="Akzent4 2 4448" xfId="42838" xr:uid="{00000000-0005-0000-0000-0000BE4F0000}"/>
    <cellStyle name="Akzent4 2 4449" xfId="42826" xr:uid="{00000000-0005-0000-0000-0000BF4F0000}"/>
    <cellStyle name="Akzent4 2 445" xfId="6970" xr:uid="{00000000-0005-0000-0000-0000C04F0000}"/>
    <cellStyle name="Akzent4 2 4450" xfId="42783" xr:uid="{00000000-0005-0000-0000-0000C14F0000}"/>
    <cellStyle name="Akzent4 2 4451" xfId="42767" xr:uid="{00000000-0005-0000-0000-0000C24F0000}"/>
    <cellStyle name="Akzent4 2 4452" xfId="42734" xr:uid="{00000000-0005-0000-0000-0000C34F0000}"/>
    <cellStyle name="Akzent4 2 4453" xfId="42709" xr:uid="{00000000-0005-0000-0000-0000C44F0000}"/>
    <cellStyle name="Akzent4 2 4454" xfId="42675" xr:uid="{00000000-0005-0000-0000-0000C54F0000}"/>
    <cellStyle name="Akzent4 2 4455" xfId="42646" xr:uid="{00000000-0005-0000-0000-0000C64F0000}"/>
    <cellStyle name="Akzent4 2 4456" xfId="42616" xr:uid="{00000000-0005-0000-0000-0000C74F0000}"/>
    <cellStyle name="Akzent4 2 4457" xfId="42587" xr:uid="{00000000-0005-0000-0000-0000C84F0000}"/>
    <cellStyle name="Akzent4 2 4458" xfId="42556" xr:uid="{00000000-0005-0000-0000-0000C94F0000}"/>
    <cellStyle name="Akzent4 2 4459" xfId="42522" xr:uid="{00000000-0005-0000-0000-0000CA4F0000}"/>
    <cellStyle name="Akzent4 2 446" xfId="6993" xr:uid="{00000000-0005-0000-0000-0000CB4F0000}"/>
    <cellStyle name="Akzent4 2 4460" xfId="42500" xr:uid="{00000000-0005-0000-0000-0000CC4F0000}"/>
    <cellStyle name="Akzent4 2 4461" xfId="42469" xr:uid="{00000000-0005-0000-0000-0000CD4F0000}"/>
    <cellStyle name="Akzent4 2 4462" xfId="42436" xr:uid="{00000000-0005-0000-0000-0000CE4F0000}"/>
    <cellStyle name="Akzent4 2 4463" xfId="42398" xr:uid="{00000000-0005-0000-0000-0000CF4F0000}"/>
    <cellStyle name="Akzent4 2 4464" xfId="42376" xr:uid="{00000000-0005-0000-0000-0000D04F0000}"/>
    <cellStyle name="Akzent4 2 4465" xfId="42373" xr:uid="{00000000-0005-0000-0000-0000D14F0000}"/>
    <cellStyle name="Akzent4 2 4466" xfId="42288" xr:uid="{00000000-0005-0000-0000-0000D24F0000}"/>
    <cellStyle name="Akzent4 2 4467" xfId="42251" xr:uid="{00000000-0005-0000-0000-0000D34F0000}"/>
    <cellStyle name="Akzent4 2 4468" xfId="42230" xr:uid="{00000000-0005-0000-0000-0000D44F0000}"/>
    <cellStyle name="Akzent4 2 4469" xfId="42189" xr:uid="{00000000-0005-0000-0000-0000D54F0000}"/>
    <cellStyle name="Akzent4 2 447" xfId="7009" xr:uid="{00000000-0005-0000-0000-0000D64F0000}"/>
    <cellStyle name="Akzent4 2 4470" xfId="42166" xr:uid="{00000000-0005-0000-0000-0000D74F0000}"/>
    <cellStyle name="Akzent4 2 4471" xfId="42136" xr:uid="{00000000-0005-0000-0000-0000D84F0000}"/>
    <cellStyle name="Akzent4 2 4472" xfId="42109" xr:uid="{00000000-0005-0000-0000-0000D94F0000}"/>
    <cellStyle name="Akzent4 2 4473" xfId="48545" xr:uid="{00000000-0005-0000-0000-0000DA4F0000}"/>
    <cellStyle name="Akzent4 2 4474" xfId="48564" xr:uid="{00000000-0005-0000-0000-0000DB4F0000}"/>
    <cellStyle name="Akzent4 2 4475" xfId="48586" xr:uid="{00000000-0005-0000-0000-0000DC4F0000}"/>
    <cellStyle name="Akzent4 2 4476" xfId="42306" xr:uid="{00000000-0005-0000-0000-0000DD4F0000}"/>
    <cellStyle name="Akzent4 2 4477" xfId="48614" xr:uid="{00000000-0005-0000-0000-0000DE4F0000}"/>
    <cellStyle name="Akzent4 2 4478" xfId="48630" xr:uid="{00000000-0005-0000-0000-0000DF4F0000}"/>
    <cellStyle name="Akzent4 2 4479" xfId="48653" xr:uid="{00000000-0005-0000-0000-0000E04F0000}"/>
    <cellStyle name="Akzent4 2 448" xfId="7027" xr:uid="{00000000-0005-0000-0000-0000E14F0000}"/>
    <cellStyle name="Akzent4 2 4480" xfId="48669" xr:uid="{00000000-0005-0000-0000-0000E24F0000}"/>
    <cellStyle name="Akzent4 2 4481" xfId="48692" xr:uid="{00000000-0005-0000-0000-0000E34F0000}"/>
    <cellStyle name="Akzent4 2 4482" xfId="48708" xr:uid="{00000000-0005-0000-0000-0000E44F0000}"/>
    <cellStyle name="Akzent4 2 4483" xfId="48726" xr:uid="{00000000-0005-0000-0000-0000E54F0000}"/>
    <cellStyle name="Akzent4 2 4484" xfId="48742" xr:uid="{00000000-0005-0000-0000-0000E64F0000}"/>
    <cellStyle name="Akzent4 2 4485" xfId="48759" xr:uid="{00000000-0005-0000-0000-0000E74F0000}"/>
    <cellStyle name="Akzent4 2 4486" xfId="48723" xr:uid="{00000000-0005-0000-0000-0000E84F0000}"/>
    <cellStyle name="Akzent4 2 4487" xfId="48703" xr:uid="{00000000-0005-0000-0000-0000E94F0000}"/>
    <cellStyle name="Akzent4 2 4488" xfId="48680" xr:uid="{00000000-0005-0000-0000-0000EA4F0000}"/>
    <cellStyle name="Akzent4 2 4489" xfId="48664" xr:uid="{00000000-0005-0000-0000-0000EB4F0000}"/>
    <cellStyle name="Akzent4 2 449" xfId="7043" xr:uid="{00000000-0005-0000-0000-0000EC4F0000}"/>
    <cellStyle name="Akzent4 2 4490" xfId="48641" xr:uid="{00000000-0005-0000-0000-0000ED4F0000}"/>
    <cellStyle name="Akzent4 2 4491" xfId="48625" xr:uid="{00000000-0005-0000-0000-0000EE4F0000}"/>
    <cellStyle name="Akzent4 2 4492" xfId="48602" xr:uid="{00000000-0005-0000-0000-0000EF4F0000}"/>
    <cellStyle name="Akzent4 2 4493" xfId="48589" xr:uid="{00000000-0005-0000-0000-0000F04F0000}"/>
    <cellStyle name="Akzent4 2 4494" xfId="48561" xr:uid="{00000000-0005-0000-0000-0000F14F0000}"/>
    <cellStyle name="Akzent4 2 4495" xfId="48553" xr:uid="{00000000-0005-0000-0000-0000F24F0000}"/>
    <cellStyle name="Akzent4 2 4496" xfId="48487" xr:uid="{00000000-0005-0000-0000-0000F34F0000}"/>
    <cellStyle name="Akzent4 2 4497" xfId="48454" xr:uid="{00000000-0005-0000-0000-0000F44F0000}"/>
    <cellStyle name="Akzent4 2 4498" xfId="48422" xr:uid="{00000000-0005-0000-0000-0000F54F0000}"/>
    <cellStyle name="Akzent4 2 4499" xfId="48386" xr:uid="{00000000-0005-0000-0000-0000F64F0000}"/>
    <cellStyle name="Akzent4 2 45" xfId="1616" xr:uid="{00000000-0005-0000-0000-0000F74F0000}"/>
    <cellStyle name="Akzent4 2 450" xfId="7060" xr:uid="{00000000-0005-0000-0000-0000F84F0000}"/>
    <cellStyle name="Akzent4 2 4500" xfId="48364" xr:uid="{00000000-0005-0000-0000-0000F94F0000}"/>
    <cellStyle name="Akzent4 2 4501" xfId="48327" xr:uid="{00000000-0005-0000-0000-0000FA4F0000}"/>
    <cellStyle name="Akzent4 2 4502" xfId="48306" xr:uid="{00000000-0005-0000-0000-0000FB4F0000}"/>
    <cellStyle name="Akzent4 2 4503" xfId="48269" xr:uid="{00000000-0005-0000-0000-0000FC4F0000}"/>
    <cellStyle name="Akzent4 2 4504" xfId="48252" xr:uid="{00000000-0005-0000-0000-0000FD4F0000}"/>
    <cellStyle name="Akzent4 2 4505" xfId="48750" xr:uid="{00000000-0005-0000-0000-0000FE4F0000}"/>
    <cellStyle name="Akzent4 2 4506" xfId="48188" xr:uid="{00000000-0005-0000-0000-0000FF4F0000}"/>
    <cellStyle name="Akzent4 2 4507" xfId="48150" xr:uid="{00000000-0005-0000-0000-000000500000}"/>
    <cellStyle name="Akzent4 2 4508" xfId="48130" xr:uid="{00000000-0005-0000-0000-000001500000}"/>
    <cellStyle name="Akzent4 2 4509" xfId="48091" xr:uid="{00000000-0005-0000-0000-000002500000}"/>
    <cellStyle name="Akzent4 2 451" xfId="7024" xr:uid="{00000000-0005-0000-0000-000003500000}"/>
    <cellStyle name="Akzent4 2 4510" xfId="48065" xr:uid="{00000000-0005-0000-0000-000004500000}"/>
    <cellStyle name="Akzent4 2 4511" xfId="48033" xr:uid="{00000000-0005-0000-0000-000005500000}"/>
    <cellStyle name="Akzent4 2 4512" xfId="48002" xr:uid="{00000000-0005-0000-0000-000006500000}"/>
    <cellStyle name="Akzent4 2 4513" xfId="47939" xr:uid="{00000000-0005-0000-0000-000007500000}"/>
    <cellStyle name="Akzent4 2 4514" xfId="47906" xr:uid="{00000000-0005-0000-0000-000008500000}"/>
    <cellStyle name="Akzent4 2 4515" xfId="48541" xr:uid="{00000000-0005-0000-0000-000009500000}"/>
    <cellStyle name="Akzent4 2 4516" xfId="47858" xr:uid="{00000000-0005-0000-0000-00000A500000}"/>
    <cellStyle name="Akzent4 2 4517" xfId="47825" xr:uid="{00000000-0005-0000-0000-00000B500000}"/>
    <cellStyle name="Akzent4 2 4518" xfId="47799" xr:uid="{00000000-0005-0000-0000-00000C500000}"/>
    <cellStyle name="Akzent4 2 4519" xfId="47766" xr:uid="{00000000-0005-0000-0000-00000D500000}"/>
    <cellStyle name="Akzent4 2 452" xfId="7004" xr:uid="{00000000-0005-0000-0000-00000E500000}"/>
    <cellStyle name="Akzent4 2 4520" xfId="47734" xr:uid="{00000000-0005-0000-0000-00000F500000}"/>
    <cellStyle name="Akzent4 2 4521" xfId="47708" xr:uid="{00000000-0005-0000-0000-000010500000}"/>
    <cellStyle name="Akzent4 2 4522" xfId="47676" xr:uid="{00000000-0005-0000-0000-000011500000}"/>
    <cellStyle name="Akzent4 2 4523" xfId="47650" xr:uid="{00000000-0005-0000-0000-000012500000}"/>
    <cellStyle name="Akzent4 2 4524" xfId="47618" xr:uid="{00000000-0005-0000-0000-000013500000}"/>
    <cellStyle name="Akzent4 2 4525" xfId="47583" xr:uid="{00000000-0005-0000-0000-000014500000}"/>
    <cellStyle name="Akzent4 2 4526" xfId="47541" xr:uid="{00000000-0005-0000-0000-000015500000}"/>
    <cellStyle name="Akzent4 2 4527" xfId="47504" xr:uid="{00000000-0005-0000-0000-000016500000}"/>
    <cellStyle name="Akzent4 2 4528" xfId="47483" xr:uid="{00000000-0005-0000-0000-000017500000}"/>
    <cellStyle name="Akzent4 2 4529" xfId="47438" xr:uid="{00000000-0005-0000-0000-000018500000}"/>
    <cellStyle name="Akzent4 2 453" xfId="6981" xr:uid="{00000000-0005-0000-0000-000019500000}"/>
    <cellStyle name="Akzent4 2 4530" xfId="47417" xr:uid="{00000000-0005-0000-0000-00001A500000}"/>
    <cellStyle name="Akzent4 2 4531" xfId="47387" xr:uid="{00000000-0005-0000-0000-00001B500000}"/>
    <cellStyle name="Akzent4 2 4532" xfId="47359" xr:uid="{00000000-0005-0000-0000-00001C500000}"/>
    <cellStyle name="Akzent4 2 4533" xfId="47329" xr:uid="{00000000-0005-0000-0000-00001D500000}"/>
    <cellStyle name="Akzent4 2 4534" xfId="47306" xr:uid="{00000000-0005-0000-0000-00001E500000}"/>
    <cellStyle name="Akzent4 2 4535" xfId="47269" xr:uid="{00000000-0005-0000-0000-00001F500000}"/>
    <cellStyle name="Akzent4 2 4536" xfId="47227" xr:uid="{00000000-0005-0000-0000-000020500000}"/>
    <cellStyle name="Akzent4 2 4537" xfId="47194" xr:uid="{00000000-0005-0000-0000-000021500000}"/>
    <cellStyle name="Akzent4 2 4538" xfId="47167" xr:uid="{00000000-0005-0000-0000-000022500000}"/>
    <cellStyle name="Akzent4 2 4539" xfId="47134" xr:uid="{00000000-0005-0000-0000-000023500000}"/>
    <cellStyle name="Akzent4 2 454" xfId="6965" xr:uid="{00000000-0005-0000-0000-000024500000}"/>
    <cellStyle name="Akzent4 2 4540" xfId="47106" xr:uid="{00000000-0005-0000-0000-000025500000}"/>
    <cellStyle name="Akzent4 2 4541" xfId="47071" xr:uid="{00000000-0005-0000-0000-000026500000}"/>
    <cellStyle name="Akzent4 2 4542" xfId="47048" xr:uid="{00000000-0005-0000-0000-000027500000}"/>
    <cellStyle name="Akzent4 2 4543" xfId="47012" xr:uid="{00000000-0005-0000-0000-000028500000}"/>
    <cellStyle name="Akzent4 2 4544" xfId="46980" xr:uid="{00000000-0005-0000-0000-000029500000}"/>
    <cellStyle name="Akzent4 2 4545" xfId="47570" xr:uid="{00000000-0005-0000-0000-00002A500000}"/>
    <cellStyle name="Akzent4 2 4546" xfId="46934" xr:uid="{00000000-0005-0000-0000-00002B500000}"/>
    <cellStyle name="Akzent4 2 4547" xfId="46895" xr:uid="{00000000-0005-0000-0000-00002C500000}"/>
    <cellStyle name="Akzent4 2 4548" xfId="46868" xr:uid="{00000000-0005-0000-0000-00002D500000}"/>
    <cellStyle name="Akzent4 2 4549" xfId="46831" xr:uid="{00000000-0005-0000-0000-00002E500000}"/>
    <cellStyle name="Akzent4 2 455" xfId="6942" xr:uid="{00000000-0005-0000-0000-00002F500000}"/>
    <cellStyle name="Akzent4 2 4550" xfId="46802" xr:uid="{00000000-0005-0000-0000-000030500000}"/>
    <cellStyle name="Akzent4 2 4551" xfId="46773" xr:uid="{00000000-0005-0000-0000-000031500000}"/>
    <cellStyle name="Akzent4 2 4552" xfId="46737" xr:uid="{00000000-0005-0000-0000-000032500000}"/>
    <cellStyle name="Akzent4 2 4553" xfId="46714" xr:uid="{00000000-0005-0000-0000-000033500000}"/>
    <cellStyle name="Akzent4 2 4554" xfId="46679" xr:uid="{00000000-0005-0000-0000-000034500000}"/>
    <cellStyle name="Akzent4 2 4555" xfId="47257" xr:uid="{00000000-0005-0000-0000-000035500000}"/>
    <cellStyle name="Akzent4 2 4556" xfId="46632" xr:uid="{00000000-0005-0000-0000-000036500000}"/>
    <cellStyle name="Akzent4 2 4557" xfId="46608" xr:uid="{00000000-0005-0000-0000-000037500000}"/>
    <cellStyle name="Akzent4 2 4558" xfId="46574" xr:uid="{00000000-0005-0000-0000-000038500000}"/>
    <cellStyle name="Akzent4 2 4559" xfId="46540" xr:uid="{00000000-0005-0000-0000-000039500000}"/>
    <cellStyle name="Akzent4 2 456" xfId="6926" xr:uid="{00000000-0005-0000-0000-00003A500000}"/>
    <cellStyle name="Akzent4 2 4560" xfId="46503" xr:uid="{00000000-0005-0000-0000-00003B500000}"/>
    <cellStyle name="Akzent4 2 4561" xfId="46476" xr:uid="{00000000-0005-0000-0000-00003C500000}"/>
    <cellStyle name="Akzent4 2 4562" xfId="46435" xr:uid="{00000000-0005-0000-0000-00003D500000}"/>
    <cellStyle name="Akzent4 2 4563" xfId="46415" xr:uid="{00000000-0005-0000-0000-00003E500000}"/>
    <cellStyle name="Akzent4 2 4564" xfId="46382" xr:uid="{00000000-0005-0000-0000-00003F500000}"/>
    <cellStyle name="Akzent4 2 4565" xfId="46356" xr:uid="{00000000-0005-0000-0000-000040500000}"/>
    <cellStyle name="Akzent4 2 4566" xfId="46324" xr:uid="{00000000-0005-0000-0000-000041500000}"/>
    <cellStyle name="Akzent4 2 4567" xfId="46294" xr:uid="{00000000-0005-0000-0000-000042500000}"/>
    <cellStyle name="Akzent4 2 4568" xfId="46273" xr:uid="{00000000-0005-0000-0000-000043500000}"/>
    <cellStyle name="Akzent4 2 4569" xfId="46228" xr:uid="{00000000-0005-0000-0000-000044500000}"/>
    <cellStyle name="Akzent4 2 457" xfId="6903" xr:uid="{00000000-0005-0000-0000-000045500000}"/>
    <cellStyle name="Akzent4 2 4570" xfId="46209" xr:uid="{00000000-0005-0000-0000-000046500000}"/>
    <cellStyle name="Akzent4 2 4571" xfId="46170" xr:uid="{00000000-0005-0000-0000-000047500000}"/>
    <cellStyle name="Akzent4 2 4572" xfId="46150" xr:uid="{00000000-0005-0000-0000-000048500000}"/>
    <cellStyle name="Akzent4 2 4573" xfId="46112" xr:uid="{00000000-0005-0000-0000-000049500000}"/>
    <cellStyle name="Akzent4 2 4574" xfId="46089" xr:uid="{00000000-0005-0000-0000-00004A500000}"/>
    <cellStyle name="Akzent4 2 4575" xfId="46053" xr:uid="{00000000-0005-0000-0000-00004B500000}"/>
    <cellStyle name="Akzent4 2 4576" xfId="46049" xr:uid="{00000000-0005-0000-0000-00004C500000}"/>
    <cellStyle name="Akzent4 2 4577" xfId="45989" xr:uid="{00000000-0005-0000-0000-00004D500000}"/>
    <cellStyle name="Akzent4 2 4578" xfId="45956" xr:uid="{00000000-0005-0000-0000-00004E500000}"/>
    <cellStyle name="Akzent4 2 4579" xfId="45921" xr:uid="{00000000-0005-0000-0000-00004F500000}"/>
    <cellStyle name="Akzent4 2 458" xfId="6890" xr:uid="{00000000-0005-0000-0000-000050500000}"/>
    <cellStyle name="Akzent4 2 4580" xfId="45889" xr:uid="{00000000-0005-0000-0000-000051500000}"/>
    <cellStyle name="Akzent4 2 4581" xfId="45853" xr:uid="{00000000-0005-0000-0000-000052500000}"/>
    <cellStyle name="Akzent4 2 4582" xfId="45831" xr:uid="{00000000-0005-0000-0000-000053500000}"/>
    <cellStyle name="Akzent4 2 4583" xfId="45772" xr:uid="{00000000-0005-0000-0000-000054500000}"/>
    <cellStyle name="Akzent4 2 4584" xfId="45737" xr:uid="{00000000-0005-0000-0000-000055500000}"/>
    <cellStyle name="Akzent4 2 4585" xfId="45713" xr:uid="{00000000-0005-0000-0000-000056500000}"/>
    <cellStyle name="Akzent4 2 4586" xfId="45673" xr:uid="{00000000-0005-0000-0000-000057500000}"/>
    <cellStyle name="Akzent4 2 4587" xfId="46003" xr:uid="{00000000-0005-0000-0000-000058500000}"/>
    <cellStyle name="Akzent4 2 4588" xfId="45622" xr:uid="{00000000-0005-0000-0000-000059500000}"/>
    <cellStyle name="Akzent4 2 4589" xfId="45589" xr:uid="{00000000-0005-0000-0000-00005A500000}"/>
    <cellStyle name="Akzent4 2 459" xfId="6862" xr:uid="{00000000-0005-0000-0000-00005B500000}"/>
    <cellStyle name="Akzent4 2 4590" xfId="45557" xr:uid="{00000000-0005-0000-0000-00005C500000}"/>
    <cellStyle name="Akzent4 2 4591" xfId="45528" xr:uid="{00000000-0005-0000-0000-00005D500000}"/>
    <cellStyle name="Akzent4 2 4592" xfId="45492" xr:uid="{00000000-0005-0000-0000-00005E500000}"/>
    <cellStyle name="Akzent4 2 4593" xfId="45462" xr:uid="{00000000-0005-0000-0000-00005F500000}"/>
    <cellStyle name="Akzent4 2 4594" xfId="45432" xr:uid="{00000000-0005-0000-0000-000060500000}"/>
    <cellStyle name="Akzent4 2 4595" xfId="45383" xr:uid="{00000000-0005-0000-0000-000061500000}"/>
    <cellStyle name="Akzent4 2 4596" xfId="45325" xr:uid="{00000000-0005-0000-0000-000062500000}"/>
    <cellStyle name="Akzent4 2 4597" xfId="45281" xr:uid="{00000000-0005-0000-0000-000063500000}"/>
    <cellStyle name="Akzent4 2 4598" xfId="45235" xr:uid="{00000000-0005-0000-0000-000064500000}"/>
    <cellStyle name="Akzent4 2 4599" xfId="45186" xr:uid="{00000000-0005-0000-0000-000065500000}"/>
    <cellStyle name="Akzent4 2 46" xfId="1661" xr:uid="{00000000-0005-0000-0000-000066500000}"/>
    <cellStyle name="Akzent4 2 460" xfId="6854" xr:uid="{00000000-0005-0000-0000-000067500000}"/>
    <cellStyle name="Akzent4 2 4600" xfId="45143" xr:uid="{00000000-0005-0000-0000-000068500000}"/>
    <cellStyle name="Akzent4 2 4601" xfId="45116" xr:uid="{00000000-0005-0000-0000-000069500000}"/>
    <cellStyle name="Akzent4 2 4602" xfId="45060" xr:uid="{00000000-0005-0000-0000-00006A500000}"/>
    <cellStyle name="Akzent4 2 4603" xfId="45016" xr:uid="{00000000-0005-0000-0000-00006B500000}"/>
    <cellStyle name="Akzent4 2 4604" xfId="44989" xr:uid="{00000000-0005-0000-0000-00006C500000}"/>
    <cellStyle name="Akzent4 2 4605" xfId="44952" xr:uid="{00000000-0005-0000-0000-00006D500000}"/>
    <cellStyle name="Akzent4 2 4606" xfId="44923" xr:uid="{00000000-0005-0000-0000-00006E500000}"/>
    <cellStyle name="Akzent4 2 4607" xfId="44893" xr:uid="{00000000-0005-0000-0000-00006F500000}"/>
    <cellStyle name="Akzent4 2 4608" xfId="44865" xr:uid="{00000000-0005-0000-0000-000070500000}"/>
    <cellStyle name="Akzent4 2 4609" xfId="44820" xr:uid="{00000000-0005-0000-0000-000071500000}"/>
    <cellStyle name="Akzent4 2 461" xfId="6805" xr:uid="{00000000-0005-0000-0000-000072500000}"/>
    <cellStyle name="Akzent4 2 4610" xfId="44792" xr:uid="{00000000-0005-0000-0000-000073500000}"/>
    <cellStyle name="Akzent4 2 4611" xfId="44757" xr:uid="{00000000-0005-0000-0000-000074500000}"/>
    <cellStyle name="Akzent4 2 4612" xfId="44728" xr:uid="{00000000-0005-0000-0000-000075500000}"/>
    <cellStyle name="Akzent4 2 4613" xfId="44667" xr:uid="{00000000-0005-0000-0000-000076500000}"/>
    <cellStyle name="Akzent4 2 4614" xfId="44635" xr:uid="{00000000-0005-0000-0000-000077500000}"/>
    <cellStyle name="Akzent4 2 4615" xfId="44598" xr:uid="{00000000-0005-0000-0000-000078500000}"/>
    <cellStyle name="Akzent4 2 4616" xfId="44576" xr:uid="{00000000-0005-0000-0000-000079500000}"/>
    <cellStyle name="Akzent4 2 4617" xfId="44539" xr:uid="{00000000-0005-0000-0000-00007A500000}"/>
    <cellStyle name="Akzent4 2 4618" xfId="45244" xr:uid="{00000000-0005-0000-0000-00007B500000}"/>
    <cellStyle name="Akzent4 2 4619" xfId="44482" xr:uid="{00000000-0005-0000-0000-00007C500000}"/>
    <cellStyle name="Akzent4 2 462" xfId="6772" xr:uid="{00000000-0005-0000-0000-00007D500000}"/>
    <cellStyle name="Akzent4 2 4620" xfId="44459" xr:uid="{00000000-0005-0000-0000-00007E500000}"/>
    <cellStyle name="Akzent4 2 4621" xfId="44420" xr:uid="{00000000-0005-0000-0000-00007F500000}"/>
    <cellStyle name="Akzent4 2 4622" xfId="44398" xr:uid="{00000000-0005-0000-0000-000080500000}"/>
    <cellStyle name="Akzent4 2 4623" xfId="44362" xr:uid="{00000000-0005-0000-0000-000081500000}"/>
    <cellStyle name="Akzent4 2 4624" xfId="44339" xr:uid="{00000000-0005-0000-0000-000082500000}"/>
    <cellStyle name="Akzent4 2 4625" xfId="44303" xr:uid="{00000000-0005-0000-0000-000083500000}"/>
    <cellStyle name="Akzent4 2 4626" xfId="44277" xr:uid="{00000000-0005-0000-0000-000084500000}"/>
    <cellStyle name="Akzent4 2 4627" xfId="44245" xr:uid="{00000000-0005-0000-0000-000085500000}"/>
    <cellStyle name="Akzent4 2 4628" xfId="44853" xr:uid="{00000000-0005-0000-0000-000086500000}"/>
    <cellStyle name="Akzent4 2 4629" xfId="44194" xr:uid="{00000000-0005-0000-0000-000087500000}"/>
    <cellStyle name="Akzent4 2 463" xfId="6739" xr:uid="{00000000-0005-0000-0000-000088500000}"/>
    <cellStyle name="Akzent4 2 4630" xfId="44164" xr:uid="{00000000-0005-0000-0000-000089500000}"/>
    <cellStyle name="Akzent4 2 4631" xfId="44136" xr:uid="{00000000-0005-0000-0000-00008A500000}"/>
    <cellStyle name="Akzent4 2 4632" xfId="44111" xr:uid="{00000000-0005-0000-0000-00008B500000}"/>
    <cellStyle name="Akzent4 2 4633" xfId="44086" xr:uid="{00000000-0005-0000-0000-00008C500000}"/>
    <cellStyle name="Akzent4 2 4634" xfId="44051" xr:uid="{00000000-0005-0000-0000-00008D500000}"/>
    <cellStyle name="Akzent4 2 4635" xfId="44028" xr:uid="{00000000-0005-0000-0000-00008E500000}"/>
    <cellStyle name="Akzent4 2 4636" xfId="43995" xr:uid="{00000000-0005-0000-0000-00008F500000}"/>
    <cellStyle name="Akzent4 2 4637" xfId="43966" xr:uid="{00000000-0005-0000-0000-000090500000}"/>
    <cellStyle name="Akzent4 2 4638" xfId="43922" xr:uid="{00000000-0005-0000-0000-000091500000}"/>
    <cellStyle name="Akzent4 2 4639" xfId="43878" xr:uid="{00000000-0005-0000-0000-000092500000}"/>
    <cellStyle name="Akzent4 2 464" xfId="6702" xr:uid="{00000000-0005-0000-0000-000093500000}"/>
    <cellStyle name="Akzent4 2 4640" xfId="43853" xr:uid="{00000000-0005-0000-0000-000094500000}"/>
    <cellStyle name="Akzent4 2 4641" xfId="43819" xr:uid="{00000000-0005-0000-0000-000095500000}"/>
    <cellStyle name="Akzent4 2 4642" xfId="43786" xr:uid="{00000000-0005-0000-0000-000096500000}"/>
    <cellStyle name="Akzent4 2 4643" xfId="43758" xr:uid="{00000000-0005-0000-0000-000097500000}"/>
    <cellStyle name="Akzent4 2 4644" xfId="43728" xr:uid="{00000000-0005-0000-0000-000098500000}"/>
    <cellStyle name="Akzent4 2 4645" xfId="43696" xr:uid="{00000000-0005-0000-0000-000099500000}"/>
    <cellStyle name="Akzent4 2 4646" xfId="43670" xr:uid="{00000000-0005-0000-0000-00009A500000}"/>
    <cellStyle name="Akzent4 2 4647" xfId="43638" xr:uid="{00000000-0005-0000-0000-00009B500000}"/>
    <cellStyle name="Akzent4 2 4648" xfId="43611" xr:uid="{00000000-0005-0000-0000-00009C500000}"/>
    <cellStyle name="Akzent4 2 4649" xfId="43564" xr:uid="{00000000-0005-0000-0000-00009D500000}"/>
    <cellStyle name="Akzent4 2 465" xfId="6680" xr:uid="{00000000-0005-0000-0000-00009E500000}"/>
    <cellStyle name="Akzent4 2 4650" xfId="43527" xr:uid="{00000000-0005-0000-0000-00009F500000}"/>
    <cellStyle name="Akzent4 2 4651" xfId="43493" xr:uid="{00000000-0005-0000-0000-0000A0500000}"/>
    <cellStyle name="Akzent4 2 4652" xfId="43467" xr:uid="{00000000-0005-0000-0000-0000A1500000}"/>
    <cellStyle name="Akzent4 2 4653" xfId="43427" xr:uid="{00000000-0005-0000-0000-0000A2500000}"/>
    <cellStyle name="Akzent4 2 4654" xfId="43403" xr:uid="{00000000-0005-0000-0000-0000A3500000}"/>
    <cellStyle name="Akzent4 2 4655" xfId="43371" xr:uid="{00000000-0005-0000-0000-0000A4500000}"/>
    <cellStyle name="Akzent4 2 4656" xfId="43334" xr:uid="{00000000-0005-0000-0000-0000A5500000}"/>
    <cellStyle name="Akzent4 2 4657" xfId="43309" xr:uid="{00000000-0005-0000-0000-0000A6500000}"/>
    <cellStyle name="Akzent4 2 4658" xfId="43915" xr:uid="{00000000-0005-0000-0000-0000A7500000}"/>
    <cellStyle name="Akzent4 2 4659" xfId="43246" xr:uid="{00000000-0005-0000-0000-0000A8500000}"/>
    <cellStyle name="Akzent4 2 466" xfId="6642" xr:uid="{00000000-0005-0000-0000-0000A9500000}"/>
    <cellStyle name="Akzent4 2 4660" xfId="43222" xr:uid="{00000000-0005-0000-0000-0000AA500000}"/>
    <cellStyle name="Akzent4 2 4661" xfId="43193" xr:uid="{00000000-0005-0000-0000-0000AB500000}"/>
    <cellStyle name="Akzent4 2 4662" xfId="43153" xr:uid="{00000000-0005-0000-0000-0000AC500000}"/>
    <cellStyle name="Akzent4 2 4663" xfId="43134" xr:uid="{00000000-0005-0000-0000-0000AD500000}"/>
    <cellStyle name="Akzent4 2 4664" xfId="43095" xr:uid="{00000000-0005-0000-0000-0000AE500000}"/>
    <cellStyle name="Akzent4 2 4665" xfId="43076" xr:uid="{00000000-0005-0000-0000-0000AF500000}"/>
    <cellStyle name="Akzent4 2 4666" xfId="43037" xr:uid="{00000000-0005-0000-0000-0000B0500000}"/>
    <cellStyle name="Akzent4 2 4667" xfId="43012" xr:uid="{00000000-0005-0000-0000-0000B1500000}"/>
    <cellStyle name="Akzent4 2 4668" xfId="43602" xr:uid="{00000000-0005-0000-0000-0000B2500000}"/>
    <cellStyle name="Akzent4 2 4669" xfId="42968" xr:uid="{00000000-0005-0000-0000-0000B3500000}"/>
    <cellStyle name="Akzent4 2 467" xfId="6621" xr:uid="{00000000-0005-0000-0000-0000B4500000}"/>
    <cellStyle name="Akzent4 2 4670" xfId="42937" xr:uid="{00000000-0005-0000-0000-0000B5500000}"/>
    <cellStyle name="Akzent4 2 4671" xfId="42912" xr:uid="{00000000-0005-0000-0000-0000B6500000}"/>
    <cellStyle name="Akzent4 2 4672" xfId="42873" xr:uid="{00000000-0005-0000-0000-0000B7500000}"/>
    <cellStyle name="Akzent4 2 4673" xfId="42845" xr:uid="{00000000-0005-0000-0000-0000B8500000}"/>
    <cellStyle name="Akzent4 2 4674" xfId="42813" xr:uid="{00000000-0005-0000-0000-0000B9500000}"/>
    <cellStyle name="Akzent4 2 4675" xfId="42785" xr:uid="{00000000-0005-0000-0000-0000BA500000}"/>
    <cellStyle name="Akzent4 2 4676" xfId="42754" xr:uid="{00000000-0005-0000-0000-0000BB500000}"/>
    <cellStyle name="Akzent4 2 4677" xfId="42727" xr:uid="{00000000-0005-0000-0000-0000BC500000}"/>
    <cellStyle name="Akzent4 2 4678" xfId="42697" xr:uid="{00000000-0005-0000-0000-0000BD500000}"/>
    <cellStyle name="Akzent4 2 4679" xfId="42667" xr:uid="{00000000-0005-0000-0000-0000BE500000}"/>
    <cellStyle name="Akzent4 2 468" xfId="6583" xr:uid="{00000000-0005-0000-0000-0000BF500000}"/>
    <cellStyle name="Akzent4 2 4680" xfId="42630" xr:uid="{00000000-0005-0000-0000-0000C0500000}"/>
    <cellStyle name="Akzent4 2 4681" xfId="42602" xr:uid="{00000000-0005-0000-0000-0000C1500000}"/>
    <cellStyle name="Akzent4 2 4682" xfId="42572" xr:uid="{00000000-0005-0000-0000-0000C2500000}"/>
    <cellStyle name="Akzent4 2 4683" xfId="42539" xr:uid="{00000000-0005-0000-0000-0000C3500000}"/>
    <cellStyle name="Akzent4 2 4684" xfId="42512" xr:uid="{00000000-0005-0000-0000-0000C4500000}"/>
    <cellStyle name="Akzent4 2 4685" xfId="42476" xr:uid="{00000000-0005-0000-0000-0000C5500000}"/>
    <cellStyle name="Akzent4 2 4686" xfId="42448" xr:uid="{00000000-0005-0000-0000-0000C6500000}"/>
    <cellStyle name="Akzent4 2 4687" xfId="42412" xr:uid="{00000000-0005-0000-0000-0000C7500000}"/>
    <cellStyle name="Akzent4 2 4688" xfId="42383" xr:uid="{00000000-0005-0000-0000-0000C8500000}"/>
    <cellStyle name="Akzent4 2 4689" xfId="42381" xr:uid="{00000000-0005-0000-0000-0000C9500000}"/>
    <cellStyle name="Akzent4 2 469" xfId="6568" xr:uid="{00000000-0005-0000-0000-0000CA500000}"/>
    <cellStyle name="Akzent4 2 4690" xfId="42280" xr:uid="{00000000-0005-0000-0000-0000CB500000}"/>
    <cellStyle name="Akzent4 2 4691" xfId="42237" xr:uid="{00000000-0005-0000-0000-0000CC500000}"/>
    <cellStyle name="Akzent4 2 4692" xfId="42215" xr:uid="{00000000-0005-0000-0000-0000CD500000}"/>
    <cellStyle name="Akzent4 2 4693" xfId="42179" xr:uid="{00000000-0005-0000-0000-0000CE500000}"/>
    <cellStyle name="Akzent4 2 4694" xfId="42156" xr:uid="{00000000-0005-0000-0000-0000CF500000}"/>
    <cellStyle name="Akzent4 2 4695" xfId="42123" xr:uid="{00000000-0005-0000-0000-0000D0500000}"/>
    <cellStyle name="Akzent4 2 4696" xfId="48496" xr:uid="{00000000-0005-0000-0000-0000D1500000}"/>
    <cellStyle name="Akzent4 2 4697" xfId="42660" xr:uid="{00000000-0005-0000-0000-0000D2500000}"/>
    <cellStyle name="Akzent4 2 4698" xfId="48768" xr:uid="{00000000-0005-0000-0000-0000D3500000}"/>
    <cellStyle name="Akzent4 2 4699" xfId="48781" xr:uid="{00000000-0005-0000-0000-0000D4500000}"/>
    <cellStyle name="Akzent4 2 47" xfId="1676" xr:uid="{00000000-0005-0000-0000-0000D5500000}"/>
    <cellStyle name="Akzent4 2 470" xfId="7051" xr:uid="{00000000-0005-0000-0000-0000D6500000}"/>
    <cellStyle name="Akzent4 2 4700" xfId="42293" xr:uid="{00000000-0005-0000-0000-0000D7500000}"/>
    <cellStyle name="Akzent4 2 4701" xfId="48795" xr:uid="{00000000-0005-0000-0000-0000D8500000}"/>
    <cellStyle name="Akzent4 2 4702" xfId="48802" xr:uid="{00000000-0005-0000-0000-0000D9500000}"/>
    <cellStyle name="Akzent4 2 4703" xfId="48815" xr:uid="{00000000-0005-0000-0000-0000DA500000}"/>
    <cellStyle name="Akzent4 2 4704" xfId="48822" xr:uid="{00000000-0005-0000-0000-0000DB500000}"/>
    <cellStyle name="Akzent4 2 4705" xfId="48835" xr:uid="{00000000-0005-0000-0000-0000DC500000}"/>
    <cellStyle name="Akzent4 2 4706" xfId="48842" xr:uid="{00000000-0005-0000-0000-0000DD500000}"/>
    <cellStyle name="Akzent4 2 4707" xfId="48855" xr:uid="{00000000-0005-0000-0000-0000DE500000}"/>
    <cellStyle name="Akzent4 2 4708" xfId="48862" xr:uid="{00000000-0005-0000-0000-0000DF500000}"/>
    <cellStyle name="Akzent4 2 4709" xfId="48875" xr:uid="{00000000-0005-0000-0000-0000E0500000}"/>
    <cellStyle name="Akzent4 2 471" xfId="6503" xr:uid="{00000000-0005-0000-0000-0000E1500000}"/>
    <cellStyle name="Akzent4 2 4710" xfId="48887" xr:uid="{00000000-0005-0000-0000-0000E2500000}"/>
    <cellStyle name="Akzent4 2 4711" xfId="48971" xr:uid="{00000000-0005-0000-0000-0000E3500000}"/>
    <cellStyle name="Akzent4 2 4712" xfId="48988" xr:uid="{00000000-0005-0000-0000-0000E4500000}"/>
    <cellStyle name="Akzent4 2 4713" xfId="49021" xr:uid="{00000000-0005-0000-0000-0000E5500000}"/>
    <cellStyle name="Akzent4 2 4714" xfId="49043" xr:uid="{00000000-0005-0000-0000-0000E6500000}"/>
    <cellStyle name="Akzent4 2 4715" xfId="49070" xr:uid="{00000000-0005-0000-0000-0000E7500000}"/>
    <cellStyle name="Akzent4 2 4716" xfId="49139" xr:uid="{00000000-0005-0000-0000-0000E8500000}"/>
    <cellStyle name="Akzent4 2 4717" xfId="49188" xr:uid="{00000000-0005-0000-0000-0000E9500000}"/>
    <cellStyle name="Akzent4 2 4718" xfId="49202" xr:uid="{00000000-0005-0000-0000-0000EA500000}"/>
    <cellStyle name="Akzent4 2 4719" xfId="49233" xr:uid="{00000000-0005-0000-0000-0000EB500000}"/>
    <cellStyle name="Akzent4 2 472" xfId="6464" xr:uid="{00000000-0005-0000-0000-0000EC500000}"/>
    <cellStyle name="Akzent4 2 4720" xfId="49256" xr:uid="{00000000-0005-0000-0000-0000ED500000}"/>
    <cellStyle name="Akzent4 2 4721" xfId="49297" xr:uid="{00000000-0005-0000-0000-0000EE500000}"/>
    <cellStyle name="Akzent4 2 4722" xfId="49325" xr:uid="{00000000-0005-0000-0000-0000EF500000}"/>
    <cellStyle name="Akzent4 2 4723" xfId="49353" xr:uid="{00000000-0005-0000-0000-0000F0500000}"/>
    <cellStyle name="Akzent4 2 4724" xfId="49378" xr:uid="{00000000-0005-0000-0000-0000F1500000}"/>
    <cellStyle name="Akzent4 2 4725" xfId="49407" xr:uid="{00000000-0005-0000-0000-0000F2500000}"/>
    <cellStyle name="Akzent4 2 4726" xfId="49436" xr:uid="{00000000-0005-0000-0000-0000F3500000}"/>
    <cellStyle name="Akzent4 2 4727" xfId="49455" xr:uid="{00000000-0005-0000-0000-0000F4500000}"/>
    <cellStyle name="Akzent4 2 4728" xfId="49487" xr:uid="{00000000-0005-0000-0000-0000F5500000}"/>
    <cellStyle name="Akzent4 2 4729" xfId="49513" xr:uid="{00000000-0005-0000-0000-0000F6500000}"/>
    <cellStyle name="Akzent4 2 473" xfId="6444" xr:uid="{00000000-0005-0000-0000-0000F7500000}"/>
    <cellStyle name="Akzent4 2 4730" xfId="48918" xr:uid="{00000000-0005-0000-0000-0000F8500000}"/>
    <cellStyle name="Akzent4 2 4731" xfId="49559" xr:uid="{00000000-0005-0000-0000-0000F9500000}"/>
    <cellStyle name="Akzent4 2 4732" xfId="49592" xr:uid="{00000000-0005-0000-0000-0000FA500000}"/>
    <cellStyle name="Akzent4 2 4733" xfId="49618" xr:uid="{00000000-0005-0000-0000-0000FB500000}"/>
    <cellStyle name="Akzent4 2 4734" xfId="49650" xr:uid="{00000000-0005-0000-0000-0000FC500000}"/>
    <cellStyle name="Akzent4 2 4735" xfId="49673" xr:uid="{00000000-0005-0000-0000-0000FD500000}"/>
    <cellStyle name="Akzent4 2 4736" xfId="49699" xr:uid="{00000000-0005-0000-0000-0000FE500000}"/>
    <cellStyle name="Akzent4 2 4737" xfId="49725" xr:uid="{00000000-0005-0000-0000-0000FF500000}"/>
    <cellStyle name="Akzent4 2 4738" xfId="49752" xr:uid="{00000000-0005-0000-0000-000000510000}"/>
    <cellStyle name="Akzent4 2 4739" xfId="49772" xr:uid="{00000000-0005-0000-0000-000001510000}"/>
    <cellStyle name="Akzent4 2 474" xfId="6404" xr:uid="{00000000-0005-0000-0000-000002510000}"/>
    <cellStyle name="Akzent4 2 4740" xfId="49262" xr:uid="{00000000-0005-0000-0000-000003510000}"/>
    <cellStyle name="Akzent4 2 4741" xfId="49816" xr:uid="{00000000-0005-0000-0000-000004510000}"/>
    <cellStyle name="Akzent4 2 4742" xfId="49847" xr:uid="{00000000-0005-0000-0000-000005510000}"/>
    <cellStyle name="Akzent4 2 4743" xfId="49870" xr:uid="{00000000-0005-0000-0000-000006510000}"/>
    <cellStyle name="Akzent4 2 4744" xfId="49905" xr:uid="{00000000-0005-0000-0000-000007510000}"/>
    <cellStyle name="Akzent4 2 4745" xfId="49926" xr:uid="{00000000-0005-0000-0000-000008510000}"/>
    <cellStyle name="Akzent4 2 4746" xfId="49959" xr:uid="{00000000-0005-0000-0000-000009510000}"/>
    <cellStyle name="Akzent4 2 4747" xfId="49985" xr:uid="{00000000-0005-0000-0000-00000A510000}"/>
    <cellStyle name="Akzent4 2 4748" xfId="50009" xr:uid="{00000000-0005-0000-0000-00000B510000}"/>
    <cellStyle name="Akzent4 2 4749" xfId="50036" xr:uid="{00000000-0005-0000-0000-00000C510000}"/>
    <cellStyle name="Akzent4 2 475" xfId="6377" xr:uid="{00000000-0005-0000-0000-00000D510000}"/>
    <cellStyle name="Akzent4 2 4750" xfId="50071" xr:uid="{00000000-0005-0000-0000-00000E510000}"/>
    <cellStyle name="Akzent4 2 4751" xfId="50101" xr:uid="{00000000-0005-0000-0000-00000F510000}"/>
    <cellStyle name="Akzent4 2 4752" xfId="50147" xr:uid="{00000000-0005-0000-0000-000010510000}"/>
    <cellStyle name="Akzent4 2 4753" xfId="50160" xr:uid="{00000000-0005-0000-0000-000011510000}"/>
    <cellStyle name="Akzent4 2 4754" xfId="50205" xr:uid="{00000000-0005-0000-0000-000012510000}"/>
    <cellStyle name="Akzent4 2 4755" xfId="50219" xr:uid="{00000000-0005-0000-0000-000013510000}"/>
    <cellStyle name="Akzent4 2 4756" xfId="50249" xr:uid="{00000000-0005-0000-0000-000014510000}"/>
    <cellStyle name="Akzent4 2 4757" xfId="50279" xr:uid="{00000000-0005-0000-0000-000015510000}"/>
    <cellStyle name="Akzent4 2 4758" xfId="50300" xr:uid="{00000000-0005-0000-0000-000016510000}"/>
    <cellStyle name="Akzent4 2 4759" xfId="50341" xr:uid="{00000000-0005-0000-0000-000017510000}"/>
    <cellStyle name="Akzent4 2 476" xfId="6345" xr:uid="{00000000-0005-0000-0000-000018510000}"/>
    <cellStyle name="Akzent4 2 4760" xfId="50358" xr:uid="{00000000-0005-0000-0000-000019510000}"/>
    <cellStyle name="Akzent4 2 4761" xfId="50399" xr:uid="{00000000-0005-0000-0000-00001A510000}"/>
    <cellStyle name="Akzent4 2 4762" xfId="50424" xr:uid="{00000000-0005-0000-0000-00001B510000}"/>
    <cellStyle name="Akzent4 2 4763" xfId="50460" xr:uid="{00000000-0005-0000-0000-00001C510000}"/>
    <cellStyle name="Akzent4 2 4764" xfId="50482" xr:uid="{00000000-0005-0000-0000-00001D510000}"/>
    <cellStyle name="Akzent4 2 4765" xfId="50518" xr:uid="{00000000-0005-0000-0000-00001E510000}"/>
    <cellStyle name="Akzent4 2 4766" xfId="50540" xr:uid="{00000000-0005-0000-0000-00001F510000}"/>
    <cellStyle name="Akzent4 2 4767" xfId="50570" xr:uid="{00000000-0005-0000-0000-000020510000}"/>
    <cellStyle name="Akzent4 2 4768" xfId="50592" xr:uid="{00000000-0005-0000-0000-000021510000}"/>
    <cellStyle name="Akzent4 2 4769" xfId="50617" xr:uid="{00000000-0005-0000-0000-000022510000}"/>
    <cellStyle name="Akzent4 2 477" xfId="6313" xr:uid="{00000000-0005-0000-0000-000023510000}"/>
    <cellStyle name="Akzent4 2 4770" xfId="50080" xr:uid="{00000000-0005-0000-0000-000024510000}"/>
    <cellStyle name="Akzent4 2 4771" xfId="50664" xr:uid="{00000000-0005-0000-0000-000025510000}"/>
    <cellStyle name="Akzent4 2 4772" xfId="50698" xr:uid="{00000000-0005-0000-0000-000026510000}"/>
    <cellStyle name="Akzent4 2 4773" xfId="50728" xr:uid="{00000000-0005-0000-0000-000027510000}"/>
    <cellStyle name="Akzent4 2 4774" xfId="50754" xr:uid="{00000000-0005-0000-0000-000028510000}"/>
    <cellStyle name="Akzent4 2 4775" xfId="50779" xr:uid="{00000000-0005-0000-0000-000029510000}"/>
    <cellStyle name="Akzent4 2 4776" xfId="50806" xr:uid="{00000000-0005-0000-0000-00002A510000}"/>
    <cellStyle name="Akzent4 2 4777" xfId="50832" xr:uid="{00000000-0005-0000-0000-00002B510000}"/>
    <cellStyle name="Akzent4 2 4778" xfId="50863" xr:uid="{00000000-0005-0000-0000-00002C510000}"/>
    <cellStyle name="Akzent4 2 4779" xfId="50890" xr:uid="{00000000-0005-0000-0000-00002D510000}"/>
    <cellStyle name="Akzent4 2 478" xfId="6252" xr:uid="{00000000-0005-0000-0000-00002E510000}"/>
    <cellStyle name="Akzent4 2 4780" xfId="50369" xr:uid="{00000000-0005-0000-0000-00002F510000}"/>
    <cellStyle name="Akzent4 2 4781" xfId="50927" xr:uid="{00000000-0005-0000-0000-000030510000}"/>
    <cellStyle name="Akzent4 2 4782" xfId="50955" xr:uid="{00000000-0005-0000-0000-000031510000}"/>
    <cellStyle name="Akzent4 2 4783" xfId="50986" xr:uid="{00000000-0005-0000-0000-000032510000}"/>
    <cellStyle name="Akzent4 2 4784" xfId="51011" xr:uid="{00000000-0005-0000-0000-000033510000}"/>
    <cellStyle name="Akzent4 2 4785" xfId="51037" xr:uid="{00000000-0005-0000-0000-000034510000}"/>
    <cellStyle name="Akzent4 2 4786" xfId="51061" xr:uid="{00000000-0005-0000-0000-000035510000}"/>
    <cellStyle name="Akzent4 2 4787" xfId="51095" xr:uid="{00000000-0005-0000-0000-000036510000}"/>
    <cellStyle name="Akzent4 2 4788" xfId="51113" xr:uid="{00000000-0005-0000-0000-000037510000}"/>
    <cellStyle name="Akzent4 2 4789" xfId="51145" xr:uid="{00000000-0005-0000-0000-000038510000}"/>
    <cellStyle name="Akzent4 2 479" xfId="6221" xr:uid="{00000000-0005-0000-0000-000039510000}"/>
    <cellStyle name="Akzent4 2 4790" xfId="51167" xr:uid="{00000000-0005-0000-0000-00003A510000}"/>
    <cellStyle name="Akzent4 2 4791" xfId="51204" xr:uid="{00000000-0005-0000-0000-00003B510000}"/>
    <cellStyle name="Akzent4 2 4792" xfId="51225" xr:uid="{00000000-0005-0000-0000-00003C510000}"/>
    <cellStyle name="Akzent4 2 4793" xfId="51263" xr:uid="{00000000-0005-0000-0000-00003D510000}"/>
    <cellStyle name="Akzent4 2 4794" xfId="51282" xr:uid="{00000000-0005-0000-0000-00003E510000}"/>
    <cellStyle name="Akzent4 2 4795" xfId="51314" xr:uid="{00000000-0005-0000-0000-00003F510000}"/>
    <cellStyle name="Akzent4 2 4796" xfId="51330" xr:uid="{00000000-0005-0000-0000-000040510000}"/>
    <cellStyle name="Akzent4 2 4797" xfId="51366" xr:uid="{00000000-0005-0000-0000-000041510000}"/>
    <cellStyle name="Akzent4 2 4798" xfId="51382" xr:uid="{00000000-0005-0000-0000-000042510000}"/>
    <cellStyle name="Akzent4 2 4799" xfId="51415" xr:uid="{00000000-0005-0000-0000-000043510000}"/>
    <cellStyle name="Akzent4 2 48" xfId="1706" xr:uid="{00000000-0005-0000-0000-000044510000}"/>
    <cellStyle name="Akzent4 2 480" xfId="6842" xr:uid="{00000000-0005-0000-0000-000045510000}"/>
    <cellStyle name="Akzent4 2 4800" xfId="51443" xr:uid="{00000000-0005-0000-0000-000046510000}"/>
    <cellStyle name="Akzent4 2 4801" xfId="51445" xr:uid="{00000000-0005-0000-0000-000047510000}"/>
    <cellStyle name="Akzent4 2 4802" xfId="51508" xr:uid="{00000000-0005-0000-0000-000048510000}"/>
    <cellStyle name="Akzent4 2 4803" xfId="51543" xr:uid="{00000000-0005-0000-0000-000049510000}"/>
    <cellStyle name="Akzent4 2 4804" xfId="51579" xr:uid="{00000000-0005-0000-0000-00004A510000}"/>
    <cellStyle name="Akzent4 2 4805" xfId="51602" xr:uid="{00000000-0005-0000-0000-00004B510000}"/>
    <cellStyle name="Akzent4 2 4806" xfId="51634" xr:uid="{00000000-0005-0000-0000-00004C510000}"/>
    <cellStyle name="Akzent4 2 4807" xfId="51658" xr:uid="{00000000-0005-0000-0000-00004D510000}"/>
    <cellStyle name="Akzent4 2 4808" xfId="51689" xr:uid="{00000000-0005-0000-0000-00004E510000}"/>
    <cellStyle name="Akzent4 2 4809" xfId="51714" xr:uid="{00000000-0005-0000-0000-00004F510000}"/>
    <cellStyle name="Akzent4 2 481" xfId="6172" xr:uid="{00000000-0005-0000-0000-000050510000}"/>
    <cellStyle name="Akzent4 2 4810" xfId="51739" xr:uid="{00000000-0005-0000-0000-000051510000}"/>
    <cellStyle name="Akzent4 2 4811" xfId="51779" xr:uid="{00000000-0005-0000-0000-000052510000}"/>
    <cellStyle name="Akzent4 2 4812" xfId="51496" xr:uid="{00000000-0005-0000-0000-000053510000}"/>
    <cellStyle name="Akzent4 2 4813" xfId="51820" xr:uid="{00000000-0005-0000-0000-000054510000}"/>
    <cellStyle name="Akzent4 2 4814" xfId="51877" xr:uid="{00000000-0005-0000-0000-000055510000}"/>
    <cellStyle name="Akzent4 2 4815" xfId="51908" xr:uid="{00000000-0005-0000-0000-000056510000}"/>
    <cellStyle name="Akzent4 2 4816" xfId="51942" xr:uid="{00000000-0005-0000-0000-000057510000}"/>
    <cellStyle name="Akzent4 2 4817" xfId="51974" xr:uid="{00000000-0005-0000-0000-000058510000}"/>
    <cellStyle name="Akzent4 2 4818" xfId="51998" xr:uid="{00000000-0005-0000-0000-000059510000}"/>
    <cellStyle name="Akzent4 2 4819" xfId="52037" xr:uid="{00000000-0005-0000-0000-00005A510000}"/>
    <cellStyle name="Akzent4 2 482" xfId="6138" xr:uid="{00000000-0005-0000-0000-00005B510000}"/>
    <cellStyle name="Akzent4 2 4820" xfId="52081" xr:uid="{00000000-0005-0000-0000-00005C510000}"/>
    <cellStyle name="Akzent4 2 4821" xfId="52117" xr:uid="{00000000-0005-0000-0000-00005D510000}"/>
    <cellStyle name="Akzent4 2 4822" xfId="52155" xr:uid="{00000000-0005-0000-0000-00005E510000}"/>
    <cellStyle name="Akzent4 2 4823" xfId="52210" xr:uid="{00000000-0005-0000-0000-00005F510000}"/>
    <cellStyle name="Akzent4 2 4824" xfId="52248" xr:uid="{00000000-0005-0000-0000-000060510000}"/>
    <cellStyle name="Akzent4 2 4825" xfId="52279" xr:uid="{00000000-0005-0000-0000-000061510000}"/>
    <cellStyle name="Akzent4 2 4826" xfId="52303" xr:uid="{00000000-0005-0000-0000-000062510000}"/>
    <cellStyle name="Akzent4 2 4827" xfId="52337" xr:uid="{00000000-0005-0000-0000-000063510000}"/>
    <cellStyle name="Akzent4 2 4828" xfId="52361" xr:uid="{00000000-0005-0000-0000-000064510000}"/>
    <cellStyle name="Akzent4 2 4829" xfId="52395" xr:uid="{00000000-0005-0000-0000-000065510000}"/>
    <cellStyle name="Akzent4 2 483" xfId="6112" xr:uid="{00000000-0005-0000-0000-000066510000}"/>
    <cellStyle name="Akzent4 2 4830" xfId="52413" xr:uid="{00000000-0005-0000-0000-000067510000}"/>
    <cellStyle name="Akzent4 2 4831" xfId="52445" xr:uid="{00000000-0005-0000-0000-000068510000}"/>
    <cellStyle name="Akzent4 2 4832" xfId="52459" xr:uid="{00000000-0005-0000-0000-000069510000}"/>
    <cellStyle name="Akzent4 2 4833" xfId="52493" xr:uid="{00000000-0005-0000-0000-00006A510000}"/>
    <cellStyle name="Akzent4 2 4834" xfId="52523" xr:uid="{00000000-0005-0000-0000-00006B510000}"/>
    <cellStyle name="Akzent4 2 4835" xfId="52556" xr:uid="{00000000-0005-0000-0000-00006C510000}"/>
    <cellStyle name="Akzent4 2 4836" xfId="52605" xr:uid="{00000000-0005-0000-0000-00006D510000}"/>
    <cellStyle name="Akzent4 2 4837" xfId="52641" xr:uid="{00000000-0005-0000-0000-00006E510000}"/>
    <cellStyle name="Akzent4 2 4838" xfId="52668" xr:uid="{00000000-0005-0000-0000-00006F510000}"/>
    <cellStyle name="Akzent4 2 4839" xfId="52694" xr:uid="{00000000-0005-0000-0000-000070510000}"/>
    <cellStyle name="Akzent4 2 484" xfId="6078" xr:uid="{00000000-0005-0000-0000-000071510000}"/>
    <cellStyle name="Akzent4 2 4840" xfId="52725" xr:uid="{00000000-0005-0000-0000-000072510000}"/>
    <cellStyle name="Akzent4 2 4841" xfId="52746" xr:uid="{00000000-0005-0000-0000-000073510000}"/>
    <cellStyle name="Akzent4 2 4842" xfId="52772" xr:uid="{00000000-0005-0000-0000-000074510000}"/>
    <cellStyle name="Akzent4 2 4843" xfId="52200" xr:uid="{00000000-0005-0000-0000-000075510000}"/>
    <cellStyle name="Akzent4 2 4844" xfId="52844" xr:uid="{00000000-0005-0000-0000-000076510000}"/>
    <cellStyle name="Akzent4 2 4845" xfId="52871" xr:uid="{00000000-0005-0000-0000-000077510000}"/>
    <cellStyle name="Akzent4 2 4846" xfId="52902" xr:uid="{00000000-0005-0000-0000-000078510000}"/>
    <cellStyle name="Akzent4 2 4847" xfId="52928" xr:uid="{00000000-0005-0000-0000-000079510000}"/>
    <cellStyle name="Akzent4 2 4848" xfId="52956" xr:uid="{00000000-0005-0000-0000-00007A510000}"/>
    <cellStyle name="Akzent4 2 4849" xfId="52982" xr:uid="{00000000-0005-0000-0000-00007B510000}"/>
    <cellStyle name="Akzent4 2 485" xfId="6046" xr:uid="{00000000-0005-0000-0000-00007C510000}"/>
    <cellStyle name="Akzent4 2 4850" xfId="53013" xr:uid="{00000000-0005-0000-0000-00007D510000}"/>
    <cellStyle name="Akzent4 2 4851" xfId="53040" xr:uid="{00000000-0005-0000-0000-00007E510000}"/>
    <cellStyle name="Akzent4 2 4852" xfId="53065" xr:uid="{00000000-0005-0000-0000-00007F510000}"/>
    <cellStyle name="Akzent4 2 4853" xfId="52505" xr:uid="{00000000-0005-0000-0000-000080510000}"/>
    <cellStyle name="Akzent4 2 4854" xfId="53108" xr:uid="{00000000-0005-0000-0000-000081510000}"/>
    <cellStyle name="Akzent4 2 4855" xfId="53134" xr:uid="{00000000-0005-0000-0000-000082510000}"/>
    <cellStyle name="Akzent4 2 4856" xfId="53165" xr:uid="{00000000-0005-0000-0000-000083510000}"/>
    <cellStyle name="Akzent4 2 4857" xfId="53187" xr:uid="{00000000-0005-0000-0000-000084510000}"/>
    <cellStyle name="Akzent4 2 4858" xfId="53222" xr:uid="{00000000-0005-0000-0000-000085510000}"/>
    <cellStyle name="Akzent4 2 4859" xfId="53237" xr:uid="{00000000-0005-0000-0000-000086510000}"/>
    <cellStyle name="Akzent4 2 486" xfId="6019" xr:uid="{00000000-0005-0000-0000-000087510000}"/>
    <cellStyle name="Akzent4 2 4860" xfId="53266" xr:uid="{00000000-0005-0000-0000-000088510000}"/>
    <cellStyle name="Akzent4 2 4861" xfId="53290" xr:uid="{00000000-0005-0000-0000-000089510000}"/>
    <cellStyle name="Akzent4 2 4862" xfId="53323" xr:uid="{00000000-0005-0000-0000-00008A510000}"/>
    <cellStyle name="Akzent4 2 4863" xfId="53356" xr:uid="{00000000-0005-0000-0000-00008B510000}"/>
    <cellStyle name="Akzent4 2 4864" xfId="53405" xr:uid="{00000000-0005-0000-0000-00008C510000}"/>
    <cellStyle name="Akzent4 2 4865" xfId="53425" xr:uid="{00000000-0005-0000-0000-00008D510000}"/>
    <cellStyle name="Akzent4 2 4866" xfId="53459" xr:uid="{00000000-0005-0000-0000-00008E510000}"/>
    <cellStyle name="Akzent4 2 4867" xfId="53479" xr:uid="{00000000-0005-0000-0000-00008F510000}"/>
    <cellStyle name="Akzent4 2 4868" xfId="53504" xr:uid="{00000000-0005-0000-0000-000090510000}"/>
    <cellStyle name="Akzent4 2 4869" xfId="53527" xr:uid="{00000000-0005-0000-0000-000091510000}"/>
    <cellStyle name="Akzent4 2 487" xfId="5987" xr:uid="{00000000-0005-0000-0000-000092510000}"/>
    <cellStyle name="Akzent4 2 4870" xfId="53563" xr:uid="{00000000-0005-0000-0000-000093510000}"/>
    <cellStyle name="Akzent4 2 4871" xfId="53585" xr:uid="{00000000-0005-0000-0000-000094510000}"/>
    <cellStyle name="Akzent4 2 4872" xfId="53611" xr:uid="{00000000-0005-0000-0000-000095510000}"/>
    <cellStyle name="Akzent4 2 4873" xfId="53639" xr:uid="{00000000-0005-0000-0000-000096510000}"/>
    <cellStyle name="Akzent4 2 4874" xfId="53680" xr:uid="{00000000-0005-0000-0000-000097510000}"/>
    <cellStyle name="Akzent4 2 4875" xfId="53709" xr:uid="{00000000-0005-0000-0000-000098510000}"/>
    <cellStyle name="Akzent4 2 4876" xfId="53734" xr:uid="{00000000-0005-0000-0000-000099510000}"/>
    <cellStyle name="Akzent4 2 4877" xfId="53759" xr:uid="{00000000-0005-0000-0000-00009A510000}"/>
    <cellStyle name="Akzent4 2 4878" xfId="53784" xr:uid="{00000000-0005-0000-0000-00009B510000}"/>
    <cellStyle name="Akzent4 2 4879" xfId="53818" xr:uid="{00000000-0005-0000-0000-00009C510000}"/>
    <cellStyle name="Akzent4 2 488" xfId="5960" xr:uid="{00000000-0005-0000-0000-00009D510000}"/>
    <cellStyle name="Akzent4 2 4880" xfId="53837" xr:uid="{00000000-0005-0000-0000-00009E510000}"/>
    <cellStyle name="Akzent4 2 4881" xfId="53875" xr:uid="{00000000-0005-0000-0000-00009F510000}"/>
    <cellStyle name="Akzent4 2 4882" xfId="53894" xr:uid="{00000000-0005-0000-0000-0000A0510000}"/>
    <cellStyle name="Akzent4 2 4883" xfId="53368" xr:uid="{00000000-0005-0000-0000-0000A1510000}"/>
    <cellStyle name="Akzent4 2 4884" xfId="53944" xr:uid="{00000000-0005-0000-0000-0000A2510000}"/>
    <cellStyle name="Akzent4 2 4885" xfId="53973" xr:uid="{00000000-0005-0000-0000-0000A3510000}"/>
    <cellStyle name="Akzent4 2 4886" xfId="54000" xr:uid="{00000000-0005-0000-0000-0000A4510000}"/>
    <cellStyle name="Akzent4 2 4887" xfId="54032" xr:uid="{00000000-0005-0000-0000-0000A5510000}"/>
    <cellStyle name="Akzent4 2 4888" xfId="54050" xr:uid="{00000000-0005-0000-0000-0000A6510000}"/>
    <cellStyle name="Akzent4 2 4889" xfId="54080" xr:uid="{00000000-0005-0000-0000-0000A7510000}"/>
    <cellStyle name="Akzent4 2 489" xfId="5928" xr:uid="{00000000-0005-0000-0000-0000A8510000}"/>
    <cellStyle name="Akzent4 2 4890" xfId="54113" xr:uid="{00000000-0005-0000-0000-0000A9510000}"/>
    <cellStyle name="Akzent4 2 4891" xfId="54138" xr:uid="{00000000-0005-0000-0000-0000AA510000}"/>
    <cellStyle name="Akzent4 2 4892" xfId="54164" xr:uid="{00000000-0005-0000-0000-0000AB510000}"/>
    <cellStyle name="Akzent4 2 4893" xfId="53650" xr:uid="{00000000-0005-0000-0000-0000AC510000}"/>
    <cellStyle name="Akzent4 2 4894" xfId="54208" xr:uid="{00000000-0005-0000-0000-0000AD510000}"/>
    <cellStyle name="Akzent4 2 4895" xfId="54244" xr:uid="{00000000-0005-0000-0000-0000AE510000}"/>
    <cellStyle name="Akzent4 2 4896" xfId="54266" xr:uid="{00000000-0005-0000-0000-0000AF510000}"/>
    <cellStyle name="Akzent4 2 4897" xfId="54294" xr:uid="{00000000-0005-0000-0000-0000B0510000}"/>
    <cellStyle name="Akzent4 2 4898" xfId="54321" xr:uid="{00000000-0005-0000-0000-0000B1510000}"/>
    <cellStyle name="Akzent4 2 4899" xfId="54346" xr:uid="{00000000-0005-0000-0000-0000B2510000}"/>
    <cellStyle name="Akzent4 2 49" xfId="1737" xr:uid="{00000000-0005-0000-0000-0000B3510000}"/>
    <cellStyle name="Akzent4 2 490" xfId="5892" xr:uid="{00000000-0005-0000-0000-0000B4510000}"/>
    <cellStyle name="Akzent4 2 4900" xfId="54375" xr:uid="{00000000-0005-0000-0000-0000B5510000}"/>
    <cellStyle name="Akzent4 2 4901" xfId="54398" xr:uid="{00000000-0005-0000-0000-0000B6510000}"/>
    <cellStyle name="Akzent4 2 4902" xfId="54422" xr:uid="{00000000-0005-0000-0000-0000B7510000}"/>
    <cellStyle name="Akzent4 2 4903" xfId="54456" xr:uid="{00000000-0005-0000-0000-0000B8510000}"/>
    <cellStyle name="Akzent4 2 4904" xfId="54484" xr:uid="{00000000-0005-0000-0000-0000B9510000}"/>
    <cellStyle name="Akzent4 2 4905" xfId="54514" xr:uid="{00000000-0005-0000-0000-0000BA510000}"/>
    <cellStyle name="Akzent4 2 4906" xfId="54539" xr:uid="{00000000-0005-0000-0000-0000BB510000}"/>
    <cellStyle name="Akzent4 2 4907" xfId="54572" xr:uid="{00000000-0005-0000-0000-0000BC510000}"/>
    <cellStyle name="Akzent4 2 4908" xfId="54590" xr:uid="{00000000-0005-0000-0000-0000BD510000}"/>
    <cellStyle name="Akzent4 2 4909" xfId="54631" xr:uid="{00000000-0005-0000-0000-0000BE510000}"/>
    <cellStyle name="Akzent4 2 491" xfId="5849" xr:uid="{00000000-0005-0000-0000-0000BF510000}"/>
    <cellStyle name="Akzent4 2 4910" xfId="54649" xr:uid="{00000000-0005-0000-0000-0000C0510000}"/>
    <cellStyle name="Akzent4 2 4911" xfId="54674" xr:uid="{00000000-0005-0000-0000-0000C1510000}"/>
    <cellStyle name="Akzent4 2 4912" xfId="54694" xr:uid="{00000000-0005-0000-0000-0000C2510000}"/>
    <cellStyle name="Akzent4 2 4913" xfId="54728" xr:uid="{00000000-0005-0000-0000-0000C3510000}"/>
    <cellStyle name="Akzent4 2 4914" xfId="54730" xr:uid="{00000000-0005-0000-0000-0000C4510000}"/>
    <cellStyle name="Akzent4 2 4915" xfId="54786" xr:uid="{00000000-0005-0000-0000-0000C5510000}"/>
    <cellStyle name="Akzent4 2 4916" xfId="54823" xr:uid="{00000000-0005-0000-0000-0000C6510000}"/>
    <cellStyle name="Akzent4 2 4917" xfId="54849" xr:uid="{00000000-0005-0000-0000-0000C7510000}"/>
    <cellStyle name="Akzent4 2 4918" xfId="54881" xr:uid="{00000000-0005-0000-0000-0000C8510000}"/>
    <cellStyle name="Akzent4 2 4919" xfId="54907" xr:uid="{00000000-0005-0000-0000-0000C9510000}"/>
    <cellStyle name="Akzent4 2 492" xfId="5811" xr:uid="{00000000-0005-0000-0000-0000CA510000}"/>
    <cellStyle name="Akzent4 2 4920" xfId="54935" xr:uid="{00000000-0005-0000-0000-0000CB510000}"/>
    <cellStyle name="Akzent4 2 4921" xfId="54963" xr:uid="{00000000-0005-0000-0000-0000CC510000}"/>
    <cellStyle name="Akzent4 2 4922" xfId="54991" xr:uid="{00000000-0005-0000-0000-0000CD510000}"/>
    <cellStyle name="Akzent4 2 4923" xfId="55018" xr:uid="{00000000-0005-0000-0000-0000CE510000}"/>
    <cellStyle name="Akzent4 2 4924" xfId="55040" xr:uid="{00000000-0005-0000-0000-0000CF510000}"/>
    <cellStyle name="Akzent4 2 4925" xfId="54779" xr:uid="{00000000-0005-0000-0000-0000D0510000}"/>
    <cellStyle name="Akzent4 2 4926" xfId="55089" xr:uid="{00000000-0005-0000-0000-0000D1510000}"/>
    <cellStyle name="Akzent4 2 4927" xfId="55117" xr:uid="{00000000-0005-0000-0000-0000D2510000}"/>
    <cellStyle name="Akzent4 2 4928" xfId="55147" xr:uid="{00000000-0005-0000-0000-0000D3510000}"/>
    <cellStyle name="Akzent4 2 4929" xfId="55174" xr:uid="{00000000-0005-0000-0000-0000D4510000}"/>
    <cellStyle name="Akzent4 2 493" xfId="5790" xr:uid="{00000000-0005-0000-0000-0000D5510000}"/>
    <cellStyle name="Akzent4 2 4930" xfId="55205" xr:uid="{00000000-0005-0000-0000-0000D6510000}"/>
    <cellStyle name="Akzent4 2 4931" xfId="55227" xr:uid="{00000000-0005-0000-0000-0000D7510000}"/>
    <cellStyle name="Akzent4 2 4932" xfId="55259" xr:uid="{00000000-0005-0000-0000-0000D8510000}"/>
    <cellStyle name="Akzent4 2 4933" xfId="55276" xr:uid="{00000000-0005-0000-0000-0000D9510000}"/>
    <cellStyle name="Akzent4 2 4934" xfId="55303" xr:uid="{00000000-0005-0000-0000-0000DA510000}"/>
    <cellStyle name="Akzent4 2 4935" xfId="55251" xr:uid="{00000000-0005-0000-0000-0000DB510000}"/>
    <cellStyle name="Akzent4 2 4936" xfId="55216" xr:uid="{00000000-0005-0000-0000-0000DC510000}"/>
    <cellStyle name="Akzent4 2 4937" xfId="55194" xr:uid="{00000000-0005-0000-0000-0000DD510000}"/>
    <cellStyle name="Akzent4 2 4938" xfId="55158" xr:uid="{00000000-0005-0000-0000-0000DE510000}"/>
    <cellStyle name="Akzent4 2 4939" xfId="55136" xr:uid="{00000000-0005-0000-0000-0000DF510000}"/>
    <cellStyle name="Akzent4 2 494" xfId="5744" xr:uid="{00000000-0005-0000-0000-0000E0510000}"/>
    <cellStyle name="Akzent4 2 4940" xfId="55100" xr:uid="{00000000-0005-0000-0000-0000E1510000}"/>
    <cellStyle name="Akzent4 2 4941" xfId="55078" xr:uid="{00000000-0005-0000-0000-0000E2510000}"/>
    <cellStyle name="Akzent4 2 4942" xfId="55046" xr:uid="{00000000-0005-0000-0000-0000E3510000}"/>
    <cellStyle name="Akzent4 2 4943" xfId="55015" xr:uid="{00000000-0005-0000-0000-0000E4510000}"/>
    <cellStyle name="Akzent4 2 4944" xfId="55000" xr:uid="{00000000-0005-0000-0000-0000E5510000}"/>
    <cellStyle name="Akzent4 2 4945" xfId="54959" xr:uid="{00000000-0005-0000-0000-0000E6510000}"/>
    <cellStyle name="Akzent4 2 4946" xfId="54920" xr:uid="{00000000-0005-0000-0000-0000E7510000}"/>
    <cellStyle name="Akzent4 2 4947" xfId="54899" xr:uid="{00000000-0005-0000-0000-0000E8510000}"/>
    <cellStyle name="Akzent4 2 4948" xfId="54867" xr:uid="{00000000-0005-0000-0000-0000E9510000}"/>
    <cellStyle name="Akzent4 2 4949" xfId="54841" xr:uid="{00000000-0005-0000-0000-0000EA510000}"/>
    <cellStyle name="Akzent4 2 495" xfId="5723" xr:uid="{00000000-0005-0000-0000-0000EB510000}"/>
    <cellStyle name="Akzent4 2 4950" xfId="54810" xr:uid="{00000000-0005-0000-0000-0000EC510000}"/>
    <cellStyle name="Akzent4 2 4951" xfId="54762" xr:uid="{00000000-0005-0000-0000-0000ED510000}"/>
    <cellStyle name="Akzent4 2 4952" xfId="54715" xr:uid="{00000000-0005-0000-0000-0000EE510000}"/>
    <cellStyle name="Akzent4 2 4953" xfId="54691" xr:uid="{00000000-0005-0000-0000-0000EF510000}"/>
    <cellStyle name="Akzent4 2 4954" xfId="55290" xr:uid="{00000000-0005-0000-0000-0000F0510000}"/>
    <cellStyle name="Akzent4 2 4955" xfId="54646" xr:uid="{00000000-0005-0000-0000-0000F1510000}"/>
    <cellStyle name="Akzent4 2 4956" xfId="54612" xr:uid="{00000000-0005-0000-0000-0000F2510000}"/>
    <cellStyle name="Akzent4 2 4957" xfId="54587" xr:uid="{00000000-0005-0000-0000-0000F3510000}"/>
    <cellStyle name="Akzent4 2 4958" xfId="54558" xr:uid="{00000000-0005-0000-0000-0000F4510000}"/>
    <cellStyle name="Akzent4 2 4959" xfId="54525" xr:uid="{00000000-0005-0000-0000-0000F5510000}"/>
    <cellStyle name="Akzent4 2 496" xfId="5692" xr:uid="{00000000-0005-0000-0000-0000F6510000}"/>
    <cellStyle name="Akzent4 2 4960" xfId="54500" xr:uid="{00000000-0005-0000-0000-0000F7510000}"/>
    <cellStyle name="Akzent4 2 4961" xfId="54470" xr:uid="{00000000-0005-0000-0000-0000F8510000}"/>
    <cellStyle name="Akzent4 2 4962" xfId="54443" xr:uid="{00000000-0005-0000-0000-0000F9510000}"/>
    <cellStyle name="Akzent4 2 4963" xfId="54416" xr:uid="{00000000-0005-0000-0000-0000FA510000}"/>
    <cellStyle name="Akzent4 2 4964" xfId="54985" xr:uid="{00000000-0005-0000-0000-0000FB510000}"/>
    <cellStyle name="Akzent4 2 4965" xfId="54367" xr:uid="{00000000-0005-0000-0000-0000FC510000}"/>
    <cellStyle name="Akzent4 2 4966" xfId="54335" xr:uid="{00000000-0005-0000-0000-0000FD510000}"/>
    <cellStyle name="Akzent4 2 4967" xfId="54316" xr:uid="{00000000-0005-0000-0000-0000FE510000}"/>
    <cellStyle name="Akzent4 2 4968" xfId="54277" xr:uid="{00000000-0005-0000-0000-0000FF510000}"/>
    <cellStyle name="Akzent4 2 4969" xfId="54255" xr:uid="{00000000-0005-0000-0000-000000520000}"/>
    <cellStyle name="Akzent4 2 497" xfId="5664" xr:uid="{00000000-0005-0000-0000-000001520000}"/>
    <cellStyle name="Akzent4 2 4970" xfId="54225" xr:uid="{00000000-0005-0000-0000-000002520000}"/>
    <cellStyle name="Akzent4 2 4971" xfId="54197" xr:uid="{00000000-0005-0000-0000-000003520000}"/>
    <cellStyle name="Akzent4 2 4972" xfId="54174" xr:uid="{00000000-0005-0000-0000-000004520000}"/>
    <cellStyle name="Akzent4 2 4973" xfId="54142" xr:uid="{00000000-0005-0000-0000-000005520000}"/>
    <cellStyle name="Akzent4 2 4974" xfId="54100" xr:uid="{00000000-0005-0000-0000-000006520000}"/>
    <cellStyle name="Akzent4 2 4975" xfId="54065" xr:uid="{00000000-0005-0000-0000-000007520000}"/>
    <cellStyle name="Akzent4 2 4976" xfId="54021" xr:uid="{00000000-0005-0000-0000-000008520000}"/>
    <cellStyle name="Akzent4 2 4977" xfId="54009" xr:uid="{00000000-0005-0000-0000-000009520000}"/>
    <cellStyle name="Akzent4 2 4978" xfId="53964" xr:uid="{00000000-0005-0000-0000-00000A520000}"/>
    <cellStyle name="Akzent4 2 4979" xfId="53945" xr:uid="{00000000-0005-0000-0000-00000B520000}"/>
    <cellStyle name="Akzent4 2 498" xfId="5633" xr:uid="{00000000-0005-0000-0000-00000C520000}"/>
    <cellStyle name="Akzent4 2 4980" xfId="53915" xr:uid="{00000000-0005-0000-0000-00000D520000}"/>
    <cellStyle name="Akzent4 2 4981" xfId="53891" xr:uid="{00000000-0005-0000-0000-00000E520000}"/>
    <cellStyle name="Akzent4 2 4982" xfId="53857" xr:uid="{00000000-0005-0000-0000-00000F520000}"/>
    <cellStyle name="Akzent4 2 4983" xfId="53832" xr:uid="{00000000-0005-0000-0000-000010520000}"/>
    <cellStyle name="Akzent4 2 4984" xfId="53804" xr:uid="{00000000-0005-0000-0000-000011520000}"/>
    <cellStyle name="Akzent4 2 4985" xfId="53766" xr:uid="{00000000-0005-0000-0000-000012520000}"/>
    <cellStyle name="Akzent4 2 4986" xfId="53739" xr:uid="{00000000-0005-0000-0000-000013520000}"/>
    <cellStyle name="Akzent4 2 4987" xfId="53706" xr:uid="{00000000-0005-0000-0000-000014520000}"/>
    <cellStyle name="Akzent4 2 4988" xfId="53676" xr:uid="{00000000-0005-0000-0000-000015520000}"/>
    <cellStyle name="Akzent4 2 4989" xfId="53649" xr:uid="{00000000-0005-0000-0000-000016520000}"/>
    <cellStyle name="Akzent4 2 499" xfId="5610" xr:uid="{00000000-0005-0000-0000-000017520000}"/>
    <cellStyle name="Akzent4 2 4990" xfId="53616" xr:uid="{00000000-0005-0000-0000-000018520000}"/>
    <cellStyle name="Akzent4 2 4991" xfId="53581" xr:uid="{00000000-0005-0000-0000-000019520000}"/>
    <cellStyle name="Akzent4 2 4992" xfId="53559" xr:uid="{00000000-0005-0000-0000-00001A520000}"/>
    <cellStyle name="Akzent4 2 4993" xfId="53523" xr:uid="{00000000-0005-0000-0000-00001B520000}"/>
    <cellStyle name="Akzent4 2 4994" xfId="54089" xr:uid="{00000000-0005-0000-0000-00001C520000}"/>
    <cellStyle name="Akzent4 2 4995" xfId="53471" xr:uid="{00000000-0005-0000-0000-00001D520000}"/>
    <cellStyle name="Akzent4 2 4996" xfId="53454" xr:uid="{00000000-0005-0000-0000-00001E520000}"/>
    <cellStyle name="Akzent4 2 4997" xfId="53419" xr:uid="{00000000-0005-0000-0000-00001F520000}"/>
    <cellStyle name="Akzent4 2 4998" xfId="53397" xr:uid="{00000000-0005-0000-0000-000020520000}"/>
    <cellStyle name="Akzent4 2 4999" xfId="53361" xr:uid="{00000000-0005-0000-0000-000021520000}"/>
    <cellStyle name="Akzent4 2 5" xfId="462" xr:uid="{00000000-0005-0000-0000-000022520000}"/>
    <cellStyle name="Akzent4 2 50" xfId="1758" xr:uid="{00000000-0005-0000-0000-000023520000}"/>
    <cellStyle name="Akzent4 2 500" xfId="5572" xr:uid="{00000000-0005-0000-0000-000024520000}"/>
    <cellStyle name="Akzent4 2 5000" xfId="53340" xr:uid="{00000000-0005-0000-0000-000025520000}"/>
    <cellStyle name="Akzent4 2 5001" xfId="53307" xr:uid="{00000000-0005-0000-0000-000026520000}"/>
    <cellStyle name="Akzent4 2 5002" xfId="53285" xr:uid="{00000000-0005-0000-0000-000027520000}"/>
    <cellStyle name="Akzent4 2 5003" xfId="53249" xr:uid="{00000000-0005-0000-0000-000028520000}"/>
    <cellStyle name="Akzent4 2 5004" xfId="53793" xr:uid="{00000000-0005-0000-0000-000029520000}"/>
    <cellStyle name="Akzent4 2 5005" xfId="53199" xr:uid="{00000000-0005-0000-0000-00002A520000}"/>
    <cellStyle name="Akzent4 2 5006" xfId="53176" xr:uid="{00000000-0005-0000-0000-00002B520000}"/>
    <cellStyle name="Akzent4 2 5007" xfId="53145" xr:uid="{00000000-0005-0000-0000-00002C520000}"/>
    <cellStyle name="Akzent4 2 5008" xfId="53118" xr:uid="{00000000-0005-0000-0000-00002D520000}"/>
    <cellStyle name="Akzent4 2 5009" xfId="53087" xr:uid="{00000000-0005-0000-0000-00002E520000}"/>
    <cellStyle name="Akzent4 2 501" xfId="5529" xr:uid="{00000000-0005-0000-0000-00002F520000}"/>
    <cellStyle name="Akzent4 2 5010" xfId="53061" xr:uid="{00000000-0005-0000-0000-000030520000}"/>
    <cellStyle name="Akzent4 2 5011" xfId="53036" xr:uid="{00000000-0005-0000-0000-000031520000}"/>
    <cellStyle name="Akzent4 2 5012" xfId="53003" xr:uid="{00000000-0005-0000-0000-000032520000}"/>
    <cellStyle name="Akzent4 2 5013" xfId="52978" xr:uid="{00000000-0005-0000-0000-000033520000}"/>
    <cellStyle name="Akzent4 2 5014" xfId="52943" xr:uid="{00000000-0005-0000-0000-000034520000}"/>
    <cellStyle name="Akzent4 2 5015" xfId="52920" xr:uid="{00000000-0005-0000-0000-000035520000}"/>
    <cellStyle name="Akzent4 2 5016" xfId="52882" xr:uid="{00000000-0005-0000-0000-000036520000}"/>
    <cellStyle name="Akzent4 2 5017" xfId="52861" xr:uid="{00000000-0005-0000-0000-000037520000}"/>
    <cellStyle name="Akzent4 2 5018" xfId="52803" xr:uid="{00000000-0005-0000-0000-000038520000}"/>
    <cellStyle name="Akzent4 2 5019" xfId="52778" xr:uid="{00000000-0005-0000-0000-000039520000}"/>
    <cellStyle name="Akzent4 2 502" xfId="5496" xr:uid="{00000000-0005-0000-0000-00003A520000}"/>
    <cellStyle name="Akzent4 2 5020" xfId="52741" xr:uid="{00000000-0005-0000-0000-00003B520000}"/>
    <cellStyle name="Akzent4 2 5021" xfId="52719" xr:uid="{00000000-0005-0000-0000-00003C520000}"/>
    <cellStyle name="Akzent4 2 5022" xfId="52683" xr:uid="{00000000-0005-0000-0000-00003D520000}"/>
    <cellStyle name="Akzent4 2 5023" xfId="52665" xr:uid="{00000000-0005-0000-0000-00003E520000}"/>
    <cellStyle name="Akzent4 2 5024" xfId="52625" xr:uid="{00000000-0005-0000-0000-00003F520000}"/>
    <cellStyle name="Akzent4 2 5025" xfId="52623" xr:uid="{00000000-0005-0000-0000-000040520000}"/>
    <cellStyle name="Akzent4 2 5026" xfId="52569" xr:uid="{00000000-0005-0000-0000-000041520000}"/>
    <cellStyle name="Akzent4 2 5027" xfId="52532" xr:uid="{00000000-0005-0000-0000-000042520000}"/>
    <cellStyle name="Akzent4 2 5028" xfId="52499" xr:uid="{00000000-0005-0000-0000-000043520000}"/>
    <cellStyle name="Akzent4 2 5029" xfId="52468" xr:uid="{00000000-0005-0000-0000-000044520000}"/>
    <cellStyle name="Akzent4 2 503" xfId="5468" xr:uid="{00000000-0005-0000-0000-000045520000}"/>
    <cellStyle name="Akzent4 2 5030" xfId="52435" xr:uid="{00000000-0005-0000-0000-000046520000}"/>
    <cellStyle name="Akzent4 2 5031" xfId="52410" xr:uid="{00000000-0005-0000-0000-000047520000}"/>
    <cellStyle name="Akzent4 2 5032" xfId="52381" xr:uid="{00000000-0005-0000-0000-000048520000}"/>
    <cellStyle name="Akzent4 2 5033" xfId="52352" xr:uid="{00000000-0005-0000-0000-000049520000}"/>
    <cellStyle name="Akzent4 2 5034" xfId="52330" xr:uid="{00000000-0005-0000-0000-00004A520000}"/>
    <cellStyle name="Akzent4 2 5035" xfId="52300" xr:uid="{00000000-0005-0000-0000-00004B520000}"/>
    <cellStyle name="Akzent4 2 5036" xfId="52582" xr:uid="{00000000-0005-0000-0000-00004C520000}"/>
    <cellStyle name="Akzent4 2 5037" xfId="52240" xr:uid="{00000000-0005-0000-0000-00004D520000}"/>
    <cellStyle name="Akzent4 2 5038" xfId="52204" xr:uid="{00000000-0005-0000-0000-00004E520000}"/>
    <cellStyle name="Akzent4 2 5039" xfId="52140" xr:uid="{00000000-0005-0000-0000-00004F520000}"/>
    <cellStyle name="Akzent4 2 504" xfId="5435" xr:uid="{00000000-0005-0000-0000-000050520000}"/>
    <cellStyle name="Akzent4 2 5040" xfId="52113" xr:uid="{00000000-0005-0000-0000-000051520000}"/>
    <cellStyle name="Akzent4 2 5041" xfId="52059" xr:uid="{00000000-0005-0000-0000-000052520000}"/>
    <cellStyle name="Akzent4 2 5042" xfId="52016" xr:uid="{00000000-0005-0000-0000-000053520000}"/>
    <cellStyle name="Akzent4 2 5043" xfId="51988" xr:uid="{00000000-0005-0000-0000-000054520000}"/>
    <cellStyle name="Akzent4 2 5044" xfId="51964" xr:uid="{00000000-0005-0000-0000-000055520000}"/>
    <cellStyle name="Akzent4 2 5045" xfId="51923" xr:uid="{00000000-0005-0000-0000-000056520000}"/>
    <cellStyle name="Akzent4 2 5046" xfId="51890" xr:uid="{00000000-0005-0000-0000-000057520000}"/>
    <cellStyle name="Akzent4 2 5047" xfId="51837" xr:uid="{00000000-0005-0000-0000-000058520000}"/>
    <cellStyle name="Akzent4 2 5048" xfId="51799" xr:uid="{00000000-0005-0000-0000-000059520000}"/>
    <cellStyle name="Akzent4 2 5049" xfId="51758" xr:uid="{00000000-0005-0000-0000-00005A520000}"/>
    <cellStyle name="Akzent4 2 505" xfId="5406" xr:uid="{00000000-0005-0000-0000-00005B520000}"/>
    <cellStyle name="Akzent4 2 5050" xfId="51731" xr:uid="{00000000-0005-0000-0000-00005C520000}"/>
    <cellStyle name="Akzent4 2 5051" xfId="51695" xr:uid="{00000000-0005-0000-0000-00005D520000}"/>
    <cellStyle name="Akzent4 2 5052" xfId="51673" xr:uid="{00000000-0005-0000-0000-00005E520000}"/>
    <cellStyle name="Akzent4 2 5053" xfId="51629" xr:uid="{00000000-0005-0000-0000-00005F520000}"/>
    <cellStyle name="Akzent4 2 5054" xfId="51611" xr:uid="{00000000-0005-0000-0000-000060520000}"/>
    <cellStyle name="Akzent4 2 5055" xfId="51575" xr:uid="{00000000-0005-0000-0000-000061520000}"/>
    <cellStyle name="Akzent4 2 5056" xfId="51552" xr:uid="{00000000-0005-0000-0000-000062520000}"/>
    <cellStyle name="Akzent4 2 5057" xfId="51535" xr:uid="{00000000-0005-0000-0000-000063520000}"/>
    <cellStyle name="Akzent4 2 5058" xfId="51458" xr:uid="{00000000-0005-0000-0000-000064520000}"/>
    <cellStyle name="Akzent4 2 5059" xfId="51426" xr:uid="{00000000-0005-0000-0000-000065520000}"/>
    <cellStyle name="Akzent4 2 506" xfId="5370" xr:uid="{00000000-0005-0000-0000-000066520000}"/>
    <cellStyle name="Akzent4 2 5060" xfId="51392" xr:uid="{00000000-0005-0000-0000-000067520000}"/>
    <cellStyle name="Akzent4 2 5061" xfId="51362" xr:uid="{00000000-0005-0000-0000-000068520000}"/>
    <cellStyle name="Akzent4 2 5062" xfId="51326" xr:uid="{00000000-0005-0000-0000-000069520000}"/>
    <cellStyle name="Akzent4 2 5063" xfId="51310" xr:uid="{00000000-0005-0000-0000-00006A520000}"/>
    <cellStyle name="Akzent4 2 5064" xfId="51274" xr:uid="{00000000-0005-0000-0000-00006B520000}"/>
    <cellStyle name="Akzent4 2 5065" xfId="51252" xr:uid="{00000000-0005-0000-0000-00006C520000}"/>
    <cellStyle name="Akzent4 2 5066" xfId="51219" xr:uid="{00000000-0005-0000-0000-00006D520000}"/>
    <cellStyle name="Akzent4 2 5067" xfId="51846" xr:uid="{00000000-0005-0000-0000-00006E520000}"/>
    <cellStyle name="Akzent4 2 5068" xfId="51178" xr:uid="{00000000-0005-0000-0000-00006F520000}"/>
    <cellStyle name="Akzent4 2 5069" xfId="51155" xr:uid="{00000000-0005-0000-0000-000070520000}"/>
    <cellStyle name="Akzent4 2 507" xfId="5347" xr:uid="{00000000-0005-0000-0000-000071520000}"/>
    <cellStyle name="Akzent4 2 5070" xfId="51114" xr:uid="{00000000-0005-0000-0000-000072520000}"/>
    <cellStyle name="Akzent4 2 5071" xfId="51091" xr:uid="{00000000-0005-0000-0000-000073520000}"/>
    <cellStyle name="Akzent4 2 5072" xfId="51052" xr:uid="{00000000-0005-0000-0000-000074520000}"/>
    <cellStyle name="Akzent4 2 5073" xfId="51033" xr:uid="{00000000-0005-0000-0000-000075520000}"/>
    <cellStyle name="Akzent4 2 5074" xfId="51001" xr:uid="{00000000-0005-0000-0000-000076520000}"/>
    <cellStyle name="Akzent4 2 5075" xfId="50982" xr:uid="{00000000-0005-0000-0000-000077520000}"/>
    <cellStyle name="Akzent4 2 5076" xfId="50948" xr:uid="{00000000-0005-0000-0000-000078520000}"/>
    <cellStyle name="Akzent4 2 5077" xfId="51520" xr:uid="{00000000-0005-0000-0000-000079520000}"/>
    <cellStyle name="Akzent4 2 5078" xfId="50910" xr:uid="{00000000-0005-0000-0000-00007A520000}"/>
    <cellStyle name="Akzent4 2 5079" xfId="50876" xr:uid="{00000000-0005-0000-0000-00007B520000}"/>
    <cellStyle name="Akzent4 2 508" xfId="5310" xr:uid="{00000000-0005-0000-0000-00007C520000}"/>
    <cellStyle name="Akzent4 2 5080" xfId="50853" xr:uid="{00000000-0005-0000-0000-00007D520000}"/>
    <cellStyle name="Akzent4 2 5081" xfId="50817" xr:uid="{00000000-0005-0000-0000-00007E520000}"/>
    <cellStyle name="Akzent4 2 5082" xfId="50794" xr:uid="{00000000-0005-0000-0000-00007F520000}"/>
    <cellStyle name="Akzent4 2 5083" xfId="50753" xr:uid="{00000000-0005-0000-0000-000080520000}"/>
    <cellStyle name="Akzent4 2 5084" xfId="50738" xr:uid="{00000000-0005-0000-0000-000081520000}"/>
    <cellStyle name="Akzent4 2 5085" xfId="50701" xr:uid="{00000000-0005-0000-0000-000082520000}"/>
    <cellStyle name="Akzent4 2 5086" xfId="50673" xr:uid="{00000000-0005-0000-0000-000083520000}"/>
    <cellStyle name="Akzent4 2 5087" xfId="50641" xr:uid="{00000000-0005-0000-0000-000084520000}"/>
    <cellStyle name="Akzent4 2 5088" xfId="50602" xr:uid="{00000000-0005-0000-0000-000085520000}"/>
    <cellStyle name="Akzent4 2 5089" xfId="50567" xr:uid="{00000000-0005-0000-0000-000086520000}"/>
    <cellStyle name="Akzent4 2 509" xfId="5278" xr:uid="{00000000-0005-0000-0000-000087520000}"/>
    <cellStyle name="Akzent4 2 5090" xfId="50536" xr:uid="{00000000-0005-0000-0000-000088520000}"/>
    <cellStyle name="Akzent4 2 5091" xfId="50509" xr:uid="{00000000-0005-0000-0000-000089520000}"/>
    <cellStyle name="Akzent4 2 5092" xfId="50478" xr:uid="{00000000-0005-0000-0000-00008A520000}"/>
    <cellStyle name="Akzent4 2 5093" xfId="50452" xr:uid="{00000000-0005-0000-0000-00008B520000}"/>
    <cellStyle name="Akzent4 2 5094" xfId="50419" xr:uid="{00000000-0005-0000-0000-00008C520000}"/>
    <cellStyle name="Akzent4 2 5095" xfId="50393" xr:uid="{00000000-0005-0000-0000-00008D520000}"/>
    <cellStyle name="Akzent4 2 5096" xfId="50360" xr:uid="{00000000-0005-0000-0000-00008E520000}"/>
    <cellStyle name="Akzent4 2 5097" xfId="50338" xr:uid="{00000000-0005-0000-0000-00008F520000}"/>
    <cellStyle name="Akzent4 2 5098" xfId="50288" xr:uid="{00000000-0005-0000-0000-000090520000}"/>
    <cellStyle name="Akzent4 2 5099" xfId="50267" xr:uid="{00000000-0005-0000-0000-000091520000}"/>
    <cellStyle name="Akzent4 2 51" xfId="1800" xr:uid="{00000000-0005-0000-0000-000092520000}"/>
    <cellStyle name="Akzent4 2 510" xfId="5879" xr:uid="{00000000-0005-0000-0000-000093520000}"/>
    <cellStyle name="Akzent4 2 5100" xfId="50234" xr:uid="{00000000-0005-0000-0000-000094520000}"/>
    <cellStyle name="Akzent4 2 5101" xfId="50198" xr:uid="{00000000-0005-0000-0000-000095520000}"/>
    <cellStyle name="Akzent4 2 5102" xfId="50175" xr:uid="{00000000-0005-0000-0000-000096520000}"/>
    <cellStyle name="Akzent4 2 5103" xfId="50144" xr:uid="{00000000-0005-0000-0000-000097520000}"/>
    <cellStyle name="Akzent4 2 5104" xfId="50116" xr:uid="{00000000-0005-0000-0000-000098520000}"/>
    <cellStyle name="Akzent4 2 5105" xfId="50090" xr:uid="{00000000-0005-0000-0000-000099520000}"/>
    <cellStyle name="Akzent4 2 5106" xfId="50054" xr:uid="{00000000-0005-0000-0000-00009A520000}"/>
    <cellStyle name="Akzent4 2 5107" xfId="50629" xr:uid="{00000000-0005-0000-0000-00009B520000}"/>
    <cellStyle name="Akzent4 2 5108" xfId="50004" xr:uid="{00000000-0005-0000-0000-00009C520000}"/>
    <cellStyle name="Akzent4 2 5109" xfId="49980" xr:uid="{00000000-0005-0000-0000-00009D520000}"/>
    <cellStyle name="Akzent4 2 511" xfId="5231" xr:uid="{00000000-0005-0000-0000-00009E520000}"/>
    <cellStyle name="Akzent4 2 5110" xfId="49946" xr:uid="{00000000-0005-0000-0000-00009F520000}"/>
    <cellStyle name="Akzent4 2 5111" xfId="49918" xr:uid="{00000000-0005-0000-0000-0000A0520000}"/>
    <cellStyle name="Akzent4 2 5112" xfId="49888" xr:uid="{00000000-0005-0000-0000-0000A1520000}"/>
    <cellStyle name="Akzent4 2 5113" xfId="49860" xr:uid="{00000000-0005-0000-0000-0000A2520000}"/>
    <cellStyle name="Akzent4 2 5114" xfId="49830" xr:uid="{00000000-0005-0000-0000-0000A3520000}"/>
    <cellStyle name="Akzent4 2 5115" xfId="49805" xr:uid="{00000000-0005-0000-0000-0000A4520000}"/>
    <cellStyle name="Akzent4 2 5116" xfId="49786" xr:uid="{00000000-0005-0000-0000-0000A5520000}"/>
    <cellStyle name="Akzent4 2 5117" xfId="50329" xr:uid="{00000000-0005-0000-0000-0000A6520000}"/>
    <cellStyle name="Akzent4 2 5118" xfId="49743" xr:uid="{00000000-0005-0000-0000-0000A7520000}"/>
    <cellStyle name="Akzent4 2 5119" xfId="49701" xr:uid="{00000000-0005-0000-0000-0000A8520000}"/>
    <cellStyle name="Akzent4 2 512" xfId="5191" xr:uid="{00000000-0005-0000-0000-0000A9520000}"/>
    <cellStyle name="Akzent4 2 5120" xfId="49685" xr:uid="{00000000-0005-0000-0000-0000AA520000}"/>
    <cellStyle name="Akzent4 2 5121" xfId="49639" xr:uid="{00000000-0005-0000-0000-0000AB520000}"/>
    <cellStyle name="Akzent4 2 5122" xfId="49627" xr:uid="{00000000-0005-0000-0000-0000AC520000}"/>
    <cellStyle name="Akzent4 2 5123" xfId="49584" xr:uid="{00000000-0005-0000-0000-0000AD520000}"/>
    <cellStyle name="Akzent4 2 5124" xfId="49568" xr:uid="{00000000-0005-0000-0000-0000AE520000}"/>
    <cellStyle name="Akzent4 2 5125" xfId="49535" xr:uid="{00000000-0005-0000-0000-0000AF520000}"/>
    <cellStyle name="Akzent4 2 5126" xfId="49510" xr:uid="{00000000-0005-0000-0000-0000B0520000}"/>
    <cellStyle name="Akzent4 2 5127" xfId="49476" xr:uid="{00000000-0005-0000-0000-0000B1520000}"/>
    <cellStyle name="Akzent4 2 5128" xfId="49447" xr:uid="{00000000-0005-0000-0000-0000B2520000}"/>
    <cellStyle name="Akzent4 2 5129" xfId="49417" xr:uid="{00000000-0005-0000-0000-0000B3520000}"/>
    <cellStyle name="Akzent4 2 513" xfId="5164" xr:uid="{00000000-0005-0000-0000-0000B4520000}"/>
    <cellStyle name="Akzent4 2 5130" xfId="49388" xr:uid="{00000000-0005-0000-0000-0000B5520000}"/>
    <cellStyle name="Akzent4 2 5131" xfId="49357" xr:uid="{00000000-0005-0000-0000-0000B6520000}"/>
    <cellStyle name="Akzent4 2 5132" xfId="49323" xr:uid="{00000000-0005-0000-0000-0000B7520000}"/>
    <cellStyle name="Akzent4 2 5133" xfId="49301" xr:uid="{00000000-0005-0000-0000-0000B8520000}"/>
    <cellStyle name="Akzent4 2 5134" xfId="49270" xr:uid="{00000000-0005-0000-0000-0000B9520000}"/>
    <cellStyle name="Akzent4 2 5135" xfId="49237" xr:uid="{00000000-0005-0000-0000-0000BA520000}"/>
    <cellStyle name="Akzent4 2 5136" xfId="49199" xr:uid="{00000000-0005-0000-0000-0000BB520000}"/>
    <cellStyle name="Akzent4 2 5137" xfId="49177" xr:uid="{00000000-0005-0000-0000-0000BC520000}"/>
    <cellStyle name="Akzent4 2 5138" xfId="49174" xr:uid="{00000000-0005-0000-0000-0000BD520000}"/>
    <cellStyle name="Akzent4 2 5139" xfId="49089" xr:uid="{00000000-0005-0000-0000-0000BE520000}"/>
    <cellStyle name="Akzent4 2 514" xfId="5128" xr:uid="{00000000-0005-0000-0000-0000BF520000}"/>
    <cellStyle name="Akzent4 2 5140" xfId="49052" xr:uid="{00000000-0005-0000-0000-0000C0520000}"/>
    <cellStyle name="Akzent4 2 5141" xfId="49031" xr:uid="{00000000-0005-0000-0000-0000C1520000}"/>
    <cellStyle name="Akzent4 2 5142" xfId="48990" xr:uid="{00000000-0005-0000-0000-0000C2520000}"/>
    <cellStyle name="Akzent4 2 5143" xfId="48967" xr:uid="{00000000-0005-0000-0000-0000C3520000}"/>
    <cellStyle name="Akzent4 2 5144" xfId="48937" xr:uid="{00000000-0005-0000-0000-0000C4520000}"/>
    <cellStyle name="Akzent4 2 5145" xfId="48910" xr:uid="{00000000-0005-0000-0000-0000C5520000}"/>
    <cellStyle name="Akzent4 2 5146" xfId="55346" xr:uid="{00000000-0005-0000-0000-0000C6520000}"/>
    <cellStyle name="Akzent4 2 5147" xfId="55365" xr:uid="{00000000-0005-0000-0000-0000C7520000}"/>
    <cellStyle name="Akzent4 2 5148" xfId="55387" xr:uid="{00000000-0005-0000-0000-0000C8520000}"/>
    <cellStyle name="Akzent4 2 5149" xfId="49107" xr:uid="{00000000-0005-0000-0000-0000C9520000}"/>
    <cellStyle name="Akzent4 2 515" xfId="5099" xr:uid="{00000000-0005-0000-0000-0000CA520000}"/>
    <cellStyle name="Akzent4 2 5150" xfId="55415" xr:uid="{00000000-0005-0000-0000-0000CB520000}"/>
    <cellStyle name="Akzent4 2 5151" xfId="55431" xr:uid="{00000000-0005-0000-0000-0000CC520000}"/>
    <cellStyle name="Akzent4 2 5152" xfId="55454" xr:uid="{00000000-0005-0000-0000-0000CD520000}"/>
    <cellStyle name="Akzent4 2 5153" xfId="55470" xr:uid="{00000000-0005-0000-0000-0000CE520000}"/>
    <cellStyle name="Akzent4 2 5154" xfId="55493" xr:uid="{00000000-0005-0000-0000-0000CF520000}"/>
    <cellStyle name="Akzent4 2 5155" xfId="55509" xr:uid="{00000000-0005-0000-0000-0000D0520000}"/>
    <cellStyle name="Akzent4 2 5156" xfId="55527" xr:uid="{00000000-0005-0000-0000-0000D1520000}"/>
    <cellStyle name="Akzent4 2 5157" xfId="55543" xr:uid="{00000000-0005-0000-0000-0000D2520000}"/>
    <cellStyle name="Akzent4 2 5158" xfId="55560" xr:uid="{00000000-0005-0000-0000-0000D3520000}"/>
    <cellStyle name="Akzent4 2 5159" xfId="55524" xr:uid="{00000000-0005-0000-0000-0000D4520000}"/>
    <cellStyle name="Akzent4 2 516" xfId="5069" xr:uid="{00000000-0005-0000-0000-0000D5520000}"/>
    <cellStyle name="Akzent4 2 5160" xfId="55504" xr:uid="{00000000-0005-0000-0000-0000D6520000}"/>
    <cellStyle name="Akzent4 2 5161" xfId="55481" xr:uid="{00000000-0005-0000-0000-0000D7520000}"/>
    <cellStyle name="Akzent4 2 5162" xfId="55465" xr:uid="{00000000-0005-0000-0000-0000D8520000}"/>
    <cellStyle name="Akzent4 2 5163" xfId="55442" xr:uid="{00000000-0005-0000-0000-0000D9520000}"/>
    <cellStyle name="Akzent4 2 5164" xfId="55426" xr:uid="{00000000-0005-0000-0000-0000DA520000}"/>
    <cellStyle name="Akzent4 2 5165" xfId="55403" xr:uid="{00000000-0005-0000-0000-0000DB520000}"/>
    <cellStyle name="Akzent4 2 5166" xfId="55390" xr:uid="{00000000-0005-0000-0000-0000DC520000}"/>
    <cellStyle name="Akzent4 2 5167" xfId="55362" xr:uid="{00000000-0005-0000-0000-0000DD520000}"/>
    <cellStyle name="Akzent4 2 5168" xfId="55354" xr:uid="{00000000-0005-0000-0000-0000DE520000}"/>
    <cellStyle name="Akzent4 2 5169" xfId="55288" xr:uid="{00000000-0005-0000-0000-0000DF520000}"/>
    <cellStyle name="Akzent4 2 517" xfId="5032" xr:uid="{00000000-0005-0000-0000-0000E0520000}"/>
    <cellStyle name="Akzent4 2 5170" xfId="55255" xr:uid="{00000000-0005-0000-0000-0000E1520000}"/>
    <cellStyle name="Akzent4 2 5171" xfId="55223" xr:uid="{00000000-0005-0000-0000-0000E2520000}"/>
    <cellStyle name="Akzent4 2 5172" xfId="55187" xr:uid="{00000000-0005-0000-0000-0000E3520000}"/>
    <cellStyle name="Akzent4 2 5173" xfId="55165" xr:uid="{00000000-0005-0000-0000-0000E4520000}"/>
    <cellStyle name="Akzent4 2 5174" xfId="55128" xr:uid="{00000000-0005-0000-0000-0000E5520000}"/>
    <cellStyle name="Akzent4 2 5175" xfId="55107" xr:uid="{00000000-0005-0000-0000-0000E6520000}"/>
    <cellStyle name="Akzent4 2 5176" xfId="55070" xr:uid="{00000000-0005-0000-0000-0000E7520000}"/>
    <cellStyle name="Akzent4 2 5177" xfId="55053" xr:uid="{00000000-0005-0000-0000-0000E8520000}"/>
    <cellStyle name="Akzent4 2 5178" xfId="55551" xr:uid="{00000000-0005-0000-0000-0000E9520000}"/>
    <cellStyle name="Akzent4 2 5179" xfId="54989" xr:uid="{00000000-0005-0000-0000-0000EA520000}"/>
    <cellStyle name="Akzent4 2 518" xfId="5009" xr:uid="{00000000-0005-0000-0000-0000EB520000}"/>
    <cellStyle name="Akzent4 2 5180" xfId="54951" xr:uid="{00000000-0005-0000-0000-0000EC520000}"/>
    <cellStyle name="Akzent4 2 5181" xfId="54931" xr:uid="{00000000-0005-0000-0000-0000ED520000}"/>
    <cellStyle name="Akzent4 2 5182" xfId="54892" xr:uid="{00000000-0005-0000-0000-0000EE520000}"/>
    <cellStyle name="Akzent4 2 5183" xfId="54866" xr:uid="{00000000-0005-0000-0000-0000EF520000}"/>
    <cellStyle name="Akzent4 2 5184" xfId="54834" xr:uid="{00000000-0005-0000-0000-0000F0520000}"/>
    <cellStyle name="Akzent4 2 5185" xfId="54803" xr:uid="{00000000-0005-0000-0000-0000F1520000}"/>
    <cellStyle name="Akzent4 2 5186" xfId="54740" xr:uid="{00000000-0005-0000-0000-0000F2520000}"/>
    <cellStyle name="Akzent4 2 5187" xfId="54707" xr:uid="{00000000-0005-0000-0000-0000F3520000}"/>
    <cellStyle name="Akzent4 2 5188" xfId="55342" xr:uid="{00000000-0005-0000-0000-0000F4520000}"/>
    <cellStyle name="Akzent4 2 5189" xfId="54659" xr:uid="{00000000-0005-0000-0000-0000F5520000}"/>
    <cellStyle name="Akzent4 2 519" xfId="4973" xr:uid="{00000000-0005-0000-0000-0000F6520000}"/>
    <cellStyle name="Akzent4 2 5190" xfId="54626" xr:uid="{00000000-0005-0000-0000-0000F7520000}"/>
    <cellStyle name="Akzent4 2 5191" xfId="54600" xr:uid="{00000000-0005-0000-0000-0000F8520000}"/>
    <cellStyle name="Akzent4 2 5192" xfId="54567" xr:uid="{00000000-0005-0000-0000-0000F9520000}"/>
    <cellStyle name="Akzent4 2 5193" xfId="54535" xr:uid="{00000000-0005-0000-0000-0000FA520000}"/>
    <cellStyle name="Akzent4 2 5194" xfId="54509" xr:uid="{00000000-0005-0000-0000-0000FB520000}"/>
    <cellStyle name="Akzent4 2 5195" xfId="54477" xr:uid="{00000000-0005-0000-0000-0000FC520000}"/>
    <cellStyle name="Akzent4 2 5196" xfId="54451" xr:uid="{00000000-0005-0000-0000-0000FD520000}"/>
    <cellStyle name="Akzent4 2 5197" xfId="54419" xr:uid="{00000000-0005-0000-0000-0000FE520000}"/>
    <cellStyle name="Akzent4 2 5198" xfId="54384" xr:uid="{00000000-0005-0000-0000-0000FF520000}"/>
    <cellStyle name="Akzent4 2 5199" xfId="54342" xr:uid="{00000000-0005-0000-0000-000000530000}"/>
    <cellStyle name="Akzent4 2 52" xfId="1815" xr:uid="{00000000-0005-0000-0000-000001530000}"/>
    <cellStyle name="Akzent4 2 520" xfId="5560" xr:uid="{00000000-0005-0000-0000-000002530000}"/>
    <cellStyle name="Akzent4 2 5200" xfId="54305" xr:uid="{00000000-0005-0000-0000-000003530000}"/>
    <cellStyle name="Akzent4 2 5201" xfId="54284" xr:uid="{00000000-0005-0000-0000-000004530000}"/>
    <cellStyle name="Akzent4 2 5202" xfId="54239" xr:uid="{00000000-0005-0000-0000-000005530000}"/>
    <cellStyle name="Akzent4 2 5203" xfId="54218" xr:uid="{00000000-0005-0000-0000-000006530000}"/>
    <cellStyle name="Akzent4 2 5204" xfId="54188" xr:uid="{00000000-0005-0000-0000-000007530000}"/>
    <cellStyle name="Akzent4 2 5205" xfId="54160" xr:uid="{00000000-0005-0000-0000-000008530000}"/>
    <cellStyle name="Akzent4 2 5206" xfId="54130" xr:uid="{00000000-0005-0000-0000-000009530000}"/>
    <cellStyle name="Akzent4 2 5207" xfId="54107" xr:uid="{00000000-0005-0000-0000-00000A530000}"/>
    <cellStyle name="Akzent4 2 5208" xfId="54070" xr:uid="{00000000-0005-0000-0000-00000B530000}"/>
    <cellStyle name="Akzent4 2 5209" xfId="54028" xr:uid="{00000000-0005-0000-0000-00000C530000}"/>
    <cellStyle name="Akzent4 2 521" xfId="4925" xr:uid="{00000000-0005-0000-0000-00000D530000}"/>
    <cellStyle name="Akzent4 2 5210" xfId="53995" xr:uid="{00000000-0005-0000-0000-00000E530000}"/>
    <cellStyle name="Akzent4 2 5211" xfId="53968" xr:uid="{00000000-0005-0000-0000-00000F530000}"/>
    <cellStyle name="Akzent4 2 5212" xfId="53935" xr:uid="{00000000-0005-0000-0000-000010530000}"/>
    <cellStyle name="Akzent4 2 5213" xfId="53907" xr:uid="{00000000-0005-0000-0000-000011530000}"/>
    <cellStyle name="Akzent4 2 5214" xfId="53872" xr:uid="{00000000-0005-0000-0000-000012530000}"/>
    <cellStyle name="Akzent4 2 5215" xfId="53849" xr:uid="{00000000-0005-0000-0000-000013530000}"/>
    <cellStyle name="Akzent4 2 5216" xfId="53813" xr:uid="{00000000-0005-0000-0000-000014530000}"/>
    <cellStyle name="Akzent4 2 5217" xfId="53781" xr:uid="{00000000-0005-0000-0000-000015530000}"/>
    <cellStyle name="Akzent4 2 5218" xfId="54371" xr:uid="{00000000-0005-0000-0000-000016530000}"/>
    <cellStyle name="Akzent4 2 5219" xfId="53735" xr:uid="{00000000-0005-0000-0000-000017530000}"/>
    <cellStyle name="Akzent4 2 522" xfId="4901" xr:uid="{00000000-0005-0000-0000-000018530000}"/>
    <cellStyle name="Akzent4 2 5220" xfId="53696" xr:uid="{00000000-0005-0000-0000-000019530000}"/>
    <cellStyle name="Akzent4 2 5221" xfId="53669" xr:uid="{00000000-0005-0000-0000-00001A530000}"/>
    <cellStyle name="Akzent4 2 5222" xfId="53632" xr:uid="{00000000-0005-0000-0000-00001B530000}"/>
    <cellStyle name="Akzent4 2 5223" xfId="53603" xr:uid="{00000000-0005-0000-0000-00001C530000}"/>
    <cellStyle name="Akzent4 2 5224" xfId="53574" xr:uid="{00000000-0005-0000-0000-00001D530000}"/>
    <cellStyle name="Akzent4 2 5225" xfId="53538" xr:uid="{00000000-0005-0000-0000-00001E530000}"/>
    <cellStyle name="Akzent4 2 5226" xfId="53515" xr:uid="{00000000-0005-0000-0000-00001F530000}"/>
    <cellStyle name="Akzent4 2 5227" xfId="53480" xr:uid="{00000000-0005-0000-0000-000020530000}"/>
    <cellStyle name="Akzent4 2 5228" xfId="54058" xr:uid="{00000000-0005-0000-0000-000021530000}"/>
    <cellStyle name="Akzent4 2 5229" xfId="53433" xr:uid="{00000000-0005-0000-0000-000022530000}"/>
    <cellStyle name="Akzent4 2 523" xfId="4866" xr:uid="{00000000-0005-0000-0000-000023530000}"/>
    <cellStyle name="Akzent4 2 5230" xfId="53409" xr:uid="{00000000-0005-0000-0000-000024530000}"/>
    <cellStyle name="Akzent4 2 5231" xfId="53375" xr:uid="{00000000-0005-0000-0000-000025530000}"/>
    <cellStyle name="Akzent4 2 5232" xfId="53341" xr:uid="{00000000-0005-0000-0000-000026530000}"/>
    <cellStyle name="Akzent4 2 5233" xfId="53304" xr:uid="{00000000-0005-0000-0000-000027530000}"/>
    <cellStyle name="Akzent4 2 5234" xfId="53277" xr:uid="{00000000-0005-0000-0000-000028530000}"/>
    <cellStyle name="Akzent4 2 5235" xfId="53236" xr:uid="{00000000-0005-0000-0000-000029530000}"/>
    <cellStyle name="Akzent4 2 5236" xfId="53216" xr:uid="{00000000-0005-0000-0000-00002A530000}"/>
    <cellStyle name="Akzent4 2 5237" xfId="53183" xr:uid="{00000000-0005-0000-0000-00002B530000}"/>
    <cellStyle name="Akzent4 2 5238" xfId="53157" xr:uid="{00000000-0005-0000-0000-00002C530000}"/>
    <cellStyle name="Akzent4 2 5239" xfId="53125" xr:uid="{00000000-0005-0000-0000-00002D530000}"/>
    <cellStyle name="Akzent4 2 524" xfId="4835" xr:uid="{00000000-0005-0000-0000-00002E530000}"/>
    <cellStyle name="Akzent4 2 5240" xfId="53095" xr:uid="{00000000-0005-0000-0000-00002F530000}"/>
    <cellStyle name="Akzent4 2 5241" xfId="53074" xr:uid="{00000000-0005-0000-0000-000030530000}"/>
    <cellStyle name="Akzent4 2 5242" xfId="53029" xr:uid="{00000000-0005-0000-0000-000031530000}"/>
    <cellStyle name="Akzent4 2 5243" xfId="53010" xr:uid="{00000000-0005-0000-0000-000032530000}"/>
    <cellStyle name="Akzent4 2 5244" xfId="52971" xr:uid="{00000000-0005-0000-0000-000033530000}"/>
    <cellStyle name="Akzent4 2 5245" xfId="52951" xr:uid="{00000000-0005-0000-0000-000034530000}"/>
    <cellStyle name="Akzent4 2 5246" xfId="52913" xr:uid="{00000000-0005-0000-0000-000035530000}"/>
    <cellStyle name="Akzent4 2 5247" xfId="52890" xr:uid="{00000000-0005-0000-0000-000036530000}"/>
    <cellStyle name="Akzent4 2 5248" xfId="52854" xr:uid="{00000000-0005-0000-0000-000037530000}"/>
    <cellStyle name="Akzent4 2 5249" xfId="52850" xr:uid="{00000000-0005-0000-0000-000038530000}"/>
    <cellStyle name="Akzent4 2 525" xfId="4797" xr:uid="{00000000-0005-0000-0000-000039530000}"/>
    <cellStyle name="Akzent4 2 5250" xfId="52790" xr:uid="{00000000-0005-0000-0000-00003A530000}"/>
    <cellStyle name="Akzent4 2 5251" xfId="52757" xr:uid="{00000000-0005-0000-0000-00003B530000}"/>
    <cellStyle name="Akzent4 2 5252" xfId="52722" xr:uid="{00000000-0005-0000-0000-00003C530000}"/>
    <cellStyle name="Akzent4 2 5253" xfId="52690" xr:uid="{00000000-0005-0000-0000-00003D530000}"/>
    <cellStyle name="Akzent4 2 5254" xfId="52654" xr:uid="{00000000-0005-0000-0000-00003E530000}"/>
    <cellStyle name="Akzent4 2 5255" xfId="52632" xr:uid="{00000000-0005-0000-0000-00003F530000}"/>
    <cellStyle name="Akzent4 2 5256" xfId="52573" xr:uid="{00000000-0005-0000-0000-000040530000}"/>
    <cellStyle name="Akzent4 2 5257" xfId="52538" xr:uid="{00000000-0005-0000-0000-000041530000}"/>
    <cellStyle name="Akzent4 2 5258" xfId="52514" xr:uid="{00000000-0005-0000-0000-000042530000}"/>
    <cellStyle name="Akzent4 2 5259" xfId="52474" xr:uid="{00000000-0005-0000-0000-000043530000}"/>
    <cellStyle name="Akzent4 2 526" xfId="4770" xr:uid="{00000000-0005-0000-0000-000044530000}"/>
    <cellStyle name="Akzent4 2 5260" xfId="52804" xr:uid="{00000000-0005-0000-0000-000045530000}"/>
    <cellStyle name="Akzent4 2 5261" xfId="52423" xr:uid="{00000000-0005-0000-0000-000046530000}"/>
    <cellStyle name="Akzent4 2 5262" xfId="52390" xr:uid="{00000000-0005-0000-0000-000047530000}"/>
    <cellStyle name="Akzent4 2 5263" xfId="52358" xr:uid="{00000000-0005-0000-0000-000048530000}"/>
    <cellStyle name="Akzent4 2 5264" xfId="52329" xr:uid="{00000000-0005-0000-0000-000049530000}"/>
    <cellStyle name="Akzent4 2 5265" xfId="52293" xr:uid="{00000000-0005-0000-0000-00004A530000}"/>
    <cellStyle name="Akzent4 2 5266" xfId="52263" xr:uid="{00000000-0005-0000-0000-00004B530000}"/>
    <cellStyle name="Akzent4 2 5267" xfId="52233" xr:uid="{00000000-0005-0000-0000-00004C530000}"/>
    <cellStyle name="Akzent4 2 5268" xfId="52184" xr:uid="{00000000-0005-0000-0000-00004D530000}"/>
    <cellStyle name="Akzent4 2 5269" xfId="52126" xr:uid="{00000000-0005-0000-0000-00004E530000}"/>
    <cellStyle name="Akzent4 2 527" xfId="4728" xr:uid="{00000000-0005-0000-0000-00004F530000}"/>
    <cellStyle name="Akzent4 2 5270" xfId="52082" xr:uid="{00000000-0005-0000-0000-000050530000}"/>
    <cellStyle name="Akzent4 2 5271" xfId="52036" xr:uid="{00000000-0005-0000-0000-000051530000}"/>
    <cellStyle name="Akzent4 2 5272" xfId="51987" xr:uid="{00000000-0005-0000-0000-000052530000}"/>
    <cellStyle name="Akzent4 2 5273" xfId="51944" xr:uid="{00000000-0005-0000-0000-000053530000}"/>
    <cellStyle name="Akzent4 2 5274" xfId="51917" xr:uid="{00000000-0005-0000-0000-000054530000}"/>
    <cellStyle name="Akzent4 2 5275" xfId="51861" xr:uid="{00000000-0005-0000-0000-000055530000}"/>
    <cellStyle name="Akzent4 2 5276" xfId="51817" xr:uid="{00000000-0005-0000-0000-000056530000}"/>
    <cellStyle name="Akzent4 2 5277" xfId="51790" xr:uid="{00000000-0005-0000-0000-000057530000}"/>
    <cellStyle name="Akzent4 2 5278" xfId="51753" xr:uid="{00000000-0005-0000-0000-000058530000}"/>
    <cellStyle name="Akzent4 2 5279" xfId="51724" xr:uid="{00000000-0005-0000-0000-000059530000}"/>
    <cellStyle name="Akzent4 2 528" xfId="4708" xr:uid="{00000000-0005-0000-0000-00005A530000}"/>
    <cellStyle name="Akzent4 2 5280" xfId="51694" xr:uid="{00000000-0005-0000-0000-00005B530000}"/>
    <cellStyle name="Akzent4 2 5281" xfId="51666" xr:uid="{00000000-0005-0000-0000-00005C530000}"/>
    <cellStyle name="Akzent4 2 5282" xfId="51621" xr:uid="{00000000-0005-0000-0000-00005D530000}"/>
    <cellStyle name="Akzent4 2 5283" xfId="51593" xr:uid="{00000000-0005-0000-0000-00005E530000}"/>
    <cellStyle name="Akzent4 2 5284" xfId="51558" xr:uid="{00000000-0005-0000-0000-00005F530000}"/>
    <cellStyle name="Akzent4 2 5285" xfId="51529" xr:uid="{00000000-0005-0000-0000-000060530000}"/>
    <cellStyle name="Akzent4 2 5286" xfId="51468" xr:uid="{00000000-0005-0000-0000-000061530000}"/>
    <cellStyle name="Akzent4 2 5287" xfId="51436" xr:uid="{00000000-0005-0000-0000-000062530000}"/>
    <cellStyle name="Akzent4 2 5288" xfId="51399" xr:uid="{00000000-0005-0000-0000-000063530000}"/>
    <cellStyle name="Akzent4 2 5289" xfId="51377" xr:uid="{00000000-0005-0000-0000-000064530000}"/>
    <cellStyle name="Akzent4 2 529" xfId="4674" xr:uid="{00000000-0005-0000-0000-000065530000}"/>
    <cellStyle name="Akzent4 2 5290" xfId="51340" xr:uid="{00000000-0005-0000-0000-000066530000}"/>
    <cellStyle name="Akzent4 2 5291" xfId="52045" xr:uid="{00000000-0005-0000-0000-000067530000}"/>
    <cellStyle name="Akzent4 2 5292" xfId="51283" xr:uid="{00000000-0005-0000-0000-000068530000}"/>
    <cellStyle name="Akzent4 2 5293" xfId="51260" xr:uid="{00000000-0005-0000-0000-000069530000}"/>
    <cellStyle name="Akzent4 2 5294" xfId="51221" xr:uid="{00000000-0005-0000-0000-00006A530000}"/>
    <cellStyle name="Akzent4 2 5295" xfId="51199" xr:uid="{00000000-0005-0000-0000-00006B530000}"/>
    <cellStyle name="Akzent4 2 5296" xfId="51163" xr:uid="{00000000-0005-0000-0000-00006C530000}"/>
    <cellStyle name="Akzent4 2 5297" xfId="51140" xr:uid="{00000000-0005-0000-0000-00006D530000}"/>
    <cellStyle name="Akzent4 2 5298" xfId="51104" xr:uid="{00000000-0005-0000-0000-00006E530000}"/>
    <cellStyle name="Akzent4 2 5299" xfId="51078" xr:uid="{00000000-0005-0000-0000-00006F530000}"/>
    <cellStyle name="Akzent4 2 53" xfId="1857" xr:uid="{00000000-0005-0000-0000-000070530000}"/>
    <cellStyle name="Akzent4 2 530" xfId="4648" xr:uid="{00000000-0005-0000-0000-000071530000}"/>
    <cellStyle name="Akzent4 2 5300" xfId="51046" xr:uid="{00000000-0005-0000-0000-000072530000}"/>
    <cellStyle name="Akzent4 2 5301" xfId="51654" xr:uid="{00000000-0005-0000-0000-000073530000}"/>
    <cellStyle name="Akzent4 2 5302" xfId="50995" xr:uid="{00000000-0005-0000-0000-000074530000}"/>
    <cellStyle name="Akzent4 2 5303" xfId="50965" xr:uid="{00000000-0005-0000-0000-000075530000}"/>
    <cellStyle name="Akzent4 2 5304" xfId="50937" xr:uid="{00000000-0005-0000-0000-000076530000}"/>
    <cellStyle name="Akzent4 2 5305" xfId="50912" xr:uid="{00000000-0005-0000-0000-000077530000}"/>
    <cellStyle name="Akzent4 2 5306" xfId="50887" xr:uid="{00000000-0005-0000-0000-000078530000}"/>
    <cellStyle name="Akzent4 2 5307" xfId="50852" xr:uid="{00000000-0005-0000-0000-000079530000}"/>
    <cellStyle name="Akzent4 2 5308" xfId="50829" xr:uid="{00000000-0005-0000-0000-00007A530000}"/>
    <cellStyle name="Akzent4 2 5309" xfId="50796" xr:uid="{00000000-0005-0000-0000-00007B530000}"/>
    <cellStyle name="Akzent4 2 531" xfId="4615" xr:uid="{00000000-0005-0000-0000-00007C530000}"/>
    <cellStyle name="Akzent4 2 5310" xfId="50767" xr:uid="{00000000-0005-0000-0000-00007D530000}"/>
    <cellStyle name="Akzent4 2 5311" xfId="50723" xr:uid="{00000000-0005-0000-0000-00007E530000}"/>
    <cellStyle name="Akzent4 2 5312" xfId="50679" xr:uid="{00000000-0005-0000-0000-00007F530000}"/>
    <cellStyle name="Akzent4 2 5313" xfId="50654" xr:uid="{00000000-0005-0000-0000-000080530000}"/>
    <cellStyle name="Akzent4 2 5314" xfId="50620" xr:uid="{00000000-0005-0000-0000-000081530000}"/>
    <cellStyle name="Akzent4 2 5315" xfId="50587" xr:uid="{00000000-0005-0000-0000-000082530000}"/>
    <cellStyle name="Akzent4 2 5316" xfId="50559" xr:uid="{00000000-0005-0000-0000-000083530000}"/>
    <cellStyle name="Akzent4 2 5317" xfId="50529" xr:uid="{00000000-0005-0000-0000-000084530000}"/>
    <cellStyle name="Akzent4 2 5318" xfId="50497" xr:uid="{00000000-0005-0000-0000-000085530000}"/>
    <cellStyle name="Akzent4 2 5319" xfId="50471" xr:uid="{00000000-0005-0000-0000-000086530000}"/>
    <cellStyle name="Akzent4 2 532" xfId="4584" xr:uid="{00000000-0005-0000-0000-000087530000}"/>
    <cellStyle name="Akzent4 2 5320" xfId="50439" xr:uid="{00000000-0005-0000-0000-000088530000}"/>
    <cellStyle name="Akzent4 2 5321" xfId="50412" xr:uid="{00000000-0005-0000-0000-000089530000}"/>
    <cellStyle name="Akzent4 2 5322" xfId="50365" xr:uid="{00000000-0005-0000-0000-00008A530000}"/>
    <cellStyle name="Akzent4 2 5323" xfId="50328" xr:uid="{00000000-0005-0000-0000-00008B530000}"/>
    <cellStyle name="Akzent4 2 5324" xfId="50294" xr:uid="{00000000-0005-0000-0000-00008C530000}"/>
    <cellStyle name="Akzent4 2 5325" xfId="50268" xr:uid="{00000000-0005-0000-0000-00008D530000}"/>
    <cellStyle name="Akzent4 2 5326" xfId="50228" xr:uid="{00000000-0005-0000-0000-00008E530000}"/>
    <cellStyle name="Akzent4 2 5327" xfId="50204" xr:uid="{00000000-0005-0000-0000-00008F530000}"/>
    <cellStyle name="Akzent4 2 5328" xfId="50172" xr:uid="{00000000-0005-0000-0000-000090530000}"/>
    <cellStyle name="Akzent4 2 5329" xfId="50135" xr:uid="{00000000-0005-0000-0000-000091530000}"/>
    <cellStyle name="Akzent4 2 533" xfId="4563" xr:uid="{00000000-0005-0000-0000-000092530000}"/>
    <cellStyle name="Akzent4 2 5330" xfId="50110" xr:uid="{00000000-0005-0000-0000-000093530000}"/>
    <cellStyle name="Akzent4 2 5331" xfId="50716" xr:uid="{00000000-0005-0000-0000-000094530000}"/>
    <cellStyle name="Akzent4 2 5332" xfId="50047" xr:uid="{00000000-0005-0000-0000-000095530000}"/>
    <cellStyle name="Akzent4 2 5333" xfId="50023" xr:uid="{00000000-0005-0000-0000-000096530000}"/>
    <cellStyle name="Akzent4 2 5334" xfId="49994" xr:uid="{00000000-0005-0000-0000-000097530000}"/>
    <cellStyle name="Akzent4 2 5335" xfId="49954" xr:uid="{00000000-0005-0000-0000-000098530000}"/>
    <cellStyle name="Akzent4 2 5336" xfId="49935" xr:uid="{00000000-0005-0000-0000-000099530000}"/>
    <cellStyle name="Akzent4 2 5337" xfId="49896" xr:uid="{00000000-0005-0000-0000-00009A530000}"/>
    <cellStyle name="Akzent4 2 5338" xfId="49877" xr:uid="{00000000-0005-0000-0000-00009B530000}"/>
    <cellStyle name="Akzent4 2 5339" xfId="49838" xr:uid="{00000000-0005-0000-0000-00009C530000}"/>
    <cellStyle name="Akzent4 2 534" xfId="4517" xr:uid="{00000000-0005-0000-0000-00009D530000}"/>
    <cellStyle name="Akzent4 2 5340" xfId="49813" xr:uid="{00000000-0005-0000-0000-00009E530000}"/>
    <cellStyle name="Akzent4 2 5341" xfId="50403" xr:uid="{00000000-0005-0000-0000-00009F530000}"/>
    <cellStyle name="Akzent4 2 5342" xfId="49769" xr:uid="{00000000-0005-0000-0000-0000A0530000}"/>
    <cellStyle name="Akzent4 2 5343" xfId="49738" xr:uid="{00000000-0005-0000-0000-0000A1530000}"/>
    <cellStyle name="Akzent4 2 5344" xfId="49713" xr:uid="{00000000-0005-0000-0000-0000A2530000}"/>
    <cellStyle name="Akzent4 2 5345" xfId="49674" xr:uid="{00000000-0005-0000-0000-0000A3530000}"/>
    <cellStyle name="Akzent4 2 5346" xfId="49646" xr:uid="{00000000-0005-0000-0000-0000A4530000}"/>
    <cellStyle name="Akzent4 2 5347" xfId="49614" xr:uid="{00000000-0005-0000-0000-0000A5530000}"/>
    <cellStyle name="Akzent4 2 5348" xfId="49586" xr:uid="{00000000-0005-0000-0000-0000A6530000}"/>
    <cellStyle name="Akzent4 2 5349" xfId="49555" xr:uid="{00000000-0005-0000-0000-0000A7530000}"/>
    <cellStyle name="Akzent4 2 535" xfId="4498" xr:uid="{00000000-0005-0000-0000-0000A8530000}"/>
    <cellStyle name="Akzent4 2 5350" xfId="49528" xr:uid="{00000000-0005-0000-0000-0000A9530000}"/>
    <cellStyle name="Akzent4 2 5351" xfId="49498" xr:uid="{00000000-0005-0000-0000-0000AA530000}"/>
    <cellStyle name="Akzent4 2 5352" xfId="49468" xr:uid="{00000000-0005-0000-0000-0000AB530000}"/>
    <cellStyle name="Akzent4 2 5353" xfId="49431" xr:uid="{00000000-0005-0000-0000-0000AC530000}"/>
    <cellStyle name="Akzent4 2 5354" xfId="49403" xr:uid="{00000000-0005-0000-0000-0000AD530000}"/>
    <cellStyle name="Akzent4 2 5355" xfId="49373" xr:uid="{00000000-0005-0000-0000-0000AE530000}"/>
    <cellStyle name="Akzent4 2 5356" xfId="49340" xr:uid="{00000000-0005-0000-0000-0000AF530000}"/>
    <cellStyle name="Akzent4 2 5357" xfId="49313" xr:uid="{00000000-0005-0000-0000-0000B0530000}"/>
    <cellStyle name="Akzent4 2 5358" xfId="49277" xr:uid="{00000000-0005-0000-0000-0000B1530000}"/>
    <cellStyle name="Akzent4 2 5359" xfId="49249" xr:uid="{00000000-0005-0000-0000-0000B2530000}"/>
    <cellStyle name="Akzent4 2 536" xfId="4458" xr:uid="{00000000-0005-0000-0000-0000B3530000}"/>
    <cellStyle name="Akzent4 2 5360" xfId="49213" xr:uid="{00000000-0005-0000-0000-0000B4530000}"/>
    <cellStyle name="Akzent4 2 5361" xfId="49184" xr:uid="{00000000-0005-0000-0000-0000B5530000}"/>
    <cellStyle name="Akzent4 2 5362" xfId="49182" xr:uid="{00000000-0005-0000-0000-0000B6530000}"/>
    <cellStyle name="Akzent4 2 5363" xfId="49081" xr:uid="{00000000-0005-0000-0000-0000B7530000}"/>
    <cellStyle name="Akzent4 2 5364" xfId="49038" xr:uid="{00000000-0005-0000-0000-0000B8530000}"/>
    <cellStyle name="Akzent4 2 5365" xfId="49016" xr:uid="{00000000-0005-0000-0000-0000B9530000}"/>
    <cellStyle name="Akzent4 2 5366" xfId="48980" xr:uid="{00000000-0005-0000-0000-0000BA530000}"/>
    <cellStyle name="Akzent4 2 5367" xfId="48957" xr:uid="{00000000-0005-0000-0000-0000BB530000}"/>
    <cellStyle name="Akzent4 2 5368" xfId="48924" xr:uid="{00000000-0005-0000-0000-0000BC530000}"/>
    <cellStyle name="Akzent4 2 5369" xfId="55297" xr:uid="{00000000-0005-0000-0000-0000BD530000}"/>
    <cellStyle name="Akzent4 2 537" xfId="4438" xr:uid="{00000000-0005-0000-0000-0000BE530000}"/>
    <cellStyle name="Akzent4 2 5370" xfId="49461" xr:uid="{00000000-0005-0000-0000-0000BF530000}"/>
    <cellStyle name="Akzent4 2 5371" xfId="55569" xr:uid="{00000000-0005-0000-0000-0000C0530000}"/>
    <cellStyle name="Akzent4 2 5372" xfId="55582" xr:uid="{00000000-0005-0000-0000-0000C1530000}"/>
    <cellStyle name="Akzent4 2 5373" xfId="49094" xr:uid="{00000000-0005-0000-0000-0000C2530000}"/>
    <cellStyle name="Akzent4 2 5374" xfId="55596" xr:uid="{00000000-0005-0000-0000-0000C3530000}"/>
    <cellStyle name="Akzent4 2 5375" xfId="55603" xr:uid="{00000000-0005-0000-0000-0000C4530000}"/>
    <cellStyle name="Akzent4 2 5376" xfId="55616" xr:uid="{00000000-0005-0000-0000-0000C5530000}"/>
    <cellStyle name="Akzent4 2 5377" xfId="55623" xr:uid="{00000000-0005-0000-0000-0000C6530000}"/>
    <cellStyle name="Akzent4 2 5378" xfId="55636" xr:uid="{00000000-0005-0000-0000-0000C7530000}"/>
    <cellStyle name="Akzent4 2 5379" xfId="55643" xr:uid="{00000000-0005-0000-0000-0000C8530000}"/>
    <cellStyle name="Akzent4 2 538" xfId="4399" xr:uid="{00000000-0005-0000-0000-0000C9530000}"/>
    <cellStyle name="Akzent4 2 5380" xfId="55656" xr:uid="{00000000-0005-0000-0000-0000CA530000}"/>
    <cellStyle name="Akzent4 2 5381" xfId="55663" xr:uid="{00000000-0005-0000-0000-0000CB530000}"/>
    <cellStyle name="Akzent4 2 5382" xfId="55676" xr:uid="{00000000-0005-0000-0000-0000CC530000}"/>
    <cellStyle name="Akzent4 2 539" xfId="4375" xr:uid="{00000000-0005-0000-0000-0000CD530000}"/>
    <cellStyle name="Akzent4 2 54" xfId="1882" xr:uid="{00000000-0005-0000-0000-0000CE530000}"/>
    <cellStyle name="Akzent4 2 540" xfId="4339" xr:uid="{00000000-0005-0000-0000-0000CF530000}"/>
    <cellStyle name="Akzent4 2 541" xfId="4335" xr:uid="{00000000-0005-0000-0000-0000D0530000}"/>
    <cellStyle name="Akzent4 2 542" xfId="4274" xr:uid="{00000000-0005-0000-0000-0000D1530000}"/>
    <cellStyle name="Akzent4 2 543" xfId="4240" xr:uid="{00000000-0005-0000-0000-0000D2530000}"/>
    <cellStyle name="Akzent4 2 544" xfId="4205" xr:uid="{00000000-0005-0000-0000-0000D3530000}"/>
    <cellStyle name="Akzent4 2 545" xfId="4172" xr:uid="{00000000-0005-0000-0000-0000D4530000}"/>
    <cellStyle name="Akzent4 2 546" xfId="4135" xr:uid="{00000000-0005-0000-0000-0000D5530000}"/>
    <cellStyle name="Akzent4 2 547" xfId="4113" xr:uid="{00000000-0005-0000-0000-0000D6530000}"/>
    <cellStyle name="Akzent4 2 548" xfId="4053" xr:uid="{00000000-0005-0000-0000-0000D7530000}"/>
    <cellStyle name="Akzent4 2 549" xfId="4018" xr:uid="{00000000-0005-0000-0000-0000D8530000}"/>
    <cellStyle name="Akzent4 2 55" xfId="1919" xr:uid="{00000000-0005-0000-0000-0000D9530000}"/>
    <cellStyle name="Akzent4 2 550" xfId="3993" xr:uid="{00000000-0005-0000-0000-0000DA530000}"/>
    <cellStyle name="Akzent4 2 551" xfId="3955" xr:uid="{00000000-0005-0000-0000-0000DB530000}"/>
    <cellStyle name="Akzent4 2 552" xfId="4288" xr:uid="{00000000-0005-0000-0000-0000DC530000}"/>
    <cellStyle name="Akzent4 2 553" xfId="3903" xr:uid="{00000000-0005-0000-0000-0000DD530000}"/>
    <cellStyle name="Akzent4 2 554" xfId="3869" xr:uid="{00000000-0005-0000-0000-0000DE530000}"/>
    <cellStyle name="Akzent4 2 555" xfId="3837" xr:uid="{00000000-0005-0000-0000-0000DF530000}"/>
    <cellStyle name="Akzent4 2 556" xfId="3807" xr:uid="{00000000-0005-0000-0000-0000E0530000}"/>
    <cellStyle name="Akzent4 2 557" xfId="3771" xr:uid="{00000000-0005-0000-0000-0000E1530000}"/>
    <cellStyle name="Akzent4 2 558" xfId="3740" xr:uid="{00000000-0005-0000-0000-0000E2530000}"/>
    <cellStyle name="Akzent4 2 559" xfId="3710" xr:uid="{00000000-0005-0000-0000-0000E3530000}"/>
    <cellStyle name="Akzent4 2 56" xfId="1941" xr:uid="{00000000-0005-0000-0000-0000E4530000}"/>
    <cellStyle name="Akzent4 2 560" xfId="3663" xr:uid="{00000000-0005-0000-0000-0000E5530000}"/>
    <cellStyle name="Akzent4 2 561" xfId="3607" xr:uid="{00000000-0005-0000-0000-0000E6530000}"/>
    <cellStyle name="Akzent4 2 562" xfId="3562" xr:uid="{00000000-0005-0000-0000-0000E7530000}"/>
    <cellStyle name="Akzent4 2 563" xfId="3516" xr:uid="{00000000-0005-0000-0000-0000E8530000}"/>
    <cellStyle name="Akzent4 2 564" xfId="3466" xr:uid="{00000000-0005-0000-0000-0000E9530000}"/>
    <cellStyle name="Akzent4 2 565" xfId="3422" xr:uid="{00000000-0005-0000-0000-0000EA530000}"/>
    <cellStyle name="Akzent4 2 566" xfId="3395" xr:uid="{00000000-0005-0000-0000-0000EB530000}"/>
    <cellStyle name="Akzent4 2 567" xfId="3338" xr:uid="{00000000-0005-0000-0000-0000EC530000}"/>
    <cellStyle name="Akzent4 2 568" xfId="3294" xr:uid="{00000000-0005-0000-0000-0000ED530000}"/>
    <cellStyle name="Akzent4 2 569" xfId="3268" xr:uid="{00000000-0005-0000-0000-0000EE530000}"/>
    <cellStyle name="Akzent4 2 57" xfId="1978" xr:uid="{00000000-0005-0000-0000-0000EF530000}"/>
    <cellStyle name="Akzent4 2 570" xfId="3230" xr:uid="{00000000-0005-0000-0000-0000F0530000}"/>
    <cellStyle name="Akzent4 2 571" xfId="3201" xr:uid="{00000000-0005-0000-0000-0000F1530000}"/>
    <cellStyle name="Akzent4 2 572" xfId="3170" xr:uid="{00000000-0005-0000-0000-0000F2530000}"/>
    <cellStyle name="Akzent4 2 573" xfId="3142" xr:uid="{00000000-0005-0000-0000-0000F3530000}"/>
    <cellStyle name="Akzent4 2 574" xfId="3096" xr:uid="{00000000-0005-0000-0000-0000F4530000}"/>
    <cellStyle name="Akzent4 2 575" xfId="3067" xr:uid="{00000000-0005-0000-0000-0000F5530000}"/>
    <cellStyle name="Akzent4 2 576" xfId="3032" xr:uid="{00000000-0005-0000-0000-0000F6530000}"/>
    <cellStyle name="Akzent4 2 577" xfId="3002" xr:uid="{00000000-0005-0000-0000-0000F7530000}"/>
    <cellStyle name="Akzent4 2 578" xfId="2941" xr:uid="{00000000-0005-0000-0000-0000F8530000}"/>
    <cellStyle name="Akzent4 2 579" xfId="2913" xr:uid="{00000000-0005-0000-0000-0000F9530000}"/>
    <cellStyle name="Akzent4 2 58" xfId="2000" xr:uid="{00000000-0005-0000-0000-0000FA530000}"/>
    <cellStyle name="Akzent4 2 580" xfId="2875" xr:uid="{00000000-0005-0000-0000-0000FB530000}"/>
    <cellStyle name="Akzent4 2 581" xfId="2853" xr:uid="{00000000-0005-0000-0000-0000FC530000}"/>
    <cellStyle name="Akzent4 2 582" xfId="2815" xr:uid="{00000000-0005-0000-0000-0000FD530000}"/>
    <cellStyle name="Akzent4 2 583" xfId="3525" xr:uid="{00000000-0005-0000-0000-0000FE530000}"/>
    <cellStyle name="Akzent4 2 584" xfId="2757" xr:uid="{00000000-0005-0000-0000-0000FF530000}"/>
    <cellStyle name="Akzent4 2 585" xfId="2734" xr:uid="{00000000-0005-0000-0000-000000540000}"/>
    <cellStyle name="Akzent4 2 586" xfId="2694" xr:uid="{00000000-0005-0000-0000-000001540000}"/>
    <cellStyle name="Akzent4 2 587" xfId="2672" xr:uid="{00000000-0005-0000-0000-000002540000}"/>
    <cellStyle name="Akzent4 2 588" xfId="2635" xr:uid="{00000000-0005-0000-0000-000003540000}"/>
    <cellStyle name="Akzent4 2 589" xfId="2612" xr:uid="{00000000-0005-0000-0000-000004540000}"/>
    <cellStyle name="Akzent4 2 59" xfId="2031" xr:uid="{00000000-0005-0000-0000-000005540000}"/>
    <cellStyle name="Akzent4 2 590" xfId="2575" xr:uid="{00000000-0005-0000-0000-000006540000}"/>
    <cellStyle name="Akzent4 2 591" xfId="2548" xr:uid="{00000000-0005-0000-0000-000007540000}"/>
    <cellStyle name="Akzent4 2 592" xfId="2516" xr:uid="{00000000-0005-0000-0000-000008540000}"/>
    <cellStyle name="Akzent4 2 593" xfId="3130" xr:uid="{00000000-0005-0000-0000-000009540000}"/>
    <cellStyle name="Akzent4 2 594" xfId="2464" xr:uid="{00000000-0005-0000-0000-00000A540000}"/>
    <cellStyle name="Akzent4 2 595" xfId="2433" xr:uid="{00000000-0005-0000-0000-00000B540000}"/>
    <cellStyle name="Akzent4 2 596" xfId="2405" xr:uid="{00000000-0005-0000-0000-00000C540000}"/>
    <cellStyle name="Akzent4 2 597" xfId="2379" xr:uid="{00000000-0005-0000-0000-00000D540000}"/>
    <cellStyle name="Akzent4 2 598" xfId="2354" xr:uid="{00000000-0005-0000-0000-00000E540000}"/>
    <cellStyle name="Akzent4 2 599" xfId="2318" xr:uid="{00000000-0005-0000-0000-00000F540000}"/>
    <cellStyle name="Akzent4 2 6" xfId="484" xr:uid="{00000000-0005-0000-0000-000010540000}"/>
    <cellStyle name="Akzent4 2 60" xfId="2053" xr:uid="{00000000-0005-0000-0000-000011540000}"/>
    <cellStyle name="Akzent4 2 600" xfId="2295" xr:uid="{00000000-0005-0000-0000-000012540000}"/>
    <cellStyle name="Akzent4 2 601" xfId="2261" xr:uid="{00000000-0005-0000-0000-000013540000}"/>
    <cellStyle name="Akzent4 2 602" xfId="2231" xr:uid="{00000000-0005-0000-0000-000014540000}"/>
    <cellStyle name="Akzent4 2 603" xfId="2187" xr:uid="{00000000-0005-0000-0000-000015540000}"/>
    <cellStyle name="Akzent4 2 604" xfId="2142" xr:uid="{00000000-0005-0000-0000-000016540000}"/>
    <cellStyle name="Akzent4 2 605" xfId="2116" xr:uid="{00000000-0005-0000-0000-000017540000}"/>
    <cellStyle name="Akzent4 2 606" xfId="2082" xr:uid="{00000000-0005-0000-0000-000018540000}"/>
    <cellStyle name="Akzent4 2 607" xfId="2048" xr:uid="{00000000-0005-0000-0000-000019540000}"/>
    <cellStyle name="Akzent4 2 608" xfId="2020" xr:uid="{00000000-0005-0000-0000-00001A540000}"/>
    <cellStyle name="Akzent4 2 609" xfId="1989" xr:uid="{00000000-0005-0000-0000-00001B540000}"/>
    <cellStyle name="Akzent4 2 61" xfId="2079" xr:uid="{00000000-0005-0000-0000-00001C540000}"/>
    <cellStyle name="Akzent4 2 610" xfId="1956" xr:uid="{00000000-0005-0000-0000-00001D540000}"/>
    <cellStyle name="Akzent4 2 611" xfId="1930" xr:uid="{00000000-0005-0000-0000-00001E540000}"/>
    <cellStyle name="Akzent4 2 612" xfId="1897" xr:uid="{00000000-0005-0000-0000-00001F540000}"/>
    <cellStyle name="Akzent4 2 613" xfId="1870" xr:uid="{00000000-0005-0000-0000-000020540000}"/>
    <cellStyle name="Akzent4 2 614" xfId="1822" xr:uid="{00000000-0005-0000-0000-000021540000}"/>
    <cellStyle name="Akzent4 2 615" xfId="1787" xr:uid="{00000000-0005-0000-0000-000022540000}"/>
    <cellStyle name="Akzent4 2 616" xfId="1752" xr:uid="{00000000-0005-0000-0000-000023540000}"/>
    <cellStyle name="Akzent4 2 617" xfId="1725" xr:uid="{00000000-0005-0000-0000-000024540000}"/>
    <cellStyle name="Akzent4 2 618" xfId="1685" xr:uid="{00000000-0005-0000-0000-000025540000}"/>
    <cellStyle name="Akzent4 2 619" xfId="1660" xr:uid="{00000000-0005-0000-0000-000026540000}"/>
    <cellStyle name="Akzent4 2 62" xfId="1534" xr:uid="{00000000-0005-0000-0000-000027540000}"/>
    <cellStyle name="Akzent4 2 620" xfId="1628" xr:uid="{00000000-0005-0000-0000-000028540000}"/>
    <cellStyle name="Akzent4 2 621" xfId="1590" xr:uid="{00000000-0005-0000-0000-000029540000}"/>
    <cellStyle name="Akzent4 2 622" xfId="1565" xr:uid="{00000000-0005-0000-0000-00002A540000}"/>
    <cellStyle name="Akzent4 2 623" xfId="2180" xr:uid="{00000000-0005-0000-0000-00002B540000}"/>
    <cellStyle name="Akzent4 2 624" xfId="1504" xr:uid="{00000000-0005-0000-0000-00002C540000}"/>
    <cellStyle name="Akzent4 2 625" xfId="1479" xr:uid="{00000000-0005-0000-0000-00002D540000}"/>
    <cellStyle name="Akzent4 2 626" xfId="1450" xr:uid="{00000000-0005-0000-0000-00002E540000}"/>
    <cellStyle name="Akzent4 2 627" xfId="1409" xr:uid="{00000000-0005-0000-0000-00002F540000}"/>
    <cellStyle name="Akzent4 2 628" xfId="1390" xr:uid="{00000000-0005-0000-0000-000030540000}"/>
    <cellStyle name="Akzent4 2 629" xfId="1350" xr:uid="{00000000-0005-0000-0000-000031540000}"/>
    <cellStyle name="Akzent4 2 63" xfId="2127" xr:uid="{00000000-0005-0000-0000-000032540000}"/>
    <cellStyle name="Akzent4 2 630" xfId="1331" xr:uid="{00000000-0005-0000-0000-000033540000}"/>
    <cellStyle name="Akzent4 2 631" xfId="1291" xr:uid="{00000000-0005-0000-0000-000034540000}"/>
    <cellStyle name="Akzent4 2 632" xfId="1266" xr:uid="{00000000-0005-0000-0000-000035540000}"/>
    <cellStyle name="Akzent4 2 633" xfId="1861" xr:uid="{00000000-0005-0000-0000-000036540000}"/>
    <cellStyle name="Akzent4 2 634" xfId="1221" xr:uid="{00000000-0005-0000-0000-000037540000}"/>
    <cellStyle name="Akzent4 2 635" xfId="1189" xr:uid="{00000000-0005-0000-0000-000038540000}"/>
    <cellStyle name="Akzent4 2 636" xfId="1163" xr:uid="{00000000-0005-0000-0000-000039540000}"/>
    <cellStyle name="Akzent4 2 637" xfId="1124" xr:uid="{00000000-0005-0000-0000-00003A540000}"/>
    <cellStyle name="Akzent4 2 638" xfId="1095" xr:uid="{00000000-0005-0000-0000-00003B540000}"/>
    <cellStyle name="Akzent4 2 639" xfId="1063" xr:uid="{00000000-0005-0000-0000-00003C540000}"/>
    <cellStyle name="Akzent4 2 64" xfId="2161" xr:uid="{00000000-0005-0000-0000-00003D540000}"/>
    <cellStyle name="Akzent4 2 640" xfId="1034" xr:uid="{00000000-0005-0000-0000-00003E540000}"/>
    <cellStyle name="Akzent4 2 641" xfId="1003" xr:uid="{00000000-0005-0000-0000-00003F540000}"/>
    <cellStyle name="Akzent4 2 642" xfId="975" xr:uid="{00000000-0005-0000-0000-000040540000}"/>
    <cellStyle name="Akzent4 2 643" xfId="944" xr:uid="{00000000-0005-0000-0000-000041540000}"/>
    <cellStyle name="Akzent4 2 644" xfId="914" xr:uid="{00000000-0005-0000-0000-000042540000}"/>
    <cellStyle name="Akzent4 2 645" xfId="876" xr:uid="{00000000-0005-0000-0000-000043540000}"/>
    <cellStyle name="Akzent4 2 646" xfId="848" xr:uid="{00000000-0005-0000-0000-000044540000}"/>
    <cellStyle name="Akzent4 2 647" xfId="817" xr:uid="{00000000-0005-0000-0000-000045540000}"/>
    <cellStyle name="Akzent4 2 648" xfId="784" xr:uid="{00000000-0005-0000-0000-000046540000}"/>
    <cellStyle name="Akzent4 2 649" xfId="756" xr:uid="{00000000-0005-0000-0000-000047540000}"/>
    <cellStyle name="Akzent4 2 65" xfId="2192" xr:uid="{00000000-0005-0000-0000-000048540000}"/>
    <cellStyle name="Akzent4 2 650" xfId="719" xr:uid="{00000000-0005-0000-0000-000049540000}"/>
    <cellStyle name="Akzent4 2 651" xfId="693" xr:uid="{00000000-0005-0000-0000-00004A540000}"/>
    <cellStyle name="Akzent4 2 652" xfId="656" xr:uid="{00000000-0005-0000-0000-00004B540000}"/>
    <cellStyle name="Akzent4 2 653" xfId="627" xr:uid="{00000000-0005-0000-0000-00004C540000}"/>
    <cellStyle name="Akzent4 2 654" xfId="625" xr:uid="{00000000-0005-0000-0000-00004D540000}"/>
    <cellStyle name="Akzent4 2 655" xfId="523" xr:uid="{00000000-0005-0000-0000-00004E540000}"/>
    <cellStyle name="Akzent4 2 656" xfId="479" xr:uid="{00000000-0005-0000-0000-00004F540000}"/>
    <cellStyle name="Akzent4 2 657" xfId="457" xr:uid="{00000000-0005-0000-0000-000050540000}"/>
    <cellStyle name="Akzent4 2 658" xfId="418" xr:uid="{00000000-0005-0000-0000-000051540000}"/>
    <cellStyle name="Akzent4 2 659" xfId="395" xr:uid="{00000000-0005-0000-0000-000052540000}"/>
    <cellStyle name="Akzent4 2 66" xfId="2218" xr:uid="{00000000-0005-0000-0000-000053540000}"/>
    <cellStyle name="Akzent4 2 660" xfId="359" xr:uid="{00000000-0005-0000-0000-000054540000}"/>
    <cellStyle name="Akzent4 2 661" xfId="6815" xr:uid="{00000000-0005-0000-0000-000055540000}"/>
    <cellStyle name="Akzent4 2 662" xfId="907" xr:uid="{00000000-0005-0000-0000-000056540000}"/>
    <cellStyle name="Akzent4 2 663" xfId="7069" xr:uid="{00000000-0005-0000-0000-000057540000}"/>
    <cellStyle name="Akzent4 2 664" xfId="7082" xr:uid="{00000000-0005-0000-0000-000058540000}"/>
    <cellStyle name="Akzent4 2 665" xfId="536" xr:uid="{00000000-0005-0000-0000-000059540000}"/>
    <cellStyle name="Akzent4 2 666" xfId="7096" xr:uid="{00000000-0005-0000-0000-00005A540000}"/>
    <cellStyle name="Akzent4 2 667" xfId="7103" xr:uid="{00000000-0005-0000-0000-00005B540000}"/>
    <cellStyle name="Akzent4 2 668" xfId="7116" xr:uid="{00000000-0005-0000-0000-00005C540000}"/>
    <cellStyle name="Akzent4 2 669" xfId="7123" xr:uid="{00000000-0005-0000-0000-00005D540000}"/>
    <cellStyle name="Akzent4 2 67" xfId="2244" xr:uid="{00000000-0005-0000-0000-00005E540000}"/>
    <cellStyle name="Akzent4 2 670" xfId="7136" xr:uid="{00000000-0005-0000-0000-00005F540000}"/>
    <cellStyle name="Akzent4 2 671" xfId="7143" xr:uid="{00000000-0005-0000-0000-000060540000}"/>
    <cellStyle name="Akzent4 2 672" xfId="7156" xr:uid="{00000000-0005-0000-0000-000061540000}"/>
    <cellStyle name="Akzent4 2 673" xfId="7163" xr:uid="{00000000-0005-0000-0000-000062540000}"/>
    <cellStyle name="Akzent4 2 674" xfId="7176" xr:uid="{00000000-0005-0000-0000-000063540000}"/>
    <cellStyle name="Akzent4 2 675" xfId="7193" xr:uid="{00000000-0005-0000-0000-000064540000}"/>
    <cellStyle name="Akzent4 2 676" xfId="7272" xr:uid="{00000000-0005-0000-0000-000065540000}"/>
    <cellStyle name="Akzent4 2 677" xfId="7362" xr:uid="{00000000-0005-0000-0000-000066540000}"/>
    <cellStyle name="Akzent4 2 678" xfId="7391" xr:uid="{00000000-0005-0000-0000-000067540000}"/>
    <cellStyle name="Akzent4 2 679" xfId="7447" xr:uid="{00000000-0005-0000-0000-000068540000}"/>
    <cellStyle name="Akzent4 2 68" xfId="2271" xr:uid="{00000000-0005-0000-0000-000069540000}"/>
    <cellStyle name="Akzent4 2 680" xfId="7498" xr:uid="{00000000-0005-0000-0000-00006A540000}"/>
    <cellStyle name="Akzent4 2 681" xfId="7542" xr:uid="{00000000-0005-0000-0000-00006B540000}"/>
    <cellStyle name="Akzent4 2 682" xfId="7636" xr:uid="{00000000-0005-0000-0000-00006C540000}"/>
    <cellStyle name="Akzent4 2 683" xfId="7725" xr:uid="{00000000-0005-0000-0000-00006D540000}"/>
    <cellStyle name="Akzent4 2 684" xfId="7822" xr:uid="{00000000-0005-0000-0000-00006E540000}"/>
    <cellStyle name="Akzent4 2 685" xfId="7877" xr:uid="{00000000-0005-0000-0000-00006F540000}"/>
    <cellStyle name="Akzent4 2 686" xfId="7918" xr:uid="{00000000-0005-0000-0000-000070540000}"/>
    <cellStyle name="Akzent4 2 687" xfId="7986" xr:uid="{00000000-0005-0000-0000-000071540000}"/>
    <cellStyle name="Akzent4 2 688" xfId="8050" xr:uid="{00000000-0005-0000-0000-000072540000}"/>
    <cellStyle name="Akzent4 2 689" xfId="8093" xr:uid="{00000000-0005-0000-0000-000073540000}"/>
    <cellStyle name="Akzent4 2 69" xfId="2298" xr:uid="{00000000-0005-0000-0000-000074540000}"/>
    <cellStyle name="Akzent4 2 690" xfId="8155" xr:uid="{00000000-0005-0000-0000-000075540000}"/>
    <cellStyle name="Akzent4 2 691" xfId="8202" xr:uid="{00000000-0005-0000-0000-000076540000}"/>
    <cellStyle name="Akzent4 2 692" xfId="8259" xr:uid="{00000000-0005-0000-0000-000077540000}"/>
    <cellStyle name="Akzent4 2 693" xfId="8303" xr:uid="{00000000-0005-0000-0000-000078540000}"/>
    <cellStyle name="Akzent4 2 694" xfId="8352" xr:uid="{00000000-0005-0000-0000-000079540000}"/>
    <cellStyle name="Akzent4 2 695" xfId="8397" xr:uid="{00000000-0005-0000-0000-00007A540000}"/>
    <cellStyle name="Akzent4 2 696" xfId="7243" xr:uid="{00000000-0005-0000-0000-00007B540000}"/>
    <cellStyle name="Akzent4 2 697" xfId="8480" xr:uid="{00000000-0005-0000-0000-00007C540000}"/>
    <cellStyle name="Akzent4 2 698" xfId="8549" xr:uid="{00000000-0005-0000-0000-00007D540000}"/>
    <cellStyle name="Akzent4 2 699" xfId="8591" xr:uid="{00000000-0005-0000-0000-00007E540000}"/>
    <cellStyle name="Akzent4 2 7" xfId="512" xr:uid="{00000000-0005-0000-0000-00007F540000}"/>
    <cellStyle name="Akzent4 2 70" xfId="2329" xr:uid="{00000000-0005-0000-0000-000080540000}"/>
    <cellStyle name="Akzent4 2 700" xfId="8655" xr:uid="{00000000-0005-0000-0000-000081540000}"/>
    <cellStyle name="Akzent4 2 701" xfId="8698" xr:uid="{00000000-0005-0000-0000-000082540000}"/>
    <cellStyle name="Akzent4 2 702" xfId="8756" xr:uid="{00000000-0005-0000-0000-000083540000}"/>
    <cellStyle name="Akzent4 2 703" xfId="8801" xr:uid="{00000000-0005-0000-0000-000084540000}"/>
    <cellStyle name="Akzent4 2 704" xfId="8856" xr:uid="{00000000-0005-0000-0000-000085540000}"/>
    <cellStyle name="Akzent4 2 705" xfId="8894" xr:uid="{00000000-0005-0000-0000-000086540000}"/>
    <cellStyle name="Akzent4 2 706" xfId="7931" xr:uid="{00000000-0005-0000-0000-000087540000}"/>
    <cellStyle name="Akzent4 2 707" xfId="8982" xr:uid="{00000000-0005-0000-0000-000088540000}"/>
    <cellStyle name="Akzent4 2 708" xfId="9038" xr:uid="{00000000-0005-0000-0000-000089540000}"/>
    <cellStyle name="Akzent4 2 709" xfId="9080" xr:uid="{00000000-0005-0000-0000-00008A540000}"/>
    <cellStyle name="Akzent4 2 71" xfId="2357" xr:uid="{00000000-0005-0000-0000-00008B540000}"/>
    <cellStyle name="Akzent4 2 710" xfId="9144" xr:uid="{00000000-0005-0000-0000-00008C540000}"/>
    <cellStyle name="Akzent4 2 711" xfId="9180" xr:uid="{00000000-0005-0000-0000-00008D540000}"/>
    <cellStyle name="Akzent4 2 712" xfId="9248" xr:uid="{00000000-0005-0000-0000-00008E540000}"/>
    <cellStyle name="Akzent4 2 713" xfId="9284" xr:uid="{00000000-0005-0000-0000-00008F540000}"/>
    <cellStyle name="Akzent4 2 714" xfId="9344" xr:uid="{00000000-0005-0000-0000-000090540000}"/>
    <cellStyle name="Akzent4 2 715" xfId="9390" xr:uid="{00000000-0005-0000-0000-000091540000}"/>
    <cellStyle name="Akzent4 2 716" xfId="9456" xr:uid="{00000000-0005-0000-0000-000092540000}"/>
    <cellStyle name="Akzent4 2 717" xfId="9517" xr:uid="{00000000-0005-0000-0000-000093540000}"/>
    <cellStyle name="Akzent4 2 718" xfId="9591" xr:uid="{00000000-0005-0000-0000-000094540000}"/>
    <cellStyle name="Akzent4 2 719" xfId="9631" xr:uid="{00000000-0005-0000-0000-000095540000}"/>
    <cellStyle name="Akzent4 2 72" xfId="1826" xr:uid="{00000000-0005-0000-0000-000096540000}"/>
    <cellStyle name="Akzent4 2 720" xfId="9695" xr:uid="{00000000-0005-0000-0000-000097540000}"/>
    <cellStyle name="Akzent4 2 721" xfId="9735" xr:uid="{00000000-0005-0000-0000-000098540000}"/>
    <cellStyle name="Akzent4 2 722" xfId="9784" xr:uid="{00000000-0005-0000-0000-000099540000}"/>
    <cellStyle name="Akzent4 2 723" xfId="9842" xr:uid="{00000000-0005-0000-0000-00009A540000}"/>
    <cellStyle name="Akzent4 2 724" xfId="9881" xr:uid="{00000000-0005-0000-0000-00009B540000}"/>
    <cellStyle name="Akzent4 2 725" xfId="9939" xr:uid="{00000000-0005-0000-0000-00009C540000}"/>
    <cellStyle name="Akzent4 2 726" xfId="9988" xr:uid="{00000000-0005-0000-0000-00009D540000}"/>
    <cellStyle name="Akzent4 2 727" xfId="10053" xr:uid="{00000000-0005-0000-0000-00009E540000}"/>
    <cellStyle name="Akzent4 2 728" xfId="10118" xr:uid="{00000000-0005-0000-0000-00009F540000}"/>
    <cellStyle name="Akzent4 2 729" xfId="10170" xr:uid="{00000000-0005-0000-0000-0000A0540000}"/>
    <cellStyle name="Akzent4 2 73" xfId="2395" xr:uid="{00000000-0005-0000-0000-0000A1540000}"/>
    <cellStyle name="Akzent4 2 730" xfId="10224" xr:uid="{00000000-0005-0000-0000-0000A2540000}"/>
    <cellStyle name="Akzent4 2 731" xfId="10276" xr:uid="{00000000-0005-0000-0000-0000A3540000}"/>
    <cellStyle name="Akzent4 2 732" xfId="10327" xr:uid="{00000000-0005-0000-0000-0000A4540000}"/>
    <cellStyle name="Akzent4 2 733" xfId="10378" xr:uid="{00000000-0005-0000-0000-0000A5540000}"/>
    <cellStyle name="Akzent4 2 734" xfId="10434" xr:uid="{00000000-0005-0000-0000-0000A6540000}"/>
    <cellStyle name="Akzent4 2 735" xfId="10477" xr:uid="{00000000-0005-0000-0000-0000A7540000}"/>
    <cellStyle name="Akzent4 2 736" xfId="9474" xr:uid="{00000000-0005-0000-0000-0000A8540000}"/>
    <cellStyle name="Akzent4 2 737" xfId="10566" xr:uid="{00000000-0005-0000-0000-0000A9540000}"/>
    <cellStyle name="Akzent4 2 738" xfId="10627" xr:uid="{00000000-0005-0000-0000-0000AA540000}"/>
    <cellStyle name="Akzent4 2 739" xfId="10680" xr:uid="{00000000-0005-0000-0000-0000AB540000}"/>
    <cellStyle name="Akzent4 2 74" xfId="2423" xr:uid="{00000000-0005-0000-0000-0000AC540000}"/>
    <cellStyle name="Akzent4 2 740" xfId="10742" xr:uid="{00000000-0005-0000-0000-0000AD540000}"/>
    <cellStyle name="Akzent4 2 741" xfId="10783" xr:uid="{00000000-0005-0000-0000-0000AE540000}"/>
    <cellStyle name="Akzent4 2 742" xfId="10838" xr:uid="{00000000-0005-0000-0000-0000AF540000}"/>
    <cellStyle name="Akzent4 2 743" xfId="10889" xr:uid="{00000000-0005-0000-0000-0000B0540000}"/>
    <cellStyle name="Akzent4 2 744" xfId="10940" xr:uid="{00000000-0005-0000-0000-0000B1540000}"/>
    <cellStyle name="Akzent4 2 745" xfId="10990" xr:uid="{00000000-0005-0000-0000-0000B2540000}"/>
    <cellStyle name="Akzent4 2 746" xfId="10006" xr:uid="{00000000-0005-0000-0000-0000B3540000}"/>
    <cellStyle name="Akzent4 2 747" xfId="11078" xr:uid="{00000000-0005-0000-0000-0000B4540000}"/>
    <cellStyle name="Akzent4 2 748" xfId="11133" xr:uid="{00000000-0005-0000-0000-0000B5540000}"/>
    <cellStyle name="Akzent4 2 749" xfId="11173" xr:uid="{00000000-0005-0000-0000-0000B6540000}"/>
    <cellStyle name="Akzent4 2 75" xfId="2455" xr:uid="{00000000-0005-0000-0000-0000B7540000}"/>
    <cellStyle name="Akzent4 2 750" xfId="11243" xr:uid="{00000000-0005-0000-0000-0000B8540000}"/>
    <cellStyle name="Akzent4 2 751" xfId="11290" xr:uid="{00000000-0005-0000-0000-0000B9540000}"/>
    <cellStyle name="Akzent4 2 752" xfId="11341" xr:uid="{00000000-0005-0000-0000-0000BA540000}"/>
    <cellStyle name="Akzent4 2 753" xfId="11391" xr:uid="{00000000-0005-0000-0000-0000BB540000}"/>
    <cellStyle name="Akzent4 2 754" xfId="11441" xr:uid="{00000000-0005-0000-0000-0000BC540000}"/>
    <cellStyle name="Akzent4 2 755" xfId="11490" xr:uid="{00000000-0005-0000-0000-0000BD540000}"/>
    <cellStyle name="Akzent4 2 756" xfId="11536" xr:uid="{00000000-0005-0000-0000-0000BE540000}"/>
    <cellStyle name="Akzent4 2 757" xfId="11609" xr:uid="{00000000-0005-0000-0000-0000BF540000}"/>
    <cellStyle name="Akzent4 2 758" xfId="11646" xr:uid="{00000000-0005-0000-0000-0000C0540000}"/>
    <cellStyle name="Akzent4 2 759" xfId="11709" xr:uid="{00000000-0005-0000-0000-0000C1540000}"/>
    <cellStyle name="Akzent4 2 76" xfId="2480" xr:uid="{00000000-0005-0000-0000-0000C2540000}"/>
    <cellStyle name="Akzent4 2 760" xfId="11742" xr:uid="{00000000-0005-0000-0000-0000C3540000}"/>
    <cellStyle name="Akzent4 2 761" xfId="11807" xr:uid="{00000000-0005-0000-0000-0000C4540000}"/>
    <cellStyle name="Akzent4 2 762" xfId="11850" xr:uid="{00000000-0005-0000-0000-0000C5540000}"/>
    <cellStyle name="Akzent4 2 763" xfId="11902" xr:uid="{00000000-0005-0000-0000-0000C6540000}"/>
    <cellStyle name="Akzent4 2 764" xfId="11956" xr:uid="{00000000-0005-0000-0000-0000C7540000}"/>
    <cellStyle name="Akzent4 2 765" xfId="11988" xr:uid="{00000000-0005-0000-0000-0000C8540000}"/>
    <cellStyle name="Akzent4 2 766" xfId="12060" xr:uid="{00000000-0005-0000-0000-0000C9540000}"/>
    <cellStyle name="Akzent4 2 767" xfId="12063" xr:uid="{00000000-0005-0000-0000-0000CA540000}"/>
    <cellStyle name="Akzent4 2 768" xfId="12142" xr:uid="{00000000-0005-0000-0000-0000CB540000}"/>
    <cellStyle name="Akzent4 2 769" xfId="12204" xr:uid="{00000000-0005-0000-0000-0000CC540000}"/>
    <cellStyle name="Akzent4 2 77" xfId="2507" xr:uid="{00000000-0005-0000-0000-0000CD540000}"/>
    <cellStyle name="Akzent4 2 770" xfId="12272" xr:uid="{00000000-0005-0000-0000-0000CE540000}"/>
    <cellStyle name="Akzent4 2 771" xfId="12309" xr:uid="{00000000-0005-0000-0000-0000CF540000}"/>
    <cellStyle name="Akzent4 2 772" xfId="12380" xr:uid="{00000000-0005-0000-0000-0000D0540000}"/>
    <cellStyle name="Akzent4 2 773" xfId="12415" xr:uid="{00000000-0005-0000-0000-0000D1540000}"/>
    <cellStyle name="Akzent4 2 774" xfId="12474" xr:uid="{00000000-0005-0000-0000-0000D2540000}"/>
    <cellStyle name="Akzent4 2 775" xfId="12528" xr:uid="{00000000-0005-0000-0000-0000D3540000}"/>
    <cellStyle name="Akzent4 2 776" xfId="12578" xr:uid="{00000000-0005-0000-0000-0000D4540000}"/>
    <cellStyle name="Akzent4 2 777" xfId="12634" xr:uid="{00000000-0005-0000-0000-0000D5540000}"/>
    <cellStyle name="Akzent4 2 778" xfId="12127" xr:uid="{00000000-0005-0000-0000-0000D6540000}"/>
    <cellStyle name="Akzent4 2 779" xfId="12718" xr:uid="{00000000-0005-0000-0000-0000D7540000}"/>
    <cellStyle name="Akzent4 2 78" xfId="2531" xr:uid="{00000000-0005-0000-0000-0000D8540000}"/>
    <cellStyle name="Akzent4 2 780" xfId="12800" xr:uid="{00000000-0005-0000-0000-0000D9540000}"/>
    <cellStyle name="Akzent4 2 781" xfId="12851" xr:uid="{00000000-0005-0000-0000-0000DA540000}"/>
    <cellStyle name="Akzent4 2 782" xfId="12916" xr:uid="{00000000-0005-0000-0000-0000DB540000}"/>
    <cellStyle name="Akzent4 2 783" xfId="12972" xr:uid="{00000000-0005-0000-0000-0000DC540000}"/>
    <cellStyle name="Akzent4 2 784" xfId="13019" xr:uid="{00000000-0005-0000-0000-0000DD540000}"/>
    <cellStyle name="Akzent4 2 785" xfId="13074" xr:uid="{00000000-0005-0000-0000-0000DE540000}"/>
    <cellStyle name="Akzent4 2 786" xfId="13155" xr:uid="{00000000-0005-0000-0000-0000DF540000}"/>
    <cellStyle name="Akzent4 2 787" xfId="13204" xr:uid="{00000000-0005-0000-0000-0000E0540000}"/>
    <cellStyle name="Akzent4 2 788" xfId="13274" xr:uid="{00000000-0005-0000-0000-0000E1540000}"/>
    <cellStyle name="Akzent4 2 789" xfId="13363" xr:uid="{00000000-0005-0000-0000-0000E2540000}"/>
    <cellStyle name="Akzent4 2 79" xfId="2566" xr:uid="{00000000-0005-0000-0000-0000E3540000}"/>
    <cellStyle name="Akzent4 2 790" xfId="13422" xr:uid="{00000000-0005-0000-0000-0000E4540000}"/>
    <cellStyle name="Akzent4 2 791" xfId="13486" xr:uid="{00000000-0005-0000-0000-0000E5540000}"/>
    <cellStyle name="Akzent4 2 792" xfId="13547" xr:uid="{00000000-0005-0000-0000-0000E6540000}"/>
    <cellStyle name="Akzent4 2 793" xfId="13626" xr:uid="{00000000-0005-0000-0000-0000E7540000}"/>
    <cellStyle name="Akzent4 2 794" xfId="13676" xr:uid="{00000000-0005-0000-0000-0000E8540000}"/>
    <cellStyle name="Akzent4 2 795" xfId="13738" xr:uid="{00000000-0005-0000-0000-0000E9540000}"/>
    <cellStyle name="Akzent4 2 796" xfId="13776" xr:uid="{00000000-0005-0000-0000-0000EA540000}"/>
    <cellStyle name="Akzent4 2 797" xfId="13836" xr:uid="{00000000-0005-0000-0000-0000EB540000}"/>
    <cellStyle name="Akzent4 2 798" xfId="13876" xr:uid="{00000000-0005-0000-0000-0000EC540000}"/>
    <cellStyle name="Akzent4 2 799" xfId="13942" xr:uid="{00000000-0005-0000-0000-0000ED540000}"/>
    <cellStyle name="Akzent4 2 8" xfId="581" xr:uid="{00000000-0005-0000-0000-0000EE540000}"/>
    <cellStyle name="Akzent4 2 80" xfId="2584" xr:uid="{00000000-0005-0000-0000-0000EF540000}"/>
    <cellStyle name="Akzent4 2 800" xfId="14025" xr:uid="{00000000-0005-0000-0000-0000F0540000}"/>
    <cellStyle name="Akzent4 2 801" xfId="14078" xr:uid="{00000000-0005-0000-0000-0000F1540000}"/>
    <cellStyle name="Akzent4 2 802" xfId="14149" xr:uid="{00000000-0005-0000-0000-0000F2540000}"/>
    <cellStyle name="Akzent4 2 803" xfId="14210" xr:uid="{00000000-0005-0000-0000-0000F3540000}"/>
    <cellStyle name="Akzent4 2 804" xfId="14265" xr:uid="{00000000-0005-0000-0000-0000F4540000}"/>
    <cellStyle name="Akzent4 2 805" xfId="14317" xr:uid="{00000000-0005-0000-0000-0000F5540000}"/>
    <cellStyle name="Akzent4 2 806" xfId="14376" xr:uid="{00000000-0005-0000-0000-0000F6540000}"/>
    <cellStyle name="Akzent4 2 807" xfId="14454" xr:uid="{00000000-0005-0000-0000-0000F7540000}"/>
    <cellStyle name="Akzent4 2 808" xfId="14490" xr:uid="{00000000-0005-0000-0000-0000F8540000}"/>
    <cellStyle name="Akzent4 2 809" xfId="13341" xr:uid="{00000000-0005-0000-0000-0000F9540000}"/>
    <cellStyle name="Akzent4 2 81" xfId="2617" xr:uid="{00000000-0005-0000-0000-0000FA540000}"/>
    <cellStyle name="Akzent4 2 810" xfId="14617" xr:uid="{00000000-0005-0000-0000-0000FB540000}"/>
    <cellStyle name="Akzent4 2 811" xfId="14662" xr:uid="{00000000-0005-0000-0000-0000FC540000}"/>
    <cellStyle name="Akzent4 2 812" xfId="14716" xr:uid="{00000000-0005-0000-0000-0000FD540000}"/>
    <cellStyle name="Akzent4 2 813" xfId="14767" xr:uid="{00000000-0005-0000-0000-0000FE540000}"/>
    <cellStyle name="Akzent4 2 814" xfId="14821" xr:uid="{00000000-0005-0000-0000-0000FF540000}"/>
    <cellStyle name="Akzent4 2 815" xfId="14875" xr:uid="{00000000-0005-0000-0000-000000550000}"/>
    <cellStyle name="Akzent4 2 816" xfId="14920" xr:uid="{00000000-0005-0000-0000-000001550000}"/>
    <cellStyle name="Akzent4 2 817" xfId="14984" xr:uid="{00000000-0005-0000-0000-000002550000}"/>
    <cellStyle name="Akzent4 2 818" xfId="15052" xr:uid="{00000000-0005-0000-0000-000003550000}"/>
    <cellStyle name="Akzent4 2 819" xfId="13954" xr:uid="{00000000-0005-0000-0000-000004550000}"/>
    <cellStyle name="Akzent4 2 82" xfId="2639" xr:uid="{00000000-0005-0000-0000-000005550000}"/>
    <cellStyle name="Akzent4 2 820" xfId="15139" xr:uid="{00000000-0005-0000-0000-000006550000}"/>
    <cellStyle name="Akzent4 2 821" xfId="15183" xr:uid="{00000000-0005-0000-0000-000007550000}"/>
    <cellStyle name="Akzent4 2 822" xfId="15233" xr:uid="{00000000-0005-0000-0000-000008550000}"/>
    <cellStyle name="Akzent4 2 823" xfId="15301" xr:uid="{00000000-0005-0000-0000-000009550000}"/>
    <cellStyle name="Akzent4 2 824" xfId="15341" xr:uid="{00000000-0005-0000-0000-00000A550000}"/>
    <cellStyle name="Akzent4 2 825" xfId="15389" xr:uid="{00000000-0005-0000-0000-00000B550000}"/>
    <cellStyle name="Akzent4 2 826" xfId="15462" xr:uid="{00000000-0005-0000-0000-00000C550000}"/>
    <cellStyle name="Akzent4 2 827" xfId="15515" xr:uid="{00000000-0005-0000-0000-00000D550000}"/>
    <cellStyle name="Akzent4 2 828" xfId="15569" xr:uid="{00000000-0005-0000-0000-00000E550000}"/>
    <cellStyle name="Akzent4 2 829" xfId="15642" xr:uid="{00000000-0005-0000-0000-00000F550000}"/>
    <cellStyle name="Akzent4 2 83" xfId="2677" xr:uid="{00000000-0005-0000-0000-000010550000}"/>
    <cellStyle name="Akzent4 2 830" xfId="15710" xr:uid="{00000000-0005-0000-0000-000011550000}"/>
    <cellStyle name="Akzent4 2 831" xfId="15770" xr:uid="{00000000-0005-0000-0000-000012550000}"/>
    <cellStyle name="Akzent4 2 832" xfId="15815" xr:uid="{00000000-0005-0000-0000-000013550000}"/>
    <cellStyle name="Akzent4 2 833" xfId="15862" xr:uid="{00000000-0005-0000-0000-000014550000}"/>
    <cellStyle name="Akzent4 2 834" xfId="15936" xr:uid="{00000000-0005-0000-0000-000015550000}"/>
    <cellStyle name="Akzent4 2 835" xfId="15998" xr:uid="{00000000-0005-0000-0000-000016550000}"/>
    <cellStyle name="Akzent4 2 836" xfId="16047" xr:uid="{00000000-0005-0000-0000-000017550000}"/>
    <cellStyle name="Akzent4 2 837" xfId="16097" xr:uid="{00000000-0005-0000-0000-000018550000}"/>
    <cellStyle name="Akzent4 2 838" xfId="16145" xr:uid="{00000000-0005-0000-0000-000019550000}"/>
    <cellStyle name="Akzent4 2 839" xfId="16198" xr:uid="{00000000-0005-0000-0000-00001A550000}"/>
    <cellStyle name="Akzent4 2 84" xfId="2698" xr:uid="{00000000-0005-0000-0000-00001B550000}"/>
    <cellStyle name="Akzent4 2 840" xfId="16260" xr:uid="{00000000-0005-0000-0000-00001C550000}"/>
    <cellStyle name="Akzent4 2 841" xfId="16325" xr:uid="{00000000-0005-0000-0000-00001D550000}"/>
    <cellStyle name="Akzent4 2 842" xfId="16360" xr:uid="{00000000-0005-0000-0000-00001E550000}"/>
    <cellStyle name="Akzent4 2 843" xfId="16423" xr:uid="{00000000-0005-0000-0000-00001F550000}"/>
    <cellStyle name="Akzent4 2 844" xfId="16467" xr:uid="{00000000-0005-0000-0000-000020550000}"/>
    <cellStyle name="Akzent4 2 845" xfId="16528" xr:uid="{00000000-0005-0000-0000-000021550000}"/>
    <cellStyle name="Akzent4 2 846" xfId="16579" xr:uid="{00000000-0005-0000-0000-000022550000}"/>
    <cellStyle name="Akzent4 2 847" xfId="16628" xr:uid="{00000000-0005-0000-0000-000023550000}"/>
    <cellStyle name="Akzent4 2 848" xfId="16672" xr:uid="{00000000-0005-0000-0000-000024550000}"/>
    <cellStyle name="Akzent4 2 849" xfId="15654" xr:uid="{00000000-0005-0000-0000-000025550000}"/>
    <cellStyle name="Akzent4 2 85" xfId="2737" xr:uid="{00000000-0005-0000-0000-000026550000}"/>
    <cellStyle name="Akzent4 2 850" xfId="16757" xr:uid="{00000000-0005-0000-0000-000027550000}"/>
    <cellStyle name="Akzent4 2 851" xfId="16827" xr:uid="{00000000-0005-0000-0000-000028550000}"/>
    <cellStyle name="Akzent4 2 852" xfId="16862" xr:uid="{00000000-0005-0000-0000-000029550000}"/>
    <cellStyle name="Akzent4 2 853" xfId="16928" xr:uid="{00000000-0005-0000-0000-00002A550000}"/>
    <cellStyle name="Akzent4 2 854" xfId="16968" xr:uid="{00000000-0005-0000-0000-00002B550000}"/>
    <cellStyle name="Akzent4 2 855" xfId="17028" xr:uid="{00000000-0005-0000-0000-00002C550000}"/>
    <cellStyle name="Akzent4 2 856" xfId="17081" xr:uid="{00000000-0005-0000-0000-00002D550000}"/>
    <cellStyle name="Akzent4 2 857" xfId="17127" xr:uid="{00000000-0005-0000-0000-00002E550000}"/>
    <cellStyle name="Akzent4 2 858" xfId="17179" xr:uid="{00000000-0005-0000-0000-00002F550000}"/>
    <cellStyle name="Akzent4 2 859" xfId="16217" xr:uid="{00000000-0005-0000-0000-000030550000}"/>
    <cellStyle name="Akzent4 2 86" xfId="2756" xr:uid="{00000000-0005-0000-0000-000031550000}"/>
    <cellStyle name="Akzent4 2 860" xfId="17265" xr:uid="{00000000-0005-0000-0000-000032550000}"/>
    <cellStyle name="Akzent4 2 861" xfId="17327" xr:uid="{00000000-0005-0000-0000-000033550000}"/>
    <cellStyle name="Akzent4 2 862" xfId="17370" xr:uid="{00000000-0005-0000-0000-000034550000}"/>
    <cellStyle name="Akzent4 2 863" xfId="17424" xr:uid="{00000000-0005-0000-0000-000035550000}"/>
    <cellStyle name="Akzent4 2 864" xfId="17468" xr:uid="{00000000-0005-0000-0000-000036550000}"/>
    <cellStyle name="Akzent4 2 865" xfId="17524" xr:uid="{00000000-0005-0000-0000-000037550000}"/>
    <cellStyle name="Akzent4 2 866" xfId="17573" xr:uid="{00000000-0005-0000-0000-000038550000}"/>
    <cellStyle name="Akzent4 2 867" xfId="17625" xr:uid="{00000000-0005-0000-0000-000039550000}"/>
    <cellStyle name="Akzent4 2 868" xfId="17669" xr:uid="{00000000-0005-0000-0000-00003A550000}"/>
    <cellStyle name="Akzent4 2 869" xfId="17732" xr:uid="{00000000-0005-0000-0000-00003B550000}"/>
    <cellStyle name="Akzent4 2 87" xfId="2789" xr:uid="{00000000-0005-0000-0000-00003C550000}"/>
    <cellStyle name="Akzent4 2 870" xfId="17789" xr:uid="{00000000-0005-0000-0000-00003D550000}"/>
    <cellStyle name="Akzent4 2 871" xfId="17845" xr:uid="{00000000-0005-0000-0000-00003E550000}"/>
    <cellStyle name="Akzent4 2 872" xfId="17898" xr:uid="{00000000-0005-0000-0000-00003F550000}"/>
    <cellStyle name="Akzent4 2 873" xfId="17958" xr:uid="{00000000-0005-0000-0000-000040550000}"/>
    <cellStyle name="Akzent4 2 874" xfId="17994" xr:uid="{00000000-0005-0000-0000-000041550000}"/>
    <cellStyle name="Akzent4 2 875" xfId="18051" xr:uid="{00000000-0005-0000-0000-000042550000}"/>
    <cellStyle name="Akzent4 2 876" xfId="18098" xr:uid="{00000000-0005-0000-0000-000043550000}"/>
    <cellStyle name="Akzent4 2 877" xfId="18160" xr:uid="{00000000-0005-0000-0000-000044550000}"/>
    <cellStyle name="Akzent4 2 878" xfId="18195" xr:uid="{00000000-0005-0000-0000-000045550000}"/>
    <cellStyle name="Akzent4 2 879" xfId="18258" xr:uid="{00000000-0005-0000-0000-000046550000}"/>
    <cellStyle name="Akzent4 2 88" xfId="2805" xr:uid="{00000000-0005-0000-0000-000047550000}"/>
    <cellStyle name="Akzent4 2 880" xfId="18262" xr:uid="{00000000-0005-0000-0000-000048550000}"/>
    <cellStyle name="Akzent4 2 881" xfId="18346" xr:uid="{00000000-0005-0000-0000-000049550000}"/>
    <cellStyle name="Akzent4 2 882" xfId="18407" xr:uid="{00000000-0005-0000-0000-00004A550000}"/>
    <cellStyle name="Akzent4 2 883" xfId="18468" xr:uid="{00000000-0005-0000-0000-00004B550000}"/>
    <cellStyle name="Akzent4 2 884" xfId="18517" xr:uid="{00000000-0005-0000-0000-00004C550000}"/>
    <cellStyle name="Akzent4 2 885" xfId="18577" xr:uid="{00000000-0005-0000-0000-00004D550000}"/>
    <cellStyle name="Akzent4 2 886" xfId="18621" xr:uid="{00000000-0005-0000-0000-00004E550000}"/>
    <cellStyle name="Akzent4 2 887" xfId="18675" xr:uid="{00000000-0005-0000-0000-00004F550000}"/>
    <cellStyle name="Akzent4 2 888" xfId="18723" xr:uid="{00000000-0005-0000-0000-000050550000}"/>
    <cellStyle name="Akzent4 2 889" xfId="18775" xr:uid="{00000000-0005-0000-0000-000051550000}"/>
    <cellStyle name="Akzent4 2 89" xfId="2842" xr:uid="{00000000-0005-0000-0000-000052550000}"/>
    <cellStyle name="Akzent4 2 890" xfId="18826" xr:uid="{00000000-0005-0000-0000-000053550000}"/>
    <cellStyle name="Akzent4 2 891" xfId="18336" xr:uid="{00000000-0005-0000-0000-000054550000}"/>
    <cellStyle name="Akzent4 2 892" xfId="18911" xr:uid="{00000000-0005-0000-0000-000055550000}"/>
    <cellStyle name="Akzent4 2 893" xfId="18971" xr:uid="{00000000-0005-0000-0000-000056550000}"/>
    <cellStyle name="Akzent4 2 894" xfId="19028" xr:uid="{00000000-0005-0000-0000-000057550000}"/>
    <cellStyle name="Akzent4 2 895" xfId="19084" xr:uid="{00000000-0005-0000-0000-000058550000}"/>
    <cellStyle name="Akzent4 2 896" xfId="19128" xr:uid="{00000000-0005-0000-0000-000059550000}"/>
    <cellStyle name="Akzent4 2 897" xfId="19186" xr:uid="{00000000-0005-0000-0000-00005A550000}"/>
    <cellStyle name="Akzent4 2 898" xfId="19232" xr:uid="{00000000-0005-0000-0000-00005B550000}"/>
    <cellStyle name="Akzent4 2 899" xfId="19289" xr:uid="{00000000-0005-0000-0000-00005C550000}"/>
    <cellStyle name="Akzent4 2 9" xfId="631" xr:uid="{00000000-0005-0000-0000-00005D550000}"/>
    <cellStyle name="Akzent4 2 90" xfId="2858" xr:uid="{00000000-0005-0000-0000-00005E550000}"/>
    <cellStyle name="Akzent4 2 900" xfId="19333" xr:uid="{00000000-0005-0000-0000-00005F550000}"/>
    <cellStyle name="Akzent4 2 901" xfId="19215" xr:uid="{00000000-0005-0000-0000-000060550000}"/>
    <cellStyle name="Akzent4 2 902" xfId="19158" xr:uid="{00000000-0005-0000-0000-000061550000}"/>
    <cellStyle name="Akzent4 2 903" xfId="19103" xr:uid="{00000000-0005-0000-0000-000062550000}"/>
    <cellStyle name="Akzent4 2 904" xfId="19040" xr:uid="{00000000-0005-0000-0000-000063550000}"/>
    <cellStyle name="Akzent4 2 905" xfId="18990" xr:uid="{00000000-0005-0000-0000-000064550000}"/>
    <cellStyle name="Akzent4 2 906" xfId="18934" xr:uid="{00000000-0005-0000-0000-000065550000}"/>
    <cellStyle name="Akzent4 2 907" xfId="18886" xr:uid="{00000000-0005-0000-0000-000066550000}"/>
    <cellStyle name="Akzent4 2 908" xfId="18830" xr:uid="{00000000-0005-0000-0000-000067550000}"/>
    <cellStyle name="Akzent4 2 909" xfId="18771" xr:uid="{00000000-0005-0000-0000-000068550000}"/>
    <cellStyle name="Akzent4 2 91" xfId="2892" xr:uid="{00000000-0005-0000-0000-000069550000}"/>
    <cellStyle name="Akzent4 2 910" xfId="18734" xr:uid="{00000000-0005-0000-0000-00006A550000}"/>
    <cellStyle name="Akzent4 2 911" xfId="18663" xr:uid="{00000000-0005-0000-0000-00006B550000}"/>
    <cellStyle name="Akzent4 2 912" xfId="18601" xr:uid="{00000000-0005-0000-0000-00006C550000}"/>
    <cellStyle name="Akzent4 2 913" xfId="18550" xr:uid="{00000000-0005-0000-0000-00006D550000}"/>
    <cellStyle name="Akzent4 2 914" xfId="18487" xr:uid="{00000000-0005-0000-0000-00006E550000}"/>
    <cellStyle name="Akzent4 2 915" xfId="18441" xr:uid="{00000000-0005-0000-0000-00006F550000}"/>
    <cellStyle name="Akzent4 2 916" xfId="18376" xr:uid="{00000000-0005-0000-0000-000070550000}"/>
    <cellStyle name="Akzent4 2 917" xfId="18318" xr:uid="{00000000-0005-0000-0000-000071550000}"/>
    <cellStyle name="Akzent4 2 918" xfId="18232" xr:uid="{00000000-0005-0000-0000-000072550000}"/>
    <cellStyle name="Akzent4 2 919" xfId="18188" xr:uid="{00000000-0005-0000-0000-000073550000}"/>
    <cellStyle name="Akzent4 2 92" xfId="2918" xr:uid="{00000000-0005-0000-0000-000074550000}"/>
    <cellStyle name="Akzent4 2 920" xfId="19308" xr:uid="{00000000-0005-0000-0000-000075550000}"/>
    <cellStyle name="Akzent4 2 921" xfId="18092" xr:uid="{00000000-0005-0000-0000-000076550000}"/>
    <cellStyle name="Akzent4 2 922" xfId="18029" xr:uid="{00000000-0005-0000-0000-000077550000}"/>
    <cellStyle name="Akzent4 2 923" xfId="17985" xr:uid="{00000000-0005-0000-0000-000078550000}"/>
    <cellStyle name="Akzent4 2 924" xfId="17921" xr:uid="{00000000-0005-0000-0000-000079550000}"/>
    <cellStyle name="Akzent4 2 925" xfId="17867" xr:uid="{00000000-0005-0000-0000-00007A550000}"/>
    <cellStyle name="Akzent4 2 926" xfId="17810" xr:uid="{00000000-0005-0000-0000-00007B550000}"/>
    <cellStyle name="Akzent4 2 927" xfId="17770" xr:uid="{00000000-0005-0000-0000-00007C550000}"/>
    <cellStyle name="Akzent4 2 928" xfId="17705" xr:uid="{00000000-0005-0000-0000-00007D550000}"/>
    <cellStyle name="Akzent4 2 929" xfId="17656" xr:uid="{00000000-0005-0000-0000-00007E550000}"/>
    <cellStyle name="Akzent4 2 93" xfId="2920" xr:uid="{00000000-0005-0000-0000-00007F550000}"/>
    <cellStyle name="Akzent4 2 930" xfId="18713" xr:uid="{00000000-0005-0000-0000-000080550000}"/>
    <cellStyle name="Akzent4 2 931" xfId="17559" xr:uid="{00000000-0005-0000-0000-000081550000}"/>
    <cellStyle name="Akzent4 2 932" xfId="17496" xr:uid="{00000000-0005-0000-0000-000082550000}"/>
    <cellStyle name="Akzent4 2 933" xfId="17447" xr:uid="{00000000-0005-0000-0000-000083550000}"/>
    <cellStyle name="Akzent4 2 934" xfId="17386" xr:uid="{00000000-0005-0000-0000-000084550000}"/>
    <cellStyle name="Akzent4 2 935" xfId="17348" xr:uid="{00000000-0005-0000-0000-000085550000}"/>
    <cellStyle name="Akzent4 2 936" xfId="17290" xr:uid="{00000000-0005-0000-0000-000086550000}"/>
    <cellStyle name="Akzent4 2 937" xfId="17242" xr:uid="{00000000-0005-0000-0000-000087550000}"/>
    <cellStyle name="Akzent4 2 938" xfId="17189" xr:uid="{00000000-0005-0000-0000-000088550000}"/>
    <cellStyle name="Akzent4 2 939" xfId="17129" xr:uid="{00000000-0005-0000-0000-000089550000}"/>
    <cellStyle name="Akzent4 2 94" xfId="2982" xr:uid="{00000000-0005-0000-0000-00008A550000}"/>
    <cellStyle name="Akzent4 2 940" xfId="17050" xr:uid="{00000000-0005-0000-0000-00008B550000}"/>
    <cellStyle name="Akzent4 2 941" xfId="16984" xr:uid="{00000000-0005-0000-0000-00008C550000}"/>
    <cellStyle name="Akzent4 2 942" xfId="16911" xr:uid="{00000000-0005-0000-0000-00008D550000}"/>
    <cellStyle name="Akzent4 2 943" xfId="16875" xr:uid="{00000000-0005-0000-0000-00008E550000}"/>
    <cellStyle name="Akzent4 2 944" xfId="16806" xr:uid="{00000000-0005-0000-0000-00008F550000}"/>
    <cellStyle name="Akzent4 2 945" xfId="16754" xr:uid="{00000000-0005-0000-0000-000090550000}"/>
    <cellStyle name="Akzent4 2 946" xfId="16716" xr:uid="{00000000-0005-0000-0000-000091550000}"/>
    <cellStyle name="Akzent4 2 947" xfId="16662" xr:uid="{00000000-0005-0000-0000-000092550000}"/>
    <cellStyle name="Akzent4 2 948" xfId="16601" xr:uid="{00000000-0005-0000-0000-000093550000}"/>
    <cellStyle name="Akzent4 2 949" xfId="16562" xr:uid="{00000000-0005-0000-0000-000094550000}"/>
    <cellStyle name="Akzent4 2 95" xfId="3017" xr:uid="{00000000-0005-0000-0000-000095550000}"/>
    <cellStyle name="Akzent4 2 950" xfId="16489" xr:uid="{00000000-0005-0000-0000-000096550000}"/>
    <cellStyle name="Akzent4 2 951" xfId="16426" xr:uid="{00000000-0005-0000-0000-000097550000}"/>
    <cellStyle name="Akzent4 2 952" xfId="16364" xr:uid="{00000000-0005-0000-0000-000098550000}"/>
    <cellStyle name="Akzent4 2 953" xfId="16319" xr:uid="{00000000-0005-0000-0000-000099550000}"/>
    <cellStyle name="Akzent4 2 954" xfId="16255" xr:uid="{00000000-0005-0000-0000-00009A550000}"/>
    <cellStyle name="Akzent4 2 955" xfId="16215" xr:uid="{00000000-0005-0000-0000-00009B550000}"/>
    <cellStyle name="Akzent4 2 956" xfId="16148" xr:uid="{00000000-0005-0000-0000-00009C550000}"/>
    <cellStyle name="Akzent4 2 957" xfId="16093" xr:uid="{00000000-0005-0000-0000-00009D550000}"/>
    <cellStyle name="Akzent4 2 958" xfId="16039" xr:uid="{00000000-0005-0000-0000-00009E550000}"/>
    <cellStyle name="Akzent4 2 959" xfId="15992" xr:uid="{00000000-0005-0000-0000-00009F550000}"/>
    <cellStyle name="Akzent4 2 96" xfId="3053" xr:uid="{00000000-0005-0000-0000-0000A0550000}"/>
    <cellStyle name="Akzent4 2 960" xfId="17042" xr:uid="{00000000-0005-0000-0000-0000A1550000}"/>
    <cellStyle name="Akzent4 2 961" xfId="15856" xr:uid="{00000000-0005-0000-0000-0000A2550000}"/>
    <cellStyle name="Akzent4 2 962" xfId="15804" xr:uid="{00000000-0005-0000-0000-0000A3550000}"/>
    <cellStyle name="Akzent4 2 963" xfId="15754" xr:uid="{00000000-0005-0000-0000-0000A4550000}"/>
    <cellStyle name="Akzent4 2 964" xfId="15699" xr:uid="{00000000-0005-0000-0000-0000A5550000}"/>
    <cellStyle name="Akzent4 2 965" xfId="15646" xr:uid="{00000000-0005-0000-0000-0000A6550000}"/>
    <cellStyle name="Akzent4 2 966" xfId="15587" xr:uid="{00000000-0005-0000-0000-0000A7550000}"/>
    <cellStyle name="Akzent4 2 967" xfId="15540" xr:uid="{00000000-0005-0000-0000-0000A8550000}"/>
    <cellStyle name="Akzent4 2 968" xfId="15485" xr:uid="{00000000-0005-0000-0000-0000A9550000}"/>
    <cellStyle name="Akzent4 2 969" xfId="15414" xr:uid="{00000000-0005-0000-0000-0000AA550000}"/>
    <cellStyle name="Akzent4 2 97" xfId="3077" xr:uid="{00000000-0005-0000-0000-0000AB550000}"/>
    <cellStyle name="Akzent4 2 970" xfId="16482" xr:uid="{00000000-0005-0000-0000-0000AC550000}"/>
    <cellStyle name="Akzent4 2 971" xfId="15312" xr:uid="{00000000-0005-0000-0000-0000AD550000}"/>
    <cellStyle name="Akzent4 2 972" xfId="15253" xr:uid="{00000000-0005-0000-0000-0000AE550000}"/>
    <cellStyle name="Akzent4 2 973" xfId="15201" xr:uid="{00000000-0005-0000-0000-0000AF550000}"/>
    <cellStyle name="Akzent4 2 974" xfId="15149" xr:uid="{00000000-0005-0000-0000-0000B0550000}"/>
    <cellStyle name="Akzent4 2 975" xfId="15091" xr:uid="{00000000-0005-0000-0000-0000B1550000}"/>
    <cellStyle name="Akzent4 2 976" xfId="15038" xr:uid="{00000000-0005-0000-0000-0000B2550000}"/>
    <cellStyle name="Akzent4 2 977" xfId="14968" xr:uid="{00000000-0005-0000-0000-0000B3550000}"/>
    <cellStyle name="Akzent4 2 978" xfId="14903" xr:uid="{00000000-0005-0000-0000-0000B4550000}"/>
    <cellStyle name="Akzent4 2 979" xfId="14863" xr:uid="{00000000-0005-0000-0000-0000B5550000}"/>
    <cellStyle name="Akzent4 2 98" xfId="3109" xr:uid="{00000000-0005-0000-0000-0000B6550000}"/>
    <cellStyle name="Akzent4 2 980" xfId="14789" xr:uid="{00000000-0005-0000-0000-0000B7550000}"/>
    <cellStyle name="Akzent4 2 981" xfId="14747" xr:uid="{00000000-0005-0000-0000-0000B8550000}"/>
    <cellStyle name="Akzent4 2 982" xfId="14673" xr:uid="{00000000-0005-0000-0000-0000B9550000}"/>
    <cellStyle name="Akzent4 2 983" xfId="14638" xr:uid="{00000000-0005-0000-0000-0000BA550000}"/>
    <cellStyle name="Akzent4 2 984" xfId="14545" xr:uid="{00000000-0005-0000-0000-0000BB550000}"/>
    <cellStyle name="Akzent4 2 985" xfId="14494" xr:uid="{00000000-0005-0000-0000-0000BC550000}"/>
    <cellStyle name="Akzent4 2 986" xfId="14437" xr:uid="{00000000-0005-0000-0000-0000BD550000}"/>
    <cellStyle name="Akzent4 2 987" xfId="14366" xr:uid="{00000000-0005-0000-0000-0000BE550000}"/>
    <cellStyle name="Akzent4 2 988" xfId="14302" xr:uid="{00000000-0005-0000-0000-0000BF550000}"/>
    <cellStyle name="Akzent4 2 989" xfId="14255" xr:uid="{00000000-0005-0000-0000-0000C0550000}"/>
    <cellStyle name="Akzent4 2 99" xfId="3134" xr:uid="{00000000-0005-0000-0000-0000C1550000}"/>
    <cellStyle name="Akzent4 2 990" xfId="14194" xr:uid="{00000000-0005-0000-0000-0000C2550000}"/>
    <cellStyle name="Akzent4 2 991" xfId="14191" xr:uid="{00000000-0005-0000-0000-0000C3550000}"/>
    <cellStyle name="Akzent4 2 992" xfId="14086" xr:uid="{00000000-0005-0000-0000-0000C4550000}"/>
    <cellStyle name="Akzent4 2 993" xfId="14034" xr:uid="{00000000-0005-0000-0000-0000C5550000}"/>
    <cellStyle name="Akzent4 2 994" xfId="13947" xr:uid="{00000000-0005-0000-0000-0000C6550000}"/>
    <cellStyle name="Akzent4 2 995" xfId="13886" xr:uid="{00000000-0005-0000-0000-0000C7550000}"/>
    <cellStyle name="Akzent4 2 996" xfId="13820" xr:uid="{00000000-0005-0000-0000-0000C8550000}"/>
    <cellStyle name="Akzent4 2 997" xfId="13768" xr:uid="{00000000-0005-0000-0000-0000C9550000}"/>
    <cellStyle name="Akzent4 2 998" xfId="13707" xr:uid="{00000000-0005-0000-0000-0000CA550000}"/>
    <cellStyle name="Akzent4 2 999" xfId="13647" xr:uid="{00000000-0005-0000-0000-0000CB550000}"/>
    <cellStyle name="Akzent4 3" xfId="128" xr:uid="{00000000-0005-0000-0000-0000CC550000}"/>
    <cellStyle name="Akzent4 3 10" xfId="3433" xr:uid="{00000000-0005-0000-0000-0000CD550000}"/>
    <cellStyle name="Akzent4 3 11" xfId="551" xr:uid="{00000000-0005-0000-0000-0000CE550000}"/>
    <cellStyle name="Akzent4 3 12" xfId="12111" xr:uid="{00000000-0005-0000-0000-0000CF550000}"/>
    <cellStyle name="Akzent4 3 13" xfId="13471" xr:uid="{00000000-0005-0000-0000-0000D0550000}"/>
    <cellStyle name="Akzent4 3 14" xfId="18324" xr:uid="{00000000-0005-0000-0000-0000D1550000}"/>
    <cellStyle name="Akzent4 3 15" xfId="14130" xr:uid="{00000000-0005-0000-0000-0000D2550000}"/>
    <cellStyle name="Akzent4 3 16" xfId="12613" xr:uid="{00000000-0005-0000-0000-0000D3550000}"/>
    <cellStyle name="Akzent4 3 17" xfId="7605" xr:uid="{00000000-0005-0000-0000-0000D4550000}"/>
    <cellStyle name="Akzent4 3 18" xfId="14570" xr:uid="{00000000-0005-0000-0000-0000D5550000}"/>
    <cellStyle name="Akzent4 3 19" xfId="12943" xr:uid="{00000000-0005-0000-0000-0000D6550000}"/>
    <cellStyle name="Akzent4 3 2" xfId="421" xr:uid="{00000000-0005-0000-0000-0000D7550000}"/>
    <cellStyle name="Akzent4 3 20" xfId="7618" xr:uid="{00000000-0005-0000-0000-0000D8550000}"/>
    <cellStyle name="Akzent4 3 21" xfId="14999" xr:uid="{00000000-0005-0000-0000-0000D9550000}"/>
    <cellStyle name="Akzent4 3 22" xfId="13349" xr:uid="{00000000-0005-0000-0000-0000DA550000}"/>
    <cellStyle name="Akzent4 3 23" xfId="7682" xr:uid="{00000000-0005-0000-0000-0000DB550000}"/>
    <cellStyle name="Akzent4 3 24" xfId="15448" xr:uid="{00000000-0005-0000-0000-0000DC550000}"/>
    <cellStyle name="Akzent4 3 25" xfId="13747" xr:uid="{00000000-0005-0000-0000-0000DD550000}"/>
    <cellStyle name="Akzent4 3 26" xfId="7750" xr:uid="{00000000-0005-0000-0000-0000DE550000}"/>
    <cellStyle name="Akzent4 3 27" xfId="15930" xr:uid="{00000000-0005-0000-0000-0000DF550000}"/>
    <cellStyle name="Akzent4 3 28" xfId="14188" xr:uid="{00000000-0005-0000-0000-0000E0550000}"/>
    <cellStyle name="Akzent4 3 29" xfId="7796" xr:uid="{00000000-0005-0000-0000-0000E1550000}"/>
    <cellStyle name="Akzent4 3 3" xfId="2956" xr:uid="{00000000-0005-0000-0000-0000E2550000}"/>
    <cellStyle name="Akzent4 3 30" xfId="22900" xr:uid="{00000000-0005-0000-0000-0000E3550000}"/>
    <cellStyle name="Akzent4 3 31" xfId="23458" xr:uid="{00000000-0005-0000-0000-0000E4550000}"/>
    <cellStyle name="Akzent4 3 32" xfId="25229" xr:uid="{00000000-0005-0000-0000-0000E5550000}"/>
    <cellStyle name="Akzent4 3 33" xfId="23695" xr:uid="{00000000-0005-0000-0000-0000E6550000}"/>
    <cellStyle name="Akzent4 3 34" xfId="23102" xr:uid="{00000000-0005-0000-0000-0000E7550000}"/>
    <cellStyle name="Akzent4 3 35" xfId="21218" xr:uid="{00000000-0005-0000-0000-0000E8550000}"/>
    <cellStyle name="Akzent4 3 36" xfId="26707" xr:uid="{00000000-0005-0000-0000-0000E9550000}"/>
    <cellStyle name="Akzent4 3 37" xfId="27003" xr:uid="{00000000-0005-0000-0000-0000EA550000}"/>
    <cellStyle name="Akzent4 3 38" xfId="27918" xr:uid="{00000000-0005-0000-0000-0000EB550000}"/>
    <cellStyle name="Akzent4 3 39" xfId="29218" xr:uid="{00000000-0005-0000-0000-0000EC550000}"/>
    <cellStyle name="Akzent4 3 4" xfId="3751" xr:uid="{00000000-0005-0000-0000-0000ED550000}"/>
    <cellStyle name="Akzent4 3 40" xfId="29515" xr:uid="{00000000-0005-0000-0000-0000EE550000}"/>
    <cellStyle name="Akzent4 3 41" xfId="30431" xr:uid="{00000000-0005-0000-0000-0000EF550000}"/>
    <cellStyle name="Akzent4 3 42" xfId="31612" xr:uid="{00000000-0005-0000-0000-0000F0550000}"/>
    <cellStyle name="Akzent4 3 43" xfId="31908" xr:uid="{00000000-0005-0000-0000-0000F1550000}"/>
    <cellStyle name="Akzent4 3 44" xfId="32821" xr:uid="{00000000-0005-0000-0000-0000F2550000}"/>
    <cellStyle name="Akzent4 3 45" xfId="33902" xr:uid="{00000000-0005-0000-0000-0000F3550000}"/>
    <cellStyle name="Akzent4 3 46" xfId="34195" xr:uid="{00000000-0005-0000-0000-0000F4550000}"/>
    <cellStyle name="Akzent4 3 47" xfId="35107" xr:uid="{00000000-0005-0000-0000-0000F5550000}"/>
    <cellStyle name="Akzent4 3 48" xfId="36187" xr:uid="{00000000-0005-0000-0000-0000F6550000}"/>
    <cellStyle name="Akzent4 3 49" xfId="36477" xr:uid="{00000000-0005-0000-0000-0000F7550000}"/>
    <cellStyle name="Akzent4 3 5" xfId="6279" xr:uid="{00000000-0005-0000-0000-0000F8550000}"/>
    <cellStyle name="Akzent4 3 50" xfId="37384" xr:uid="{00000000-0005-0000-0000-0000F9550000}"/>
    <cellStyle name="Akzent4 3 51" xfId="38446" xr:uid="{00000000-0005-0000-0000-0000FA550000}"/>
    <cellStyle name="Akzent4 3 52" xfId="38728" xr:uid="{00000000-0005-0000-0000-0000FB550000}"/>
    <cellStyle name="Akzent4 3 53" xfId="39631" xr:uid="{00000000-0005-0000-0000-0000FC550000}"/>
    <cellStyle name="Akzent4 3 54" xfId="40683" xr:uid="{00000000-0005-0000-0000-0000FD550000}"/>
    <cellStyle name="Akzent4 3 55" xfId="40964" xr:uid="{00000000-0005-0000-0000-0000FE550000}"/>
    <cellStyle name="Akzent4 3 56" xfId="41867" xr:uid="{00000000-0005-0000-0000-0000FF550000}"/>
    <cellStyle name="Akzent4 3 57" xfId="44680" xr:uid="{00000000-0005-0000-0000-000000560000}"/>
    <cellStyle name="Akzent4 3 58" xfId="45473" xr:uid="{00000000-0005-0000-0000-000001560000}"/>
    <cellStyle name="Akzent4 3 59" xfId="47966" xr:uid="{00000000-0005-0000-0000-000002560000}"/>
    <cellStyle name="Akzent4 3 6" xfId="4076" xr:uid="{00000000-0005-0000-0000-000003560000}"/>
    <cellStyle name="Akzent4 3 60" xfId="45794" xr:uid="{00000000-0005-0000-0000-000004560000}"/>
    <cellStyle name="Akzent4 3 61" xfId="44965" xr:uid="{00000000-0005-0000-0000-000005560000}"/>
    <cellStyle name="Akzent4 3 62" xfId="42323" xr:uid="{00000000-0005-0000-0000-000006560000}"/>
    <cellStyle name="Akzent4 3 63" xfId="46018" xr:uid="{00000000-0005-0000-0000-000007560000}"/>
    <cellStyle name="Akzent4 3 64" xfId="45154" xr:uid="{00000000-0005-0000-0000-000008560000}"/>
    <cellStyle name="Akzent4 3 65" xfId="42308" xr:uid="{00000000-0005-0000-0000-000009560000}"/>
    <cellStyle name="Akzent4 3 66" xfId="51481" xr:uid="{00000000-0005-0000-0000-00000A560000}"/>
    <cellStyle name="Akzent4 3 67" xfId="52274" xr:uid="{00000000-0005-0000-0000-00000B560000}"/>
    <cellStyle name="Akzent4 3 68" xfId="54767" xr:uid="{00000000-0005-0000-0000-00000C560000}"/>
    <cellStyle name="Akzent4 3 69" xfId="52595" xr:uid="{00000000-0005-0000-0000-00000D560000}"/>
    <cellStyle name="Akzent4 3 7" xfId="3244" xr:uid="{00000000-0005-0000-0000-00000E560000}"/>
    <cellStyle name="Akzent4 3 70" xfId="51766" xr:uid="{00000000-0005-0000-0000-00000F560000}"/>
    <cellStyle name="Akzent4 3 71" xfId="49124" xr:uid="{00000000-0005-0000-0000-000010560000}"/>
    <cellStyle name="Akzent4 3 72" xfId="52819" xr:uid="{00000000-0005-0000-0000-000011560000}"/>
    <cellStyle name="Akzent4 3 73" xfId="51955" xr:uid="{00000000-0005-0000-0000-000012560000}"/>
    <cellStyle name="Akzent4 3 74" xfId="49109" xr:uid="{00000000-0005-0000-0000-000013560000}"/>
    <cellStyle name="Akzent4 3 8" xfId="566" xr:uid="{00000000-0005-0000-0000-000014560000}"/>
    <cellStyle name="Akzent4 3 9" xfId="4303" xr:uid="{00000000-0005-0000-0000-000015560000}"/>
    <cellStyle name="Akzent4 4" xfId="129" xr:uid="{00000000-0005-0000-0000-000016560000}"/>
    <cellStyle name="Akzent4 4 10" xfId="13287" xr:uid="{00000000-0005-0000-0000-000017560000}"/>
    <cellStyle name="Akzent4 4 11" xfId="12768" xr:uid="{00000000-0005-0000-0000-000018560000}"/>
    <cellStyle name="Akzent4 4 12" xfId="12795" xr:uid="{00000000-0005-0000-0000-000019560000}"/>
    <cellStyle name="Akzent4 4 13" xfId="13109" xr:uid="{00000000-0005-0000-0000-00001A560000}"/>
    <cellStyle name="Akzent4 4 14" xfId="13143" xr:uid="{00000000-0005-0000-0000-00001B560000}"/>
    <cellStyle name="Akzent4 4 15" xfId="13535" xr:uid="{00000000-0005-0000-0000-00001C560000}"/>
    <cellStyle name="Akzent4 4 16" xfId="13571" xr:uid="{00000000-0005-0000-0000-00001D560000}"/>
    <cellStyle name="Akzent4 4 17" xfId="13919" xr:uid="{00000000-0005-0000-0000-00001E560000}"/>
    <cellStyle name="Akzent4 4 18" xfId="13975" xr:uid="{00000000-0005-0000-0000-00001F560000}"/>
    <cellStyle name="Akzent4 4 19" xfId="14371" xr:uid="{00000000-0005-0000-0000-000020560000}"/>
    <cellStyle name="Akzent4 4 2" xfId="351" xr:uid="{00000000-0005-0000-0000-000021560000}"/>
    <cellStyle name="Akzent4 4 20" xfId="14421" xr:uid="{00000000-0005-0000-0000-000022560000}"/>
    <cellStyle name="Akzent4 4 21" xfId="23397" xr:uid="{00000000-0005-0000-0000-000023560000}"/>
    <cellStyle name="Akzent4 4 22" xfId="23376" xr:uid="{00000000-0005-0000-0000-000024560000}"/>
    <cellStyle name="Akzent4 4 23" xfId="23167" xr:uid="{00000000-0005-0000-0000-000025560000}"/>
    <cellStyle name="Akzent4 4 24" xfId="23180" xr:uid="{00000000-0005-0000-0000-000026560000}"/>
    <cellStyle name="Akzent4 4 25" xfId="26963" xr:uid="{00000000-0005-0000-0000-000027560000}"/>
    <cellStyle name="Akzent4 4 26" xfId="26948" xr:uid="{00000000-0005-0000-0000-000028560000}"/>
    <cellStyle name="Akzent4 4 27" xfId="29475" xr:uid="{00000000-0005-0000-0000-000029560000}"/>
    <cellStyle name="Akzent4 4 28" xfId="29460" xr:uid="{00000000-0005-0000-0000-00002A560000}"/>
    <cellStyle name="Akzent4 4 29" xfId="31868" xr:uid="{00000000-0005-0000-0000-00002B560000}"/>
    <cellStyle name="Akzent4 4 3" xfId="3671" xr:uid="{00000000-0005-0000-0000-00002C560000}"/>
    <cellStyle name="Akzent4 4 30" xfId="31853" xr:uid="{00000000-0005-0000-0000-00002D560000}"/>
    <cellStyle name="Akzent4 4 31" xfId="34155" xr:uid="{00000000-0005-0000-0000-00002E560000}"/>
    <cellStyle name="Akzent4 4 32" xfId="34140" xr:uid="{00000000-0005-0000-0000-00002F560000}"/>
    <cellStyle name="Akzent4 4 33" xfId="36438" xr:uid="{00000000-0005-0000-0000-000030560000}"/>
    <cellStyle name="Akzent4 4 34" xfId="36424" xr:uid="{00000000-0005-0000-0000-000031560000}"/>
    <cellStyle name="Akzent4 4 35" xfId="38690" xr:uid="{00000000-0005-0000-0000-000032560000}"/>
    <cellStyle name="Akzent4 4 36" xfId="38676" xr:uid="{00000000-0005-0000-0000-000033560000}"/>
    <cellStyle name="Akzent4 4 37" xfId="40926" xr:uid="{00000000-0005-0000-0000-000034560000}"/>
    <cellStyle name="Akzent4 4 38" xfId="40913" xr:uid="{00000000-0005-0000-0000-000035560000}"/>
    <cellStyle name="Akzent4 4 39" xfId="45393" xr:uid="{00000000-0005-0000-0000-000036560000}"/>
    <cellStyle name="Akzent4 4 4" xfId="3644" xr:uid="{00000000-0005-0000-0000-000037560000}"/>
    <cellStyle name="Akzent4 4 40" xfId="45364" xr:uid="{00000000-0005-0000-0000-000038560000}"/>
    <cellStyle name="Akzent4 4 41" xfId="45050" xr:uid="{00000000-0005-0000-0000-000039560000}"/>
    <cellStyle name="Akzent4 4 42" xfId="45071" xr:uid="{00000000-0005-0000-0000-00003A560000}"/>
    <cellStyle name="Akzent4 4 43" xfId="45248" xr:uid="{00000000-0005-0000-0000-00003B560000}"/>
    <cellStyle name="Akzent4 4 44" xfId="45267" xr:uid="{00000000-0005-0000-0000-00003C560000}"/>
    <cellStyle name="Akzent4 4 45" xfId="52194" xr:uid="{00000000-0005-0000-0000-00003D560000}"/>
    <cellStyle name="Akzent4 4 46" xfId="52165" xr:uid="{00000000-0005-0000-0000-00003E560000}"/>
    <cellStyle name="Akzent4 4 47" xfId="51851" xr:uid="{00000000-0005-0000-0000-00003F560000}"/>
    <cellStyle name="Akzent4 4 48" xfId="51872" xr:uid="{00000000-0005-0000-0000-000040560000}"/>
    <cellStyle name="Akzent4 4 49" xfId="52049" xr:uid="{00000000-0005-0000-0000-000041560000}"/>
    <cellStyle name="Akzent4 4 5" xfId="3328" xr:uid="{00000000-0005-0000-0000-000042560000}"/>
    <cellStyle name="Akzent4 4 50" xfId="52068" xr:uid="{00000000-0005-0000-0000-000043560000}"/>
    <cellStyle name="Akzent4 4 6" xfId="3349" xr:uid="{00000000-0005-0000-0000-000044560000}"/>
    <cellStyle name="Akzent4 4 7" xfId="3529" xr:uid="{00000000-0005-0000-0000-000045560000}"/>
    <cellStyle name="Akzent4 4 8" xfId="3548" xr:uid="{00000000-0005-0000-0000-000046560000}"/>
    <cellStyle name="Akzent4 4 9" xfId="13331" xr:uid="{00000000-0005-0000-0000-000047560000}"/>
    <cellStyle name="Akzent4 5" xfId="130" xr:uid="{00000000-0005-0000-0000-000048560000}"/>
    <cellStyle name="Akzent4 6" xfId="300" xr:uid="{00000000-0005-0000-0000-000049560000}"/>
    <cellStyle name="Akzent5 2" xfId="131" hidden="1" xr:uid="{00000000-0005-0000-0000-00004A560000}"/>
    <cellStyle name="Akzent5 2" xfId="305" hidden="1" xr:uid="{00000000-0005-0000-0000-00004B560000}"/>
    <cellStyle name="Akzent5 2" xfId="398" hidden="1" xr:uid="{00000000-0005-0000-0000-00004C560000}"/>
    <cellStyle name="Akzent5 2" xfId="426" hidden="1" xr:uid="{00000000-0005-0000-0000-00004D560000}"/>
    <cellStyle name="Akzent5 2" xfId="451" hidden="1" xr:uid="{00000000-0005-0000-0000-00004E560000}"/>
    <cellStyle name="Akzent5 2" xfId="482" hidden="1" xr:uid="{00000000-0005-0000-0000-00004F560000}"/>
    <cellStyle name="Akzent5 2" xfId="505" hidden="1" xr:uid="{00000000-0005-0000-0000-000050560000}"/>
    <cellStyle name="Akzent5 2" xfId="579" hidden="1" xr:uid="{00000000-0005-0000-0000-000051560000}"/>
    <cellStyle name="Akzent5 2" xfId="613" hidden="1" xr:uid="{00000000-0005-0000-0000-000052560000}"/>
    <cellStyle name="Akzent5 2" xfId="643" hidden="1" xr:uid="{00000000-0005-0000-0000-000053560000}"/>
    <cellStyle name="Akzent5 2" xfId="666" hidden="1" xr:uid="{00000000-0005-0000-0000-000054560000}"/>
    <cellStyle name="Akzent5 2" xfId="697" hidden="1" xr:uid="{00000000-0005-0000-0000-000055560000}"/>
    <cellStyle name="Akzent5 2" xfId="728" hidden="1" xr:uid="{00000000-0005-0000-0000-000056560000}"/>
    <cellStyle name="Akzent5 2" xfId="765" hidden="1" xr:uid="{00000000-0005-0000-0000-000057560000}"/>
    <cellStyle name="Akzent5 2" xfId="790" hidden="1" xr:uid="{00000000-0005-0000-0000-000058560000}"/>
    <cellStyle name="Akzent5 2" xfId="821" hidden="1" xr:uid="{00000000-0005-0000-0000-000059560000}"/>
    <cellStyle name="Akzent5 2" xfId="840" hidden="1" xr:uid="{00000000-0005-0000-0000-00005A560000}"/>
    <cellStyle name="Akzent5 2" xfId="880" hidden="1" xr:uid="{00000000-0005-0000-0000-00005B560000}"/>
    <cellStyle name="Akzent5 2" xfId="898" hidden="1" xr:uid="{00000000-0005-0000-0000-00005C560000}"/>
    <cellStyle name="Akzent5 2" xfId="932" hidden="1" xr:uid="{00000000-0005-0000-0000-00005D560000}"/>
    <cellStyle name="Akzent5 2" xfId="952" hidden="1" xr:uid="{00000000-0005-0000-0000-00005E560000}"/>
    <cellStyle name="Akzent5 2" xfId="361" hidden="1" xr:uid="{00000000-0005-0000-0000-00005F560000}"/>
    <cellStyle name="Akzent5 2" xfId="996" hidden="1" xr:uid="{00000000-0005-0000-0000-000060560000}"/>
    <cellStyle name="Akzent5 2" xfId="1039" hidden="1" xr:uid="{00000000-0005-0000-0000-000061560000}"/>
    <cellStyle name="Akzent5 2" xfId="1056" hidden="1" xr:uid="{00000000-0005-0000-0000-000062560000}"/>
    <cellStyle name="Akzent5 2" xfId="1098" hidden="1" xr:uid="{00000000-0005-0000-0000-000063560000}"/>
    <cellStyle name="Akzent5 2" xfId="1115" hidden="1" xr:uid="{00000000-0005-0000-0000-000064560000}"/>
    <cellStyle name="Akzent5 2" xfId="1147" hidden="1" xr:uid="{00000000-0005-0000-0000-000065560000}"/>
    <cellStyle name="Akzent5 2" xfId="1169" hidden="1" xr:uid="{00000000-0005-0000-0000-000066560000}"/>
    <cellStyle name="Akzent5 2" xfId="1202" hidden="1" xr:uid="{00000000-0005-0000-0000-000067560000}"/>
    <cellStyle name="Akzent5 2" xfId="1216" hidden="1" xr:uid="{00000000-0005-0000-0000-000068560000}"/>
    <cellStyle name="Akzent5 2" xfId="974" hidden="1" xr:uid="{00000000-0005-0000-0000-000069560000}"/>
    <cellStyle name="Akzent5 2" xfId="1261" hidden="1" xr:uid="{00000000-0005-0000-0000-00006A560000}"/>
    <cellStyle name="Akzent5 2" xfId="1299" hidden="1" xr:uid="{00000000-0005-0000-0000-00006B560000}"/>
    <cellStyle name="Akzent5 2" xfId="1320" hidden="1" xr:uid="{00000000-0005-0000-0000-00006C560000}"/>
    <cellStyle name="Akzent5 2" xfId="1358" hidden="1" xr:uid="{00000000-0005-0000-0000-00006D560000}"/>
    <cellStyle name="Akzent5 2" xfId="1379" hidden="1" xr:uid="{00000000-0005-0000-0000-00006E560000}"/>
    <cellStyle name="Akzent5 2" xfId="1412" hidden="1" xr:uid="{00000000-0005-0000-0000-00006F560000}"/>
    <cellStyle name="Akzent5 2" xfId="1433" hidden="1" xr:uid="{00000000-0005-0000-0000-000070560000}"/>
    <cellStyle name="Akzent5 2" xfId="1464" hidden="1" xr:uid="{00000000-0005-0000-0000-000071560000}"/>
    <cellStyle name="Akzent5 2" xfId="1489" hidden="1" xr:uid="{00000000-0005-0000-0000-000072560000}"/>
    <cellStyle name="Akzent5 2" xfId="1525" hidden="1" xr:uid="{00000000-0005-0000-0000-000073560000}"/>
    <cellStyle name="Akzent5 2" xfId="1554" hidden="1" xr:uid="{00000000-0005-0000-0000-000074560000}"/>
    <cellStyle name="Akzent5 2" xfId="1600" hidden="1" xr:uid="{00000000-0005-0000-0000-000075560000}"/>
    <cellStyle name="Akzent5 2" xfId="1614" hidden="1" xr:uid="{00000000-0005-0000-0000-000076560000}"/>
    <cellStyle name="Akzent5 2" xfId="1659" hidden="1" xr:uid="{00000000-0005-0000-0000-000077560000}"/>
    <cellStyle name="Akzent5 2" xfId="1674" hidden="1" xr:uid="{00000000-0005-0000-0000-000078560000}"/>
    <cellStyle name="Akzent5 2" xfId="1705" hidden="1" xr:uid="{00000000-0005-0000-0000-000079560000}"/>
    <cellStyle name="Akzent5 2" xfId="1735" hidden="1" xr:uid="{00000000-0005-0000-0000-00007A560000}"/>
    <cellStyle name="Akzent5 2" xfId="1757" hidden="1" xr:uid="{00000000-0005-0000-0000-00007B560000}"/>
    <cellStyle name="Akzent5 2" xfId="1779" hidden="1" xr:uid="{00000000-0005-0000-0000-00007C560000}"/>
    <cellStyle name="Akzent5 2" xfId="1812" hidden="1" xr:uid="{00000000-0005-0000-0000-00007D560000}"/>
    <cellStyle name="Akzent5 2" xfId="1845" hidden="1" xr:uid="{00000000-0005-0000-0000-00007E560000}"/>
    <cellStyle name="Akzent5 2" xfId="1881" hidden="1" xr:uid="{00000000-0005-0000-0000-00007F560000}"/>
    <cellStyle name="Akzent5 2" xfId="1904" hidden="1" xr:uid="{00000000-0005-0000-0000-000080560000}"/>
    <cellStyle name="Akzent5 2" xfId="1940" hidden="1" xr:uid="{00000000-0005-0000-0000-000081560000}"/>
    <cellStyle name="Akzent5 2" xfId="1964" hidden="1" xr:uid="{00000000-0005-0000-0000-000082560000}"/>
    <cellStyle name="Akzent5 2" xfId="1999" hidden="1" xr:uid="{00000000-0005-0000-0000-000083560000}"/>
    <cellStyle name="Akzent5 2" xfId="2019" hidden="1" xr:uid="{00000000-0005-0000-0000-000084560000}"/>
    <cellStyle name="Akzent5 2" xfId="2052" hidden="1" xr:uid="{00000000-0005-0000-0000-000085560000}"/>
    <cellStyle name="Akzent5 2" xfId="2070" hidden="1" xr:uid="{00000000-0005-0000-0000-000086560000}"/>
    <cellStyle name="Akzent5 2" xfId="1506" hidden="1" xr:uid="{00000000-0005-0000-0000-000087560000}"/>
    <cellStyle name="Akzent5 2" xfId="2125" hidden="1" xr:uid="{00000000-0005-0000-0000-000088560000}"/>
    <cellStyle name="Akzent5 2" xfId="2160" hidden="1" xr:uid="{00000000-0005-0000-0000-000089560000}"/>
    <cellStyle name="Akzent5 2" xfId="2178" hidden="1" xr:uid="{00000000-0005-0000-0000-00008A560000}"/>
    <cellStyle name="Akzent5 2" xfId="2216" hidden="1" xr:uid="{00000000-0005-0000-0000-00008B560000}"/>
    <cellStyle name="Akzent5 2" xfId="2237" hidden="1" xr:uid="{00000000-0005-0000-0000-00008C560000}"/>
    <cellStyle name="Akzent5 2" xfId="2270" hidden="1" xr:uid="{00000000-0005-0000-0000-00008D560000}"/>
    <cellStyle name="Akzent5 2" xfId="2294" hidden="1" xr:uid="{00000000-0005-0000-0000-00008E560000}"/>
    <cellStyle name="Akzent5 2" xfId="2328" hidden="1" xr:uid="{00000000-0005-0000-0000-00008F560000}"/>
    <cellStyle name="Akzent5 2" xfId="2349" hidden="1" xr:uid="{00000000-0005-0000-0000-000090560000}"/>
    <cellStyle name="Akzent5 2" xfId="2105" hidden="1" xr:uid="{00000000-0005-0000-0000-000091560000}"/>
    <cellStyle name="Akzent5 2" xfId="2392" hidden="1" xr:uid="{00000000-0005-0000-0000-000092560000}"/>
    <cellStyle name="Akzent5 2" xfId="2420" hidden="1" xr:uid="{00000000-0005-0000-0000-000093560000}"/>
    <cellStyle name="Akzent5 2" xfId="2445" hidden="1" xr:uid="{00000000-0005-0000-0000-000094560000}"/>
    <cellStyle name="Akzent5 2" xfId="2479" hidden="1" xr:uid="{00000000-0005-0000-0000-000095560000}"/>
    <cellStyle name="Akzent5 2" xfId="2500" hidden="1" xr:uid="{00000000-0005-0000-0000-000096560000}"/>
    <cellStyle name="Akzent5 2" xfId="2530" hidden="1" xr:uid="{00000000-0005-0000-0000-000097560000}"/>
    <cellStyle name="Akzent5 2" xfId="2556" hidden="1" xr:uid="{00000000-0005-0000-0000-000098560000}"/>
    <cellStyle name="Akzent5 2" xfId="2583" hidden="1" xr:uid="{00000000-0005-0000-0000-000099560000}"/>
    <cellStyle name="Akzent5 2" xfId="2606" hidden="1" xr:uid="{00000000-0005-0000-0000-00009A560000}"/>
    <cellStyle name="Akzent5 2" xfId="2638" hidden="1" xr:uid="{00000000-0005-0000-0000-00009B560000}"/>
    <cellStyle name="Akzent5 2" xfId="2665" hidden="1" xr:uid="{00000000-0005-0000-0000-00009C560000}"/>
    <cellStyle name="Akzent5 2" xfId="2697" hidden="1" xr:uid="{00000000-0005-0000-0000-00009D560000}"/>
    <cellStyle name="Akzent5 2" xfId="2718" hidden="1" xr:uid="{00000000-0005-0000-0000-00009E560000}"/>
    <cellStyle name="Akzent5 2" xfId="2755" hidden="1" xr:uid="{00000000-0005-0000-0000-00009F560000}"/>
    <cellStyle name="Akzent5 2" xfId="2775" hidden="1" xr:uid="{00000000-0005-0000-0000-0000A0560000}"/>
    <cellStyle name="Akzent5 2" xfId="2804" hidden="1" xr:uid="{00000000-0005-0000-0000-0000A1560000}"/>
    <cellStyle name="Akzent5 2" xfId="2827" hidden="1" xr:uid="{00000000-0005-0000-0000-0000A2560000}"/>
    <cellStyle name="Akzent5 2" xfId="2857" hidden="1" xr:uid="{00000000-0005-0000-0000-0000A3560000}"/>
    <cellStyle name="Akzent5 2" xfId="2881" hidden="1" xr:uid="{00000000-0005-0000-0000-0000A4560000}"/>
    <cellStyle name="Akzent5 2" xfId="2923" hidden="1" xr:uid="{00000000-0005-0000-0000-0000A5560000}"/>
    <cellStyle name="Akzent5 2" xfId="2933" hidden="1" xr:uid="{00000000-0005-0000-0000-0000A6560000}"/>
    <cellStyle name="Akzent5 2" xfId="2981" hidden="1" xr:uid="{00000000-0005-0000-0000-0000A7560000}"/>
    <cellStyle name="Akzent5 2" xfId="3015" hidden="1" xr:uid="{00000000-0005-0000-0000-0000A8560000}"/>
    <cellStyle name="Akzent5 2" xfId="3052" hidden="1" xr:uid="{00000000-0005-0000-0000-0000A9560000}"/>
    <cellStyle name="Akzent5 2" xfId="3074" hidden="1" xr:uid="{00000000-0005-0000-0000-0000AA560000}"/>
    <cellStyle name="Akzent5 2" xfId="3108" hidden="1" xr:uid="{00000000-0005-0000-0000-0000AB560000}"/>
    <cellStyle name="Akzent5 2" xfId="3125" hidden="1" xr:uid="{00000000-0005-0000-0000-0000AC560000}"/>
    <cellStyle name="Akzent5 2" xfId="3163" hidden="1" xr:uid="{00000000-0005-0000-0000-0000AD560000}"/>
    <cellStyle name="Akzent5 2" xfId="3184" hidden="1" xr:uid="{00000000-0005-0000-0000-0000AE560000}"/>
    <cellStyle name="Akzent5 2" xfId="3215" hidden="1" xr:uid="{00000000-0005-0000-0000-0000AF560000}"/>
    <cellStyle name="Akzent5 2" xfId="3246" hidden="1" xr:uid="{00000000-0005-0000-0000-0000B0560000}"/>
    <cellStyle name="Akzent5 2" xfId="2972" hidden="1" xr:uid="{00000000-0005-0000-0000-0000B1560000}"/>
    <cellStyle name="Akzent5 2" xfId="3288" hidden="1" xr:uid="{00000000-0005-0000-0000-0000B2560000}"/>
    <cellStyle name="Akzent5 2" xfId="3352" hidden="1" xr:uid="{00000000-0005-0000-0000-0000B3560000}"/>
    <cellStyle name="Akzent5 2" xfId="3381" hidden="1" xr:uid="{00000000-0005-0000-0000-0000B4560000}"/>
    <cellStyle name="Akzent5 2" xfId="3418" hidden="1" xr:uid="{00000000-0005-0000-0000-0000B5560000}"/>
    <cellStyle name="Akzent5 2" xfId="3451" hidden="1" xr:uid="{00000000-0005-0000-0000-0000B6560000}"/>
    <cellStyle name="Akzent5 2" xfId="3476" hidden="1" xr:uid="{00000000-0005-0000-0000-0000B7560000}"/>
    <cellStyle name="Akzent5 2" xfId="3502" hidden="1" xr:uid="{00000000-0005-0000-0000-0000B8560000}"/>
    <cellStyle name="Akzent5 2" xfId="3560" hidden="1" xr:uid="{00000000-0005-0000-0000-0000B9560000}"/>
    <cellStyle name="Akzent5 2" xfId="3592" hidden="1" xr:uid="{00000000-0005-0000-0000-0000BA560000}"/>
    <cellStyle name="Akzent5 2" xfId="3627" hidden="1" xr:uid="{00000000-0005-0000-0000-0000BB560000}"/>
    <cellStyle name="Akzent5 2" xfId="3686" hidden="1" xr:uid="{00000000-0005-0000-0000-0000BC560000}"/>
    <cellStyle name="Akzent5 2" xfId="3712" hidden="1" xr:uid="{00000000-0005-0000-0000-0000BD560000}"/>
    <cellStyle name="Akzent5 2" xfId="3755" hidden="1" xr:uid="{00000000-0005-0000-0000-0000BE560000}"/>
    <cellStyle name="Akzent5 2" xfId="3773" hidden="1" xr:uid="{00000000-0005-0000-0000-0000BF560000}"/>
    <cellStyle name="Akzent5 2" xfId="3814" hidden="1" xr:uid="{00000000-0005-0000-0000-0000C0560000}"/>
    <cellStyle name="Akzent5 2" xfId="3829" hidden="1" xr:uid="{00000000-0005-0000-0000-0000C1560000}"/>
    <cellStyle name="Akzent5 2" xfId="3873" hidden="1" xr:uid="{00000000-0005-0000-0000-0000C2560000}"/>
    <cellStyle name="Akzent5 2" xfId="3885" hidden="1" xr:uid="{00000000-0005-0000-0000-0000C3560000}"/>
    <cellStyle name="Akzent5 2" xfId="3924" hidden="1" xr:uid="{00000000-0005-0000-0000-0000C4560000}"/>
    <cellStyle name="Akzent5 2" xfId="3938" hidden="1" xr:uid="{00000000-0005-0000-0000-0000C5560000}"/>
    <cellStyle name="Akzent5 2" xfId="3970" hidden="1" xr:uid="{00000000-0005-0000-0000-0000C6560000}"/>
    <cellStyle name="Akzent5 2" xfId="4001" hidden="1" xr:uid="{00000000-0005-0000-0000-0000C7560000}"/>
    <cellStyle name="Akzent5 2" xfId="4035" hidden="1" xr:uid="{00000000-0005-0000-0000-0000C8560000}"/>
    <cellStyle name="Akzent5 2" xfId="4067" hidden="1" xr:uid="{00000000-0005-0000-0000-0000C9560000}"/>
    <cellStyle name="Akzent5 2" xfId="4121" hidden="1" xr:uid="{00000000-0005-0000-0000-0000CA560000}"/>
    <cellStyle name="Akzent5 2" xfId="4142" hidden="1" xr:uid="{00000000-0005-0000-0000-0000CB560000}"/>
    <cellStyle name="Akzent5 2" xfId="4175" hidden="1" xr:uid="{00000000-0005-0000-0000-0000CC560000}"/>
    <cellStyle name="Akzent5 2" xfId="4192" hidden="1" xr:uid="{00000000-0005-0000-0000-0000CD560000}"/>
    <cellStyle name="Akzent5 2" xfId="4228" hidden="1" xr:uid="{00000000-0005-0000-0000-0000CE560000}"/>
    <cellStyle name="Akzent5 2" xfId="4246" hidden="1" xr:uid="{00000000-0005-0000-0000-0000CF560000}"/>
    <cellStyle name="Akzent5 2" xfId="3684" hidden="1" xr:uid="{00000000-0005-0000-0000-0000D0560000}"/>
    <cellStyle name="Akzent5 2" xfId="4318" hidden="1" xr:uid="{00000000-0005-0000-0000-0000D1560000}"/>
    <cellStyle name="Akzent5 2" xfId="4355" hidden="1" xr:uid="{00000000-0005-0000-0000-0000D2560000}"/>
    <cellStyle name="Akzent5 2" xfId="4381" hidden="1" xr:uid="{00000000-0005-0000-0000-0000D3560000}"/>
    <cellStyle name="Akzent5 2" xfId="4413" hidden="1" xr:uid="{00000000-0005-0000-0000-0000D4560000}"/>
    <cellStyle name="Akzent5 2" xfId="4440" hidden="1" xr:uid="{00000000-0005-0000-0000-0000D5560000}"/>
    <cellStyle name="Akzent5 2" xfId="4468" hidden="1" xr:uid="{00000000-0005-0000-0000-0000D6560000}"/>
    <cellStyle name="Akzent5 2" xfId="4485" hidden="1" xr:uid="{00000000-0005-0000-0000-0000D7560000}"/>
    <cellStyle name="Akzent5 2" xfId="4527" hidden="1" xr:uid="{00000000-0005-0000-0000-0000D8560000}"/>
    <cellStyle name="Akzent5 2" xfId="4543" hidden="1" xr:uid="{00000000-0005-0000-0000-0000D9560000}"/>
    <cellStyle name="Akzent5 2" xfId="4277" hidden="1" xr:uid="{00000000-0005-0000-0000-0000DA560000}"/>
    <cellStyle name="Akzent5 2" xfId="4592" hidden="1" xr:uid="{00000000-0005-0000-0000-0000DB560000}"/>
    <cellStyle name="Akzent5 2" xfId="4621" hidden="1" xr:uid="{00000000-0005-0000-0000-0000DC560000}"/>
    <cellStyle name="Akzent5 2" xfId="4644" hidden="1" xr:uid="{00000000-0005-0000-0000-0000DD560000}"/>
    <cellStyle name="Akzent5 2" xfId="4677" hidden="1" xr:uid="{00000000-0005-0000-0000-0000DE560000}"/>
    <cellStyle name="Akzent5 2" xfId="4700" hidden="1" xr:uid="{00000000-0005-0000-0000-0000DF560000}"/>
    <cellStyle name="Akzent5 2" xfId="4727" hidden="1" xr:uid="{00000000-0005-0000-0000-0000E0560000}"/>
    <cellStyle name="Akzent5 2" xfId="4752" hidden="1" xr:uid="{00000000-0005-0000-0000-0000E1560000}"/>
    <cellStyle name="Akzent5 2" xfId="4782" hidden="1" xr:uid="{00000000-0005-0000-0000-0000E2560000}"/>
    <cellStyle name="Akzent5 2" xfId="4806" hidden="1" xr:uid="{00000000-0005-0000-0000-0000E3560000}"/>
    <cellStyle name="Akzent5 2" xfId="4845" hidden="1" xr:uid="{00000000-0005-0000-0000-0000E4560000}"/>
    <cellStyle name="Akzent5 2" xfId="4883" hidden="1" xr:uid="{00000000-0005-0000-0000-0000E5560000}"/>
    <cellStyle name="Akzent5 2" xfId="4914" hidden="1" xr:uid="{00000000-0005-0000-0000-0000E6560000}"/>
    <cellStyle name="Akzent5 2" xfId="4936" hidden="1" xr:uid="{00000000-0005-0000-0000-0000E7560000}"/>
    <cellStyle name="Akzent5 2" xfId="4970" hidden="1" xr:uid="{00000000-0005-0000-0000-0000E8560000}"/>
    <cellStyle name="Akzent5 2" xfId="4990" hidden="1" xr:uid="{00000000-0005-0000-0000-0000E9560000}"/>
    <cellStyle name="Akzent5 2" xfId="5020" hidden="1" xr:uid="{00000000-0005-0000-0000-0000EA560000}"/>
    <cellStyle name="Akzent5 2" xfId="5042" hidden="1" xr:uid="{00000000-0005-0000-0000-0000EB560000}"/>
    <cellStyle name="Akzent5 2" xfId="5079" hidden="1" xr:uid="{00000000-0005-0000-0000-0000EC560000}"/>
    <cellStyle name="Akzent5 2" xfId="5100" hidden="1" xr:uid="{00000000-0005-0000-0000-0000ED560000}"/>
    <cellStyle name="Akzent5 2" xfId="5132" hidden="1" xr:uid="{00000000-0005-0000-0000-0000EE560000}"/>
    <cellStyle name="Akzent5 2" xfId="5158" hidden="1" xr:uid="{00000000-0005-0000-0000-0000EF560000}"/>
    <cellStyle name="Akzent5 2" xfId="5203" hidden="1" xr:uid="{00000000-0005-0000-0000-0000F0560000}"/>
    <cellStyle name="Akzent5 2" xfId="5219" hidden="1" xr:uid="{00000000-0005-0000-0000-0000F1560000}"/>
    <cellStyle name="Akzent5 2" xfId="5253" hidden="1" xr:uid="{00000000-0005-0000-0000-0000F2560000}"/>
    <cellStyle name="Akzent5 2" xfId="5270" hidden="1" xr:uid="{00000000-0005-0000-0000-0000F3560000}"/>
    <cellStyle name="Akzent5 2" xfId="5314" hidden="1" xr:uid="{00000000-0005-0000-0000-0000F4560000}"/>
    <cellStyle name="Akzent5 2" xfId="5332" hidden="1" xr:uid="{00000000-0005-0000-0000-0000F5560000}"/>
    <cellStyle name="Akzent5 2" xfId="5371" hidden="1" xr:uid="{00000000-0005-0000-0000-0000F6560000}"/>
    <cellStyle name="Akzent5 2" xfId="5385" hidden="1" xr:uid="{00000000-0005-0000-0000-0000F7560000}"/>
    <cellStyle name="Akzent5 2" xfId="4840" hidden="1" xr:uid="{00000000-0005-0000-0000-0000F8560000}"/>
    <cellStyle name="Akzent5 2" xfId="5438" hidden="1" xr:uid="{00000000-0005-0000-0000-0000F9560000}"/>
    <cellStyle name="Akzent5 2" xfId="5472" hidden="1" xr:uid="{00000000-0005-0000-0000-0000FA560000}"/>
    <cellStyle name="Akzent5 2" xfId="5490" hidden="1" xr:uid="{00000000-0005-0000-0000-0000FB560000}"/>
    <cellStyle name="Akzent5 2" xfId="5532" hidden="1" xr:uid="{00000000-0005-0000-0000-0000FC560000}"/>
    <cellStyle name="Akzent5 2" xfId="5549" hidden="1" xr:uid="{00000000-0005-0000-0000-0000FD560000}"/>
    <cellStyle name="Akzent5 2" xfId="5581" hidden="1" xr:uid="{00000000-0005-0000-0000-0000FE560000}"/>
    <cellStyle name="Akzent5 2" xfId="5613" hidden="1" xr:uid="{00000000-0005-0000-0000-0000FF560000}"/>
    <cellStyle name="Akzent5 2" xfId="5640" hidden="1" xr:uid="{00000000-0005-0000-0000-000000570000}"/>
    <cellStyle name="Akzent5 2" xfId="5656" hidden="1" xr:uid="{00000000-0005-0000-0000-000001570000}"/>
    <cellStyle name="Akzent5 2" xfId="5415" hidden="1" xr:uid="{00000000-0005-0000-0000-000002570000}"/>
    <cellStyle name="Akzent5 2" xfId="5707" hidden="1" xr:uid="{00000000-0005-0000-0000-000003570000}"/>
    <cellStyle name="Akzent5 2" xfId="5748" hidden="1" xr:uid="{00000000-0005-0000-0000-000004570000}"/>
    <cellStyle name="Akzent5 2" xfId="5766" hidden="1" xr:uid="{00000000-0005-0000-0000-000005570000}"/>
    <cellStyle name="Akzent5 2" xfId="5799" hidden="1" xr:uid="{00000000-0005-0000-0000-000006570000}"/>
    <cellStyle name="Akzent5 2" xfId="5825" hidden="1" xr:uid="{00000000-0005-0000-0000-000007570000}"/>
    <cellStyle name="Akzent5 2" xfId="5852" hidden="1" xr:uid="{00000000-0005-0000-0000-000008570000}"/>
    <cellStyle name="Akzent5 2" xfId="5870" hidden="1" xr:uid="{00000000-0005-0000-0000-000009570000}"/>
    <cellStyle name="Akzent5 2" xfId="5905" hidden="1" xr:uid="{00000000-0005-0000-0000-00000A570000}"/>
    <cellStyle name="Akzent5 2" xfId="5917" hidden="1" xr:uid="{00000000-0005-0000-0000-00000B570000}"/>
    <cellStyle name="Akzent5 2" xfId="5964" hidden="1" xr:uid="{00000000-0005-0000-0000-00000C570000}"/>
    <cellStyle name="Akzent5 2" xfId="5982" hidden="1" xr:uid="{00000000-0005-0000-0000-00000D570000}"/>
    <cellStyle name="Akzent5 2" xfId="6023" hidden="1" xr:uid="{00000000-0005-0000-0000-00000E570000}"/>
    <cellStyle name="Akzent5 2" xfId="6041" hidden="1" xr:uid="{00000000-0005-0000-0000-00000F570000}"/>
    <cellStyle name="Akzent5 2" xfId="6082" hidden="1" xr:uid="{00000000-0005-0000-0000-000010570000}"/>
    <cellStyle name="Akzent5 2" xfId="6097" hidden="1" xr:uid="{00000000-0005-0000-0000-000011570000}"/>
    <cellStyle name="Akzent5 2" xfId="6141" hidden="1" xr:uid="{00000000-0005-0000-0000-000012570000}"/>
    <cellStyle name="Akzent5 2" xfId="6154" hidden="1" xr:uid="{00000000-0005-0000-0000-000013570000}"/>
    <cellStyle name="Akzent5 2" xfId="6185" hidden="1" xr:uid="{00000000-0005-0000-0000-000014570000}"/>
    <cellStyle name="Akzent5 2" xfId="6200" hidden="1" xr:uid="{00000000-0005-0000-0000-000015570000}"/>
    <cellStyle name="Akzent5 2" xfId="6246" hidden="1" xr:uid="{00000000-0005-0000-0000-000016570000}"/>
    <cellStyle name="Akzent5 2" xfId="6258" hidden="1" xr:uid="{00000000-0005-0000-0000-000017570000}"/>
    <cellStyle name="Akzent5 2" xfId="6296" hidden="1" xr:uid="{00000000-0005-0000-0000-000018570000}"/>
    <cellStyle name="Akzent5 2" xfId="6327" hidden="1" xr:uid="{00000000-0005-0000-0000-000019570000}"/>
    <cellStyle name="Akzent5 2" xfId="6359" hidden="1" xr:uid="{00000000-0005-0000-0000-00001A570000}"/>
    <cellStyle name="Akzent5 2" xfId="6386" hidden="1" xr:uid="{00000000-0005-0000-0000-00001B570000}"/>
    <cellStyle name="Akzent5 2" xfId="6418" hidden="1" xr:uid="{00000000-0005-0000-0000-00001C570000}"/>
    <cellStyle name="Akzent5 2" xfId="6443" hidden="1" xr:uid="{00000000-0005-0000-0000-00001D570000}"/>
    <cellStyle name="Akzent5 2" xfId="6475" hidden="1" xr:uid="{00000000-0005-0000-0000-00001E570000}"/>
    <cellStyle name="Akzent5 2" xfId="6491" hidden="1" xr:uid="{00000000-0005-0000-0000-00001F570000}"/>
    <cellStyle name="Akzent5 2" xfId="6531" hidden="1" xr:uid="{00000000-0005-0000-0000-000020570000}"/>
    <cellStyle name="Akzent5 2" xfId="6548" hidden="1" xr:uid="{00000000-0005-0000-0000-000021570000}"/>
    <cellStyle name="Akzent5 2" xfId="6292" hidden="1" xr:uid="{00000000-0005-0000-0000-000022570000}"/>
    <cellStyle name="Akzent5 2" xfId="6597" hidden="1" xr:uid="{00000000-0005-0000-0000-000023570000}"/>
    <cellStyle name="Akzent5 2" xfId="6630" hidden="1" xr:uid="{00000000-0005-0000-0000-000024570000}"/>
    <cellStyle name="Akzent5 2" xfId="6656" hidden="1" xr:uid="{00000000-0005-0000-0000-000025570000}"/>
    <cellStyle name="Akzent5 2" xfId="6688" hidden="1" xr:uid="{00000000-0005-0000-0000-000026570000}"/>
    <cellStyle name="Akzent5 2" xfId="6715" hidden="1" xr:uid="{00000000-0005-0000-0000-000027570000}"/>
    <cellStyle name="Akzent5 2" xfId="6742" hidden="1" xr:uid="{00000000-0005-0000-0000-000028570000}"/>
    <cellStyle name="Akzent5 2" xfId="6760" hidden="1" xr:uid="{00000000-0005-0000-0000-000029570000}"/>
    <cellStyle name="Akzent5 2" xfId="6792" hidden="1" xr:uid="{00000000-0005-0000-0000-00002A570000}"/>
    <cellStyle name="Akzent5 2" xfId="6813" hidden="1" xr:uid="{00000000-0005-0000-0000-00002B570000}"/>
    <cellStyle name="Akzent5 2" xfId="6782" hidden="1" xr:uid="{00000000-0005-0000-0000-00002C570000}"/>
    <cellStyle name="Akzent5 2" xfId="6733" hidden="1" xr:uid="{00000000-0005-0000-0000-00002D570000}"/>
    <cellStyle name="Akzent5 2" xfId="6716" hidden="1" xr:uid="{00000000-0005-0000-0000-00002E570000}"/>
    <cellStyle name="Akzent5 2" xfId="6674" hidden="1" xr:uid="{00000000-0005-0000-0000-00002F570000}"/>
    <cellStyle name="Akzent5 2" xfId="6657" hidden="1" xr:uid="{00000000-0005-0000-0000-000030570000}"/>
    <cellStyle name="Akzent5 2" xfId="6615" hidden="1" xr:uid="{00000000-0005-0000-0000-000031570000}"/>
    <cellStyle name="Akzent5 2" xfId="6598" hidden="1" xr:uid="{00000000-0005-0000-0000-000032570000}"/>
    <cellStyle name="Akzent5 2" xfId="6565" hidden="1" xr:uid="{00000000-0005-0000-0000-000033570000}"/>
    <cellStyle name="Akzent5 2" xfId="6540" hidden="1" xr:uid="{00000000-0005-0000-0000-000034570000}"/>
    <cellStyle name="Akzent5 2" xfId="6515" hidden="1" xr:uid="{00000000-0005-0000-0000-000035570000}"/>
    <cellStyle name="Akzent5 2" xfId="6482" hidden="1" xr:uid="{00000000-0005-0000-0000-000036570000}"/>
    <cellStyle name="Akzent5 2" xfId="6433" hidden="1" xr:uid="{00000000-0005-0000-0000-000037570000}"/>
    <cellStyle name="Akzent5 2" xfId="6413" hidden="1" xr:uid="{00000000-0005-0000-0000-000038570000}"/>
    <cellStyle name="Akzent5 2" xfId="6380" hidden="1" xr:uid="{00000000-0005-0000-0000-000039570000}"/>
    <cellStyle name="Akzent5 2" xfId="6354" hidden="1" xr:uid="{00000000-0005-0000-0000-00003A570000}"/>
    <cellStyle name="Akzent5 2" xfId="6325" hidden="1" xr:uid="{00000000-0005-0000-0000-00003B570000}"/>
    <cellStyle name="Akzent5 2" xfId="6294" hidden="1" xr:uid="{00000000-0005-0000-0000-00003C570000}"/>
    <cellStyle name="Akzent5 2" xfId="6230" hidden="1" xr:uid="{00000000-0005-0000-0000-00003D570000}"/>
    <cellStyle name="Akzent5 2" xfId="6213" hidden="1" xr:uid="{00000000-0005-0000-0000-00003E570000}"/>
    <cellStyle name="Akzent5 2" xfId="6799" hidden="1" xr:uid="{00000000-0005-0000-0000-00003F570000}"/>
    <cellStyle name="Akzent5 2" xfId="6168" hidden="1" xr:uid="{00000000-0005-0000-0000-000040570000}"/>
    <cellStyle name="Akzent5 2" xfId="6125" hidden="1" xr:uid="{00000000-0005-0000-0000-000041570000}"/>
    <cellStyle name="Akzent5 2" xfId="6107" hidden="1" xr:uid="{00000000-0005-0000-0000-000042570000}"/>
    <cellStyle name="Akzent5 2" xfId="6070" hidden="1" xr:uid="{00000000-0005-0000-0000-000043570000}"/>
    <cellStyle name="Akzent5 2" xfId="6048" hidden="1" xr:uid="{00000000-0005-0000-0000-000044570000}"/>
    <cellStyle name="Akzent5 2" xfId="6011" hidden="1" xr:uid="{00000000-0005-0000-0000-000045570000}"/>
    <cellStyle name="Akzent5 2" xfId="5989" hidden="1" xr:uid="{00000000-0005-0000-0000-000046570000}"/>
    <cellStyle name="Akzent5 2" xfId="5953" hidden="1" xr:uid="{00000000-0005-0000-0000-000047570000}"/>
    <cellStyle name="Akzent5 2" xfId="5936" hidden="1" xr:uid="{00000000-0005-0000-0000-000048570000}"/>
    <cellStyle name="Akzent5 2" xfId="6186" hidden="1" xr:uid="{00000000-0005-0000-0000-000049570000}"/>
    <cellStyle name="Akzent5 2" xfId="5896" hidden="1" xr:uid="{00000000-0005-0000-0000-00004A570000}"/>
    <cellStyle name="Akzent5 2" xfId="5843" hidden="1" xr:uid="{00000000-0005-0000-0000-00004B570000}"/>
    <cellStyle name="Akzent5 2" xfId="5826" hidden="1" xr:uid="{00000000-0005-0000-0000-00004C570000}"/>
    <cellStyle name="Akzent5 2" xfId="5784" hidden="1" xr:uid="{00000000-0005-0000-0000-00004D570000}"/>
    <cellStyle name="Akzent5 2" xfId="5767" hidden="1" xr:uid="{00000000-0005-0000-0000-00004E570000}"/>
    <cellStyle name="Akzent5 2" xfId="5731" hidden="1" xr:uid="{00000000-0005-0000-0000-00004F570000}"/>
    <cellStyle name="Akzent5 2" xfId="5708" hidden="1" xr:uid="{00000000-0005-0000-0000-000050570000}"/>
    <cellStyle name="Akzent5 2" xfId="5679" hidden="1" xr:uid="{00000000-0005-0000-0000-000051570000}"/>
    <cellStyle name="Akzent5 2" xfId="5651" hidden="1" xr:uid="{00000000-0005-0000-0000-000052570000}"/>
    <cellStyle name="Akzent5 2" xfId="5607" hidden="1" xr:uid="{00000000-0005-0000-0000-000053570000}"/>
    <cellStyle name="Akzent5 2" xfId="5575" hidden="1" xr:uid="{00000000-0005-0000-0000-000054570000}"/>
    <cellStyle name="Akzent5 2" xfId="5524" hidden="1" xr:uid="{00000000-0005-0000-0000-000055570000}"/>
    <cellStyle name="Akzent5 2" xfId="5512" hidden="1" xr:uid="{00000000-0005-0000-0000-000056570000}"/>
    <cellStyle name="Akzent5 2" xfId="5466" hidden="1" xr:uid="{00000000-0005-0000-0000-000057570000}"/>
    <cellStyle name="Akzent5 2" xfId="5451" hidden="1" xr:uid="{00000000-0005-0000-0000-000058570000}"/>
    <cellStyle name="Akzent5 2" xfId="5416" hidden="1" xr:uid="{00000000-0005-0000-0000-000059570000}"/>
    <cellStyle name="Akzent5 2" xfId="5398" hidden="1" xr:uid="{00000000-0005-0000-0000-00005A570000}"/>
    <cellStyle name="Akzent5 2" xfId="5357" hidden="1" xr:uid="{00000000-0005-0000-0000-00005B570000}"/>
    <cellStyle name="Akzent5 2" xfId="5333" hidden="1" xr:uid="{00000000-0005-0000-0000-00005C570000}"/>
    <cellStyle name="Akzent5 2" xfId="5302" hidden="1" xr:uid="{00000000-0005-0000-0000-00005D570000}"/>
    <cellStyle name="Akzent5 2" xfId="5269" hidden="1" xr:uid="{00000000-0005-0000-0000-00005E570000}"/>
    <cellStyle name="Akzent5 2" xfId="5239" hidden="1" xr:uid="{00000000-0005-0000-0000-00005F570000}"/>
    <cellStyle name="Akzent5 2" xfId="5211" hidden="1" xr:uid="{00000000-0005-0000-0000-000060570000}"/>
    <cellStyle name="Akzent5 2" xfId="5172" hidden="1" xr:uid="{00000000-0005-0000-0000-000061570000}"/>
    <cellStyle name="Akzent5 2" xfId="5150" hidden="1" xr:uid="{00000000-0005-0000-0000-000062570000}"/>
    <cellStyle name="Akzent5 2" xfId="5116" hidden="1" xr:uid="{00000000-0005-0000-0000-000063570000}"/>
    <cellStyle name="Akzent5 2" xfId="5087" hidden="1" xr:uid="{00000000-0005-0000-0000-000064570000}"/>
    <cellStyle name="Akzent5 2" xfId="5055" hidden="1" xr:uid="{00000000-0005-0000-0000-000065570000}"/>
    <cellStyle name="Akzent5 2" xfId="5034" hidden="1" xr:uid="{00000000-0005-0000-0000-000066570000}"/>
    <cellStyle name="Akzent5 2" xfId="5626" hidden="1" xr:uid="{00000000-0005-0000-0000-000067570000}"/>
    <cellStyle name="Akzent5 2" xfId="4981" hidden="1" xr:uid="{00000000-0005-0000-0000-000068570000}"/>
    <cellStyle name="Akzent5 2" xfId="4949" hidden="1" xr:uid="{00000000-0005-0000-0000-000069570000}"/>
    <cellStyle name="Akzent5 2" xfId="4928" hidden="1" xr:uid="{00000000-0005-0000-0000-00006A570000}"/>
    <cellStyle name="Akzent5 2" xfId="4890" hidden="1" xr:uid="{00000000-0005-0000-0000-00006B570000}"/>
    <cellStyle name="Akzent5 2" xfId="4869" hidden="1" xr:uid="{00000000-0005-0000-0000-00006C570000}"/>
    <cellStyle name="Akzent5 2" xfId="4836" hidden="1" xr:uid="{00000000-0005-0000-0000-00006D570000}"/>
    <cellStyle name="Akzent5 2" xfId="4808" hidden="1" xr:uid="{00000000-0005-0000-0000-00006E570000}"/>
    <cellStyle name="Akzent5 2" xfId="4779" hidden="1" xr:uid="{00000000-0005-0000-0000-00006F570000}"/>
    <cellStyle name="Akzent5 2" xfId="4753" hidden="1" xr:uid="{00000000-0005-0000-0000-000070570000}"/>
    <cellStyle name="Akzent5 2" xfId="5012" hidden="1" xr:uid="{00000000-0005-0000-0000-000071570000}"/>
    <cellStyle name="Akzent5 2" xfId="4705" hidden="1" xr:uid="{00000000-0005-0000-0000-000072570000}"/>
    <cellStyle name="Akzent5 2" xfId="4668" hidden="1" xr:uid="{00000000-0005-0000-0000-000073570000}"/>
    <cellStyle name="Akzent5 2" xfId="4649" hidden="1" xr:uid="{00000000-0005-0000-0000-000074570000}"/>
    <cellStyle name="Akzent5 2" xfId="4609" hidden="1" xr:uid="{00000000-0005-0000-0000-000075570000}"/>
    <cellStyle name="Akzent5 2" xfId="4591" hidden="1" xr:uid="{00000000-0005-0000-0000-000076570000}"/>
    <cellStyle name="Akzent5 2" xfId="4551" hidden="1" xr:uid="{00000000-0005-0000-0000-000077570000}"/>
    <cellStyle name="Akzent5 2" xfId="4534" hidden="1" xr:uid="{00000000-0005-0000-0000-000078570000}"/>
    <cellStyle name="Akzent5 2" xfId="4495" hidden="1" xr:uid="{00000000-0005-0000-0000-000079570000}"/>
    <cellStyle name="Akzent5 2" xfId="4472" hidden="1" xr:uid="{00000000-0005-0000-0000-00007A570000}"/>
    <cellStyle name="Akzent5 2" xfId="4431" hidden="1" xr:uid="{00000000-0005-0000-0000-00007B570000}"/>
    <cellStyle name="Akzent5 2" xfId="4408" hidden="1" xr:uid="{00000000-0005-0000-0000-00007C570000}"/>
    <cellStyle name="Akzent5 2" xfId="4368" hidden="1" xr:uid="{00000000-0005-0000-0000-00007D570000}"/>
    <cellStyle name="Akzent5 2" xfId="4348" hidden="1" xr:uid="{00000000-0005-0000-0000-00007E570000}"/>
    <cellStyle name="Akzent5 2" xfId="4289" hidden="1" xr:uid="{00000000-0005-0000-0000-00007F570000}"/>
    <cellStyle name="Akzent5 2" xfId="4265" hidden="1" xr:uid="{00000000-0005-0000-0000-000080570000}"/>
    <cellStyle name="Akzent5 2" xfId="4225" hidden="1" xr:uid="{00000000-0005-0000-0000-000081570000}"/>
    <cellStyle name="Akzent5 2" xfId="4214" hidden="1" xr:uid="{00000000-0005-0000-0000-000082570000}"/>
    <cellStyle name="Akzent5 2" xfId="4166" hidden="1" xr:uid="{00000000-0005-0000-0000-000083570000}"/>
    <cellStyle name="Akzent5 2" xfId="4155" hidden="1" xr:uid="{00000000-0005-0000-0000-000084570000}"/>
    <cellStyle name="Akzent5 2" xfId="4101" hidden="1" xr:uid="{00000000-0005-0000-0000-000085570000}"/>
    <cellStyle name="Akzent5 2" xfId="4095" hidden="1" xr:uid="{00000000-0005-0000-0000-000086570000}"/>
    <cellStyle name="Akzent5 2" xfId="4050" hidden="1" xr:uid="{00000000-0005-0000-0000-000087570000}"/>
    <cellStyle name="Akzent5 2" xfId="4020" hidden="1" xr:uid="{00000000-0005-0000-0000-000088570000}"/>
    <cellStyle name="Akzent5 2" xfId="3979" hidden="1" xr:uid="{00000000-0005-0000-0000-000089570000}"/>
    <cellStyle name="Akzent5 2" xfId="3957" hidden="1" xr:uid="{00000000-0005-0000-0000-00008A570000}"/>
    <cellStyle name="Akzent5 2" xfId="3916" hidden="1" xr:uid="{00000000-0005-0000-0000-00008B570000}"/>
    <cellStyle name="Akzent5 2" xfId="3901" hidden="1" xr:uid="{00000000-0005-0000-0000-00008C570000}"/>
    <cellStyle name="Akzent5 2" xfId="3861" hidden="1" xr:uid="{00000000-0005-0000-0000-00008D570000}"/>
    <cellStyle name="Akzent5 2" xfId="3842" hidden="1" xr:uid="{00000000-0005-0000-0000-00008E570000}"/>
    <cellStyle name="Akzent5 2" xfId="3810" hidden="1" xr:uid="{00000000-0005-0000-0000-00008F570000}"/>
    <cellStyle name="Akzent5 2" xfId="3787" hidden="1" xr:uid="{00000000-0005-0000-0000-000090570000}"/>
    <cellStyle name="Akzent5 2" xfId="4058" hidden="1" xr:uid="{00000000-0005-0000-0000-000091570000}"/>
    <cellStyle name="Akzent5 2" xfId="3731" hidden="1" xr:uid="{00000000-0005-0000-0000-000092570000}"/>
    <cellStyle name="Akzent5 2" xfId="3682" hidden="1" xr:uid="{00000000-0005-0000-0000-000093570000}"/>
    <cellStyle name="Akzent5 2" xfId="3645" hidden="1" xr:uid="{00000000-0005-0000-0000-000094570000}"/>
    <cellStyle name="Akzent5 2" xfId="3595" hidden="1" xr:uid="{00000000-0005-0000-0000-000095570000}"/>
    <cellStyle name="Akzent5 2" xfId="3558" hidden="1" xr:uid="{00000000-0005-0000-0000-000096570000}"/>
    <cellStyle name="Akzent5 2" xfId="3496" hidden="1" xr:uid="{00000000-0005-0000-0000-000097570000}"/>
    <cellStyle name="Akzent5 2" xfId="3470" hidden="1" xr:uid="{00000000-0005-0000-0000-000098570000}"/>
    <cellStyle name="Akzent5 2" xfId="3445" hidden="1" xr:uid="{00000000-0005-0000-0000-000099570000}"/>
    <cellStyle name="Akzent5 2" xfId="3408" hidden="1" xr:uid="{00000000-0005-0000-0000-00009A570000}"/>
    <cellStyle name="Akzent5 2" xfId="3371" hidden="1" xr:uid="{00000000-0005-0000-0000-00009B570000}"/>
    <cellStyle name="Akzent5 2" xfId="3316" hidden="1" xr:uid="{00000000-0005-0000-0000-00009C570000}"/>
    <cellStyle name="Akzent5 2" xfId="3280" hidden="1" xr:uid="{00000000-0005-0000-0000-00009D570000}"/>
    <cellStyle name="Akzent5 2" xfId="3236" hidden="1" xr:uid="{00000000-0005-0000-0000-00009E570000}"/>
    <cellStyle name="Akzent5 2" xfId="3210" hidden="1" xr:uid="{00000000-0005-0000-0000-00009F570000}"/>
    <cellStyle name="Akzent5 2" xfId="3176" hidden="1" xr:uid="{00000000-0005-0000-0000-0000A0570000}"/>
    <cellStyle name="Akzent5 2" xfId="3151" hidden="1" xr:uid="{00000000-0005-0000-0000-0000A1570000}"/>
    <cellStyle name="Akzent5 2" xfId="3105" hidden="1" xr:uid="{00000000-0005-0000-0000-0000A2570000}"/>
    <cellStyle name="Akzent5 2" xfId="3088" hidden="1" xr:uid="{00000000-0005-0000-0000-0000A3570000}"/>
    <cellStyle name="Akzent5 2" xfId="3051" hidden="1" xr:uid="{00000000-0005-0000-0000-0000A4570000}"/>
    <cellStyle name="Akzent5 2" xfId="3034" hidden="1" xr:uid="{00000000-0005-0000-0000-0000A5570000}"/>
    <cellStyle name="Akzent5 2" xfId="3009" hidden="1" xr:uid="{00000000-0005-0000-0000-0000A6570000}"/>
    <cellStyle name="Akzent5 2" xfId="2952" hidden="1" xr:uid="{00000000-0005-0000-0000-0000A7570000}"/>
    <cellStyle name="Akzent5 2" xfId="2904" hidden="1" xr:uid="{00000000-0005-0000-0000-0000A8570000}"/>
    <cellStyle name="Akzent5 2" xfId="2882" hidden="1" xr:uid="{00000000-0005-0000-0000-0000A9570000}"/>
    <cellStyle name="Akzent5 2" xfId="2839" hidden="1" xr:uid="{00000000-0005-0000-0000-0000AA570000}"/>
    <cellStyle name="Akzent5 2" xfId="2818" hidden="1" xr:uid="{00000000-0005-0000-0000-0000AB570000}"/>
    <cellStyle name="Akzent5 2" xfId="2786" hidden="1" xr:uid="{00000000-0005-0000-0000-0000AC570000}"/>
    <cellStyle name="Akzent5 2" xfId="2764" hidden="1" xr:uid="{00000000-0005-0000-0000-0000AD570000}"/>
    <cellStyle name="Akzent5 2" xfId="2727" hidden="1" xr:uid="{00000000-0005-0000-0000-0000AE570000}"/>
    <cellStyle name="Akzent5 2" xfId="2704" hidden="1" xr:uid="{00000000-0005-0000-0000-0000AF570000}"/>
    <cellStyle name="Akzent5 2" xfId="3318" hidden="1" xr:uid="{00000000-0005-0000-0000-0000B0570000}"/>
    <cellStyle name="Akzent5 2" xfId="2662" hidden="1" xr:uid="{00000000-0005-0000-0000-0000B1570000}"/>
    <cellStyle name="Akzent5 2" xfId="2628" hidden="1" xr:uid="{00000000-0005-0000-0000-0000B2570000}"/>
    <cellStyle name="Akzent5 2" xfId="2598" hidden="1" xr:uid="{00000000-0005-0000-0000-0000B3570000}"/>
    <cellStyle name="Akzent5 2" xfId="2563" hidden="1" xr:uid="{00000000-0005-0000-0000-0000B4570000}"/>
    <cellStyle name="Akzent5 2" xfId="2537" hidden="1" xr:uid="{00000000-0005-0000-0000-0000B5570000}"/>
    <cellStyle name="Akzent5 2" xfId="2504" hidden="1" xr:uid="{00000000-0005-0000-0000-0000B6570000}"/>
    <cellStyle name="Akzent5 2" xfId="2478" hidden="1" xr:uid="{00000000-0005-0000-0000-0000B7570000}"/>
    <cellStyle name="Akzent5 2" xfId="2452" hidden="1" xr:uid="{00000000-0005-0000-0000-0000B8570000}"/>
    <cellStyle name="Akzent5 2" xfId="2426" hidden="1" xr:uid="{00000000-0005-0000-0000-0000B9570000}"/>
    <cellStyle name="Akzent5 2" xfId="2683" hidden="1" xr:uid="{00000000-0005-0000-0000-0000BA570000}"/>
    <cellStyle name="Akzent5 2" xfId="2384" hidden="1" xr:uid="{00000000-0005-0000-0000-0000BB570000}"/>
    <cellStyle name="Akzent5 2" xfId="2343" hidden="1" xr:uid="{00000000-0005-0000-0000-0000BC570000}"/>
    <cellStyle name="Akzent5 2" xfId="2323" hidden="1" xr:uid="{00000000-0005-0000-0000-0000BD570000}"/>
    <cellStyle name="Akzent5 2" xfId="2283" hidden="1" xr:uid="{00000000-0005-0000-0000-0000BE570000}"/>
    <cellStyle name="Akzent5 2" xfId="2264" hidden="1" xr:uid="{00000000-0005-0000-0000-0000BF570000}"/>
    <cellStyle name="Akzent5 2" xfId="2220" hidden="1" xr:uid="{00000000-0005-0000-0000-0000C0570000}"/>
    <cellStyle name="Akzent5 2" xfId="2205" hidden="1" xr:uid="{00000000-0005-0000-0000-0000C1570000}"/>
    <cellStyle name="Akzent5 2" xfId="2167" hidden="1" xr:uid="{00000000-0005-0000-0000-0000C2570000}"/>
    <cellStyle name="Akzent5 2" xfId="2144" hidden="1" xr:uid="{00000000-0005-0000-0000-0000C3570000}"/>
    <cellStyle name="Akzent5 2" xfId="2104" hidden="1" xr:uid="{00000000-0005-0000-0000-0000C4570000}"/>
    <cellStyle name="Akzent5 2" xfId="2071" hidden="1" xr:uid="{00000000-0005-0000-0000-0000C5570000}"/>
    <cellStyle name="Akzent5 2" xfId="2030" hidden="1" xr:uid="{00000000-0005-0000-0000-0000C6570000}"/>
    <cellStyle name="Akzent5 2" xfId="2007" hidden="1" xr:uid="{00000000-0005-0000-0000-0000C7570000}"/>
    <cellStyle name="Akzent5 2" xfId="1970" hidden="1" xr:uid="{00000000-0005-0000-0000-0000C8570000}"/>
    <cellStyle name="Akzent5 2" xfId="1942" hidden="1" xr:uid="{00000000-0005-0000-0000-0000C9570000}"/>
    <cellStyle name="Akzent5 2" xfId="1912" hidden="1" xr:uid="{00000000-0005-0000-0000-0000CA570000}"/>
    <cellStyle name="Akzent5 2" xfId="1884" hidden="1" xr:uid="{00000000-0005-0000-0000-0000CB570000}"/>
    <cellStyle name="Akzent5 2" xfId="1852" hidden="1" xr:uid="{00000000-0005-0000-0000-0000CC570000}"/>
    <cellStyle name="Akzent5 2" xfId="1830" hidden="1" xr:uid="{00000000-0005-0000-0000-0000CD570000}"/>
    <cellStyle name="Akzent5 2" xfId="1798" hidden="1" xr:uid="{00000000-0005-0000-0000-0000CE570000}"/>
    <cellStyle name="Akzent5 2" xfId="1754" hidden="1" xr:uid="{00000000-0005-0000-0000-0000CF570000}"/>
    <cellStyle name="Akzent5 2" xfId="1726" hidden="1" xr:uid="{00000000-0005-0000-0000-0000D0570000}"/>
    <cellStyle name="Akzent5 2" xfId="1694" hidden="1" xr:uid="{00000000-0005-0000-0000-0000D1570000}"/>
    <cellStyle name="Akzent5 2" xfId="1655" hidden="1" xr:uid="{00000000-0005-0000-0000-0000D2570000}"/>
    <cellStyle name="Akzent5 2" xfId="1634" hidden="1" xr:uid="{00000000-0005-0000-0000-0000D3570000}"/>
    <cellStyle name="Akzent5 2" xfId="1601" hidden="1" xr:uid="{00000000-0005-0000-0000-0000D4570000}"/>
    <cellStyle name="Akzent5 2" xfId="1578" hidden="1" xr:uid="{00000000-0005-0000-0000-0000D5570000}"/>
    <cellStyle name="Akzent5 2" xfId="1545" hidden="1" xr:uid="{00000000-0005-0000-0000-0000D6570000}"/>
    <cellStyle name="Akzent5 2" xfId="1515" hidden="1" xr:uid="{00000000-0005-0000-0000-0000D7570000}"/>
    <cellStyle name="Akzent5 2" xfId="2120" hidden="1" xr:uid="{00000000-0005-0000-0000-0000D8570000}"/>
    <cellStyle name="Akzent5 2" xfId="1477" hidden="1" xr:uid="{00000000-0005-0000-0000-0000D9570000}"/>
    <cellStyle name="Akzent5 2" xfId="1437" hidden="1" xr:uid="{00000000-0005-0000-0000-0000DA570000}"/>
    <cellStyle name="Akzent5 2" xfId="1415" hidden="1" xr:uid="{00000000-0005-0000-0000-0000DB570000}"/>
    <cellStyle name="Akzent5 2" xfId="1373" hidden="1" xr:uid="{00000000-0005-0000-0000-0000DC570000}"/>
    <cellStyle name="Akzent5 2" xfId="1352" hidden="1" xr:uid="{00000000-0005-0000-0000-0000DD570000}"/>
    <cellStyle name="Akzent5 2" xfId="1314" hidden="1" xr:uid="{00000000-0005-0000-0000-0000DE570000}"/>
    <cellStyle name="Akzent5 2" xfId="1294" hidden="1" xr:uid="{00000000-0005-0000-0000-0000DF570000}"/>
    <cellStyle name="Akzent5 2" xfId="1259" hidden="1" xr:uid="{00000000-0005-0000-0000-0000E0570000}"/>
    <cellStyle name="Akzent5 2" xfId="1241" hidden="1" xr:uid="{00000000-0005-0000-0000-0000E1570000}"/>
    <cellStyle name="Akzent5 2" xfId="1499" hidden="1" xr:uid="{00000000-0005-0000-0000-0000E2570000}"/>
    <cellStyle name="Akzent5 2" xfId="1196" hidden="1" xr:uid="{00000000-0005-0000-0000-0000E3570000}"/>
    <cellStyle name="Akzent5 2" xfId="1153" hidden="1" xr:uid="{00000000-0005-0000-0000-0000E4570000}"/>
    <cellStyle name="Akzent5 2" xfId="1137" hidden="1" xr:uid="{00000000-0005-0000-0000-0000E5570000}"/>
    <cellStyle name="Akzent5 2" xfId="1089" hidden="1" xr:uid="{00000000-0005-0000-0000-0000E6570000}"/>
    <cellStyle name="Akzent5 2" xfId="1078" hidden="1" xr:uid="{00000000-0005-0000-0000-0000E7570000}"/>
    <cellStyle name="Akzent5 2" xfId="1033" hidden="1" xr:uid="{00000000-0005-0000-0000-0000E8570000}"/>
    <cellStyle name="Akzent5 2" xfId="1018" hidden="1" xr:uid="{00000000-0005-0000-0000-0000E9570000}"/>
    <cellStyle name="Akzent5 2" xfId="983" hidden="1" xr:uid="{00000000-0005-0000-0000-0000EA570000}"/>
    <cellStyle name="Akzent5 2" xfId="965" hidden="1" xr:uid="{00000000-0005-0000-0000-0000EB570000}"/>
    <cellStyle name="Akzent5 2" xfId="923" hidden="1" xr:uid="{00000000-0005-0000-0000-0000EC570000}"/>
    <cellStyle name="Akzent5 2" xfId="899" hidden="1" xr:uid="{00000000-0005-0000-0000-0000ED570000}"/>
    <cellStyle name="Akzent5 2" xfId="863" hidden="1" xr:uid="{00000000-0005-0000-0000-0000EE570000}"/>
    <cellStyle name="Akzent5 2" xfId="839" hidden="1" xr:uid="{00000000-0005-0000-0000-0000EF570000}"/>
    <cellStyle name="Akzent5 2" xfId="805" hidden="1" xr:uid="{00000000-0005-0000-0000-0000F0570000}"/>
    <cellStyle name="Akzent5 2" xfId="778" hidden="1" xr:uid="{00000000-0005-0000-0000-0000F1570000}"/>
    <cellStyle name="Akzent5 2" xfId="746" hidden="1" xr:uid="{00000000-0005-0000-0000-0000F2570000}"/>
    <cellStyle name="Akzent5 2" xfId="725" hidden="1" xr:uid="{00000000-0005-0000-0000-0000F3570000}"/>
    <cellStyle name="Akzent5 2" xfId="685" hidden="1" xr:uid="{00000000-0005-0000-0000-0000F4570000}"/>
    <cellStyle name="Akzent5 2" xfId="658" hidden="1" xr:uid="{00000000-0005-0000-0000-0000F5570000}"/>
    <cellStyle name="Akzent5 2" xfId="614" hidden="1" xr:uid="{00000000-0005-0000-0000-0000F6570000}"/>
    <cellStyle name="Akzent5 2" xfId="600" hidden="1" xr:uid="{00000000-0005-0000-0000-0000F7570000}"/>
    <cellStyle name="Akzent5 2" xfId="532" hidden="1" xr:uid="{00000000-0005-0000-0000-0000F8570000}"/>
    <cellStyle name="Akzent5 2" xfId="506" hidden="1" xr:uid="{00000000-0005-0000-0000-0000F9570000}"/>
    <cellStyle name="Akzent5 2" xfId="473" hidden="1" xr:uid="{00000000-0005-0000-0000-0000FA570000}"/>
    <cellStyle name="Akzent5 2" xfId="442" hidden="1" xr:uid="{00000000-0005-0000-0000-0000FB570000}"/>
    <cellStyle name="Akzent5 2" xfId="406" hidden="1" xr:uid="{00000000-0005-0000-0000-0000FC570000}"/>
    <cellStyle name="Akzent5 2" xfId="382" hidden="1" xr:uid="{00000000-0005-0000-0000-0000FD570000}"/>
    <cellStyle name="Akzent5 2" xfId="349" hidden="1" xr:uid="{00000000-0005-0000-0000-0000FE570000}"/>
    <cellStyle name="Akzent5 2" xfId="6837" hidden="1" xr:uid="{00000000-0005-0000-0000-0000FF570000}"/>
    <cellStyle name="Akzent5 2" xfId="6864" hidden="1" xr:uid="{00000000-0005-0000-0000-000000580000}"/>
    <cellStyle name="Akzent5 2" xfId="6880" hidden="1" xr:uid="{00000000-0005-0000-0000-000001580000}"/>
    <cellStyle name="Akzent5 2" xfId="545" hidden="1" xr:uid="{00000000-0005-0000-0000-000002580000}"/>
    <cellStyle name="Akzent5 2" xfId="6908" hidden="1" xr:uid="{00000000-0005-0000-0000-000003580000}"/>
    <cellStyle name="Akzent5 2" xfId="6930" hidden="1" xr:uid="{00000000-0005-0000-0000-000004580000}"/>
    <cellStyle name="Akzent5 2" xfId="6947" hidden="1" xr:uid="{00000000-0005-0000-0000-000005580000}"/>
    <cellStyle name="Akzent5 2" xfId="6969" hidden="1" xr:uid="{00000000-0005-0000-0000-000006580000}"/>
    <cellStyle name="Akzent5 2" xfId="6986" hidden="1" xr:uid="{00000000-0005-0000-0000-000007580000}"/>
    <cellStyle name="Akzent5 2" xfId="7008" hidden="1" xr:uid="{00000000-0005-0000-0000-000008580000}"/>
    <cellStyle name="Akzent5 2" xfId="7019" hidden="1" xr:uid="{00000000-0005-0000-0000-000009580000}"/>
    <cellStyle name="Akzent5 2" xfId="7042" hidden="1" xr:uid="{00000000-0005-0000-0000-00000A580000}"/>
    <cellStyle name="Akzent5 2" xfId="7057" hidden="1" xr:uid="{00000000-0005-0000-0000-00000B580000}"/>
    <cellStyle name="Akzent5 2" xfId="7032" hidden="1" xr:uid="{00000000-0005-0000-0000-00000C580000}"/>
    <cellStyle name="Akzent5 2" xfId="7005" hidden="1" xr:uid="{00000000-0005-0000-0000-00000D580000}"/>
    <cellStyle name="Akzent5 2" xfId="6987" hidden="1" xr:uid="{00000000-0005-0000-0000-00000E580000}"/>
    <cellStyle name="Akzent5 2" xfId="6966" hidden="1" xr:uid="{00000000-0005-0000-0000-00000F580000}"/>
    <cellStyle name="Akzent5 2" xfId="6948" hidden="1" xr:uid="{00000000-0005-0000-0000-000010580000}"/>
    <cellStyle name="Akzent5 2" xfId="6927" hidden="1" xr:uid="{00000000-0005-0000-0000-000011580000}"/>
    <cellStyle name="Akzent5 2" xfId="6909" hidden="1" xr:uid="{00000000-0005-0000-0000-000012580000}"/>
    <cellStyle name="Akzent5 2" xfId="6894" hidden="1" xr:uid="{00000000-0005-0000-0000-000013580000}"/>
    <cellStyle name="Akzent5 2" xfId="6872" hidden="1" xr:uid="{00000000-0005-0000-0000-000014580000}"/>
    <cellStyle name="Akzent5 2" xfId="6855" hidden="1" xr:uid="{00000000-0005-0000-0000-000015580000}"/>
    <cellStyle name="Akzent5 2" xfId="6826" hidden="1" xr:uid="{00000000-0005-0000-0000-000016580000}"/>
    <cellStyle name="Akzent5 2" xfId="6773" hidden="1" xr:uid="{00000000-0005-0000-0000-000017580000}"/>
    <cellStyle name="Akzent5 2" xfId="6749" hidden="1" xr:uid="{00000000-0005-0000-0000-000018580000}"/>
    <cellStyle name="Akzent5 2" xfId="6703" hidden="1" xr:uid="{00000000-0005-0000-0000-000019580000}"/>
    <cellStyle name="Akzent5 2" xfId="6682" hidden="1" xr:uid="{00000000-0005-0000-0000-00001A580000}"/>
    <cellStyle name="Akzent5 2" xfId="6647" hidden="1" xr:uid="{00000000-0005-0000-0000-00001B580000}"/>
    <cellStyle name="Akzent5 2" xfId="6623" hidden="1" xr:uid="{00000000-0005-0000-0000-00001C580000}"/>
    <cellStyle name="Akzent5 2" xfId="6584" hidden="1" xr:uid="{00000000-0005-0000-0000-00001D580000}"/>
    <cellStyle name="Akzent5 2" xfId="6570" hidden="1" xr:uid="{00000000-0005-0000-0000-00001E580000}"/>
    <cellStyle name="Akzent5 2" xfId="7049" hidden="1" xr:uid="{00000000-0005-0000-0000-00001F580000}"/>
    <cellStyle name="Akzent5 2" xfId="6517" hidden="1" xr:uid="{00000000-0005-0000-0000-000020580000}"/>
    <cellStyle name="Akzent5 2" xfId="6465" hidden="1" xr:uid="{00000000-0005-0000-0000-000021580000}"/>
    <cellStyle name="Akzent5 2" xfId="6450" hidden="1" xr:uid="{00000000-0005-0000-0000-000022580000}"/>
    <cellStyle name="Akzent5 2" xfId="6405" hidden="1" xr:uid="{00000000-0005-0000-0000-000023580000}"/>
    <cellStyle name="Akzent5 2" xfId="6387" hidden="1" xr:uid="{00000000-0005-0000-0000-000024580000}"/>
    <cellStyle name="Akzent5 2" xfId="6346" hidden="1" xr:uid="{00000000-0005-0000-0000-000025580000}"/>
    <cellStyle name="Akzent5 2" xfId="6328" hidden="1" xr:uid="{00000000-0005-0000-0000-000026580000}"/>
    <cellStyle name="Akzent5 2" xfId="6253" hidden="1" xr:uid="{00000000-0005-0000-0000-000027580000}"/>
    <cellStyle name="Akzent5 2" xfId="6232" hidden="1" xr:uid="{00000000-0005-0000-0000-000028580000}"/>
    <cellStyle name="Akzent5 2" xfId="6539" hidden="1" xr:uid="{00000000-0005-0000-0000-000029580000}"/>
    <cellStyle name="Akzent5 2" xfId="6178" hidden="1" xr:uid="{00000000-0005-0000-0000-00002A580000}"/>
    <cellStyle name="Akzent5 2" xfId="6139" hidden="1" xr:uid="{00000000-0005-0000-0000-00002B580000}"/>
    <cellStyle name="Akzent5 2" xfId="6118" hidden="1" xr:uid="{00000000-0005-0000-0000-00002C580000}"/>
    <cellStyle name="Akzent5 2" xfId="6079" hidden="1" xr:uid="{00000000-0005-0000-0000-00002D580000}"/>
    <cellStyle name="Akzent5 2" xfId="6058" hidden="1" xr:uid="{00000000-0005-0000-0000-00002E580000}"/>
    <cellStyle name="Akzent5 2" xfId="6020" hidden="1" xr:uid="{00000000-0005-0000-0000-00002F580000}"/>
    <cellStyle name="Akzent5 2" xfId="5999" hidden="1" xr:uid="{00000000-0005-0000-0000-000030580000}"/>
    <cellStyle name="Akzent5 2" xfId="5961" hidden="1" xr:uid="{00000000-0005-0000-0000-000031580000}"/>
    <cellStyle name="Akzent5 2" xfId="5937" hidden="1" xr:uid="{00000000-0005-0000-0000-000032580000}"/>
    <cellStyle name="Akzent5 2" xfId="5893" hidden="1" xr:uid="{00000000-0005-0000-0000-000033580000}"/>
    <cellStyle name="Akzent5 2" xfId="5855" hidden="1" xr:uid="{00000000-0005-0000-0000-000034580000}"/>
    <cellStyle name="Akzent5 2" xfId="5813" hidden="1" xr:uid="{00000000-0005-0000-0000-000035580000}"/>
    <cellStyle name="Akzent5 2" xfId="5792" hidden="1" xr:uid="{00000000-0005-0000-0000-000036580000}"/>
    <cellStyle name="Akzent5 2" xfId="5745" hidden="1" xr:uid="{00000000-0005-0000-0000-000037580000}"/>
    <cellStyle name="Akzent5 2" xfId="5733" hidden="1" xr:uid="{00000000-0005-0000-0000-000038580000}"/>
    <cellStyle name="Akzent5 2" xfId="5693" hidden="1" xr:uid="{00000000-0005-0000-0000-000039580000}"/>
    <cellStyle name="Akzent5 2" xfId="5681" hidden="1" xr:uid="{00000000-0005-0000-0000-00003A580000}"/>
    <cellStyle name="Akzent5 2" xfId="5634" hidden="1" xr:uid="{00000000-0005-0000-0000-00003B580000}"/>
    <cellStyle name="Akzent5 2" xfId="5617" hidden="1" xr:uid="{00000000-0005-0000-0000-00003C580000}"/>
    <cellStyle name="Akzent5 2" xfId="5573" hidden="1" xr:uid="{00000000-0005-0000-0000-00003D580000}"/>
    <cellStyle name="Akzent5 2" xfId="5540" hidden="1" xr:uid="{00000000-0005-0000-0000-00003E580000}"/>
    <cellStyle name="Akzent5 2" xfId="5497" hidden="1" xr:uid="{00000000-0005-0000-0000-00003F580000}"/>
    <cellStyle name="Akzent5 2" xfId="5479" hidden="1" xr:uid="{00000000-0005-0000-0000-000040580000}"/>
    <cellStyle name="Akzent5 2" xfId="5436" hidden="1" xr:uid="{00000000-0005-0000-0000-000041580000}"/>
    <cellStyle name="Akzent5 2" xfId="5418" hidden="1" xr:uid="{00000000-0005-0000-0000-000042580000}"/>
    <cellStyle name="Akzent5 2" xfId="5372" hidden="1" xr:uid="{00000000-0005-0000-0000-000043580000}"/>
    <cellStyle name="Akzent5 2" xfId="5356" hidden="1" xr:uid="{00000000-0005-0000-0000-000044580000}"/>
    <cellStyle name="Akzent5 2" xfId="5311" hidden="1" xr:uid="{00000000-0005-0000-0000-000045580000}"/>
    <cellStyle name="Akzent5 2" xfId="5291" hidden="1" xr:uid="{00000000-0005-0000-0000-000046580000}"/>
    <cellStyle name="Akzent5 2" xfId="5903" hidden="1" xr:uid="{00000000-0005-0000-0000-000047580000}"/>
    <cellStyle name="Akzent5 2" xfId="5242" hidden="1" xr:uid="{00000000-0005-0000-0000-000048580000}"/>
    <cellStyle name="Akzent5 2" xfId="5192" hidden="1" xr:uid="{00000000-0005-0000-0000-000049580000}"/>
    <cellStyle name="Akzent5 2" xfId="5180" hidden="1" xr:uid="{00000000-0005-0000-0000-00004A580000}"/>
    <cellStyle name="Akzent5 2" xfId="5129" hidden="1" xr:uid="{00000000-0005-0000-0000-00004B580000}"/>
    <cellStyle name="Akzent5 2" xfId="5111" hidden="1" xr:uid="{00000000-0005-0000-0000-00004C580000}"/>
    <cellStyle name="Akzent5 2" xfId="5070" hidden="1" xr:uid="{00000000-0005-0000-0000-00004D580000}"/>
    <cellStyle name="Akzent5 2" xfId="5044" hidden="1" xr:uid="{00000000-0005-0000-0000-00004E580000}"/>
    <cellStyle name="Akzent5 2" xfId="5010" hidden="1" xr:uid="{00000000-0005-0000-0000-00004F580000}"/>
    <cellStyle name="Akzent5 2" xfId="4982" hidden="1" xr:uid="{00000000-0005-0000-0000-000050580000}"/>
    <cellStyle name="Akzent5 2" xfId="5254" hidden="1" xr:uid="{00000000-0005-0000-0000-000051580000}"/>
    <cellStyle name="Akzent5 2" xfId="4938" hidden="1" xr:uid="{00000000-0005-0000-0000-000052580000}"/>
    <cellStyle name="Akzent5 2" xfId="4903" hidden="1" xr:uid="{00000000-0005-0000-0000-000053580000}"/>
    <cellStyle name="Akzent5 2" xfId="4873" hidden="1" xr:uid="{00000000-0005-0000-0000-000054580000}"/>
    <cellStyle name="Akzent5 2" xfId="4837" hidden="1" xr:uid="{00000000-0005-0000-0000-000055580000}"/>
    <cellStyle name="Akzent5 2" xfId="4807" hidden="1" xr:uid="{00000000-0005-0000-0000-000056580000}"/>
    <cellStyle name="Akzent5 2" xfId="4771" hidden="1" xr:uid="{00000000-0005-0000-0000-000057580000}"/>
    <cellStyle name="Akzent5 2" xfId="4743" hidden="1" xr:uid="{00000000-0005-0000-0000-000058580000}"/>
    <cellStyle name="Akzent5 2" xfId="4709" hidden="1" xr:uid="{00000000-0005-0000-0000-000059580000}"/>
    <cellStyle name="Akzent5 2" xfId="4687" hidden="1" xr:uid="{00000000-0005-0000-0000-00005A580000}"/>
    <cellStyle name="Akzent5 2" xfId="4650" hidden="1" xr:uid="{00000000-0005-0000-0000-00005B580000}"/>
    <cellStyle name="Akzent5 2" xfId="4617" hidden="1" xr:uid="{00000000-0005-0000-0000-00005C580000}"/>
    <cellStyle name="Akzent5 2" xfId="4585" hidden="1" xr:uid="{00000000-0005-0000-0000-00005D580000}"/>
    <cellStyle name="Akzent5 2" xfId="4565" hidden="1" xr:uid="{00000000-0005-0000-0000-00005E580000}"/>
    <cellStyle name="Akzent5 2" xfId="4518" hidden="1" xr:uid="{00000000-0005-0000-0000-00005F580000}"/>
    <cellStyle name="Akzent5 2" xfId="4506" hidden="1" xr:uid="{00000000-0005-0000-0000-000060580000}"/>
    <cellStyle name="Akzent5 2" xfId="4459" hidden="1" xr:uid="{00000000-0005-0000-0000-000061580000}"/>
    <cellStyle name="Akzent5 2" xfId="4441" hidden="1" xr:uid="{00000000-0005-0000-0000-000062580000}"/>
    <cellStyle name="Akzent5 2" xfId="4402" hidden="1" xr:uid="{00000000-0005-0000-0000-000063580000}"/>
    <cellStyle name="Akzent5 2" xfId="4382" hidden="1" xr:uid="{00000000-0005-0000-0000-000064580000}"/>
    <cellStyle name="Akzent5 2" xfId="4331" hidden="1" xr:uid="{00000000-0005-0000-0000-000065580000}"/>
    <cellStyle name="Akzent5 2" xfId="4323" hidden="1" xr:uid="{00000000-0005-0000-0000-000066580000}"/>
    <cellStyle name="Akzent5 2" xfId="4275" hidden="1" xr:uid="{00000000-0005-0000-0000-000067580000}"/>
    <cellStyle name="Akzent5 2" xfId="4247" hidden="1" xr:uid="{00000000-0005-0000-0000-000068580000}"/>
    <cellStyle name="Akzent5 2" xfId="4206" hidden="1" xr:uid="{00000000-0005-0000-0000-000069580000}"/>
    <cellStyle name="Akzent5 2" xfId="4183" hidden="1" xr:uid="{00000000-0005-0000-0000-00006A580000}"/>
    <cellStyle name="Akzent5 2" xfId="4140" hidden="1" xr:uid="{00000000-0005-0000-0000-00006B580000}"/>
    <cellStyle name="Akzent5 2" xfId="4115" hidden="1" xr:uid="{00000000-0005-0000-0000-00006C580000}"/>
    <cellStyle name="Akzent5 2" xfId="4054" hidden="1" xr:uid="{00000000-0005-0000-0000-00006D580000}"/>
    <cellStyle name="Akzent5 2" xfId="4021" hidden="1" xr:uid="{00000000-0005-0000-0000-00006E580000}"/>
    <cellStyle name="Akzent5 2" xfId="3994" hidden="1" xr:uid="{00000000-0005-0000-0000-00006F580000}"/>
    <cellStyle name="Akzent5 2" xfId="3961" hidden="1" xr:uid="{00000000-0005-0000-0000-000070580000}"/>
    <cellStyle name="Akzent5 2" xfId="4286" hidden="1" xr:uid="{00000000-0005-0000-0000-000071580000}"/>
    <cellStyle name="Akzent5 2" xfId="3914" hidden="1" xr:uid="{00000000-0005-0000-0000-000072580000}"/>
    <cellStyle name="Akzent5 2" xfId="3870" hidden="1" xr:uid="{00000000-0005-0000-0000-000073580000}"/>
    <cellStyle name="Akzent5 2" xfId="3849" hidden="1" xr:uid="{00000000-0005-0000-0000-000074580000}"/>
    <cellStyle name="Akzent5 2" xfId="3809" hidden="1" xr:uid="{00000000-0005-0000-0000-000075580000}"/>
    <cellStyle name="Akzent5 2" xfId="3782" hidden="1" xr:uid="{00000000-0005-0000-0000-000076580000}"/>
    <cellStyle name="Akzent5 2" xfId="3741" hidden="1" xr:uid="{00000000-0005-0000-0000-000077580000}"/>
    <cellStyle name="Akzent5 2" xfId="3719" hidden="1" xr:uid="{00000000-0005-0000-0000-000078580000}"/>
    <cellStyle name="Akzent5 2" xfId="3664" hidden="1" xr:uid="{00000000-0005-0000-0000-000079580000}"/>
    <cellStyle name="Akzent5 2" xfId="3623" hidden="1" xr:uid="{00000000-0005-0000-0000-00007A580000}"/>
    <cellStyle name="Akzent5 2" xfId="3574" hidden="1" xr:uid="{00000000-0005-0000-0000-00007B580000}"/>
    <cellStyle name="Akzent5 2" xfId="3518" hidden="1" xr:uid="{00000000-0005-0000-0000-00007C580000}"/>
    <cellStyle name="Akzent5 2" xfId="3471" hidden="1" xr:uid="{00000000-0005-0000-0000-00007D580000}"/>
    <cellStyle name="Akzent5 2" xfId="3424" hidden="1" xr:uid="{00000000-0005-0000-0000-00007E580000}"/>
    <cellStyle name="Akzent5 2" xfId="3403" hidden="1" xr:uid="{00000000-0005-0000-0000-00007F580000}"/>
    <cellStyle name="Akzent5 2" xfId="3339" hidden="1" xr:uid="{00000000-0005-0000-0000-000080580000}"/>
    <cellStyle name="Akzent5 2" xfId="3315" hidden="1" xr:uid="{00000000-0005-0000-0000-000081580000}"/>
    <cellStyle name="Akzent5 2" xfId="3269" hidden="1" xr:uid="{00000000-0005-0000-0000-000082580000}"/>
    <cellStyle name="Akzent5 2" xfId="3251" hidden="1" xr:uid="{00000000-0005-0000-0000-000083580000}"/>
    <cellStyle name="Akzent5 2" xfId="3202" hidden="1" xr:uid="{00000000-0005-0000-0000-000084580000}"/>
    <cellStyle name="Akzent5 2" xfId="3179" hidden="1" xr:uid="{00000000-0005-0000-0000-000085580000}"/>
    <cellStyle name="Akzent5 2" xfId="3143" hidden="1" xr:uid="{00000000-0005-0000-0000-000086580000}"/>
    <cellStyle name="Akzent5 2" xfId="3115" hidden="1" xr:uid="{00000000-0005-0000-0000-000087580000}"/>
    <cellStyle name="Akzent5 2" xfId="3068" hidden="1" xr:uid="{00000000-0005-0000-0000-000088580000}"/>
    <cellStyle name="Akzent5 2" xfId="3039" hidden="1" xr:uid="{00000000-0005-0000-0000-000089580000}"/>
    <cellStyle name="Akzent5 2" xfId="3003" hidden="1" xr:uid="{00000000-0005-0000-0000-00008A580000}"/>
    <cellStyle name="Akzent5 2" xfId="2973" hidden="1" xr:uid="{00000000-0005-0000-0000-00008B580000}"/>
    <cellStyle name="Akzent5 2" xfId="2914" hidden="1" xr:uid="{00000000-0005-0000-0000-00008C580000}"/>
    <cellStyle name="Akzent5 2" xfId="2886" hidden="1" xr:uid="{00000000-0005-0000-0000-00008D580000}"/>
    <cellStyle name="Akzent5 2" xfId="2854" hidden="1" xr:uid="{00000000-0005-0000-0000-00008E580000}"/>
    <cellStyle name="Akzent5 2" xfId="2826" hidden="1" xr:uid="{00000000-0005-0000-0000-00008F580000}"/>
    <cellStyle name="Akzent5 2" xfId="3524" hidden="1" xr:uid="{00000000-0005-0000-0000-000090580000}"/>
    <cellStyle name="Akzent5 2" xfId="2774" hidden="1" xr:uid="{00000000-0005-0000-0000-000091580000}"/>
    <cellStyle name="Akzent5 2" xfId="2735" hidden="1" xr:uid="{00000000-0005-0000-0000-000092580000}"/>
    <cellStyle name="Akzent5 2" xfId="2706" hidden="1" xr:uid="{00000000-0005-0000-0000-000093580000}"/>
    <cellStyle name="Akzent5 2" xfId="2673" hidden="1" xr:uid="{00000000-0005-0000-0000-000094580000}"/>
    <cellStyle name="Akzent5 2" xfId="2649" hidden="1" xr:uid="{00000000-0005-0000-0000-000095580000}"/>
    <cellStyle name="Akzent5 2" xfId="2613" hidden="1" xr:uid="{00000000-0005-0000-0000-000096580000}"/>
    <cellStyle name="Akzent5 2" xfId="2581" hidden="1" xr:uid="{00000000-0005-0000-0000-000097580000}"/>
    <cellStyle name="Akzent5 2" xfId="2549" hidden="1" xr:uid="{00000000-0005-0000-0000-000098580000}"/>
    <cellStyle name="Akzent5 2" xfId="2524" hidden="1" xr:uid="{00000000-0005-0000-0000-000099580000}"/>
    <cellStyle name="Akzent5 2" xfId="2796" hidden="1" xr:uid="{00000000-0005-0000-0000-00009A580000}"/>
    <cellStyle name="Akzent5 2" xfId="2472" hidden="1" xr:uid="{00000000-0005-0000-0000-00009B580000}"/>
    <cellStyle name="Akzent5 2" xfId="2434" hidden="1" xr:uid="{00000000-0005-0000-0000-00009C580000}"/>
    <cellStyle name="Akzent5 2" xfId="2407" hidden="1" xr:uid="{00000000-0005-0000-0000-00009D580000}"/>
    <cellStyle name="Akzent5 2" xfId="2380" hidden="1" xr:uid="{00000000-0005-0000-0000-00009E580000}"/>
    <cellStyle name="Akzent5 2" xfId="2362" hidden="1" xr:uid="{00000000-0005-0000-0000-00009F580000}"/>
    <cellStyle name="Akzent5 2" xfId="2321" hidden="1" xr:uid="{00000000-0005-0000-0000-0000A0580000}"/>
    <cellStyle name="Akzent5 2" xfId="2300" hidden="1" xr:uid="{00000000-0005-0000-0000-0000A1580000}"/>
    <cellStyle name="Akzent5 2" xfId="2262" hidden="1" xr:uid="{00000000-0005-0000-0000-0000A2580000}"/>
    <cellStyle name="Akzent5 2" xfId="2238" hidden="1" xr:uid="{00000000-0005-0000-0000-0000A3580000}"/>
    <cellStyle name="Akzent5 2" xfId="2188" hidden="1" xr:uid="{00000000-0005-0000-0000-0000A4580000}"/>
    <cellStyle name="Akzent5 2" xfId="2148" hidden="1" xr:uid="{00000000-0005-0000-0000-0000A5580000}"/>
    <cellStyle name="Akzent5 2" xfId="2118" hidden="1" xr:uid="{00000000-0005-0000-0000-0000A6580000}"/>
    <cellStyle name="Akzent5 2" xfId="2089" hidden="1" xr:uid="{00000000-0005-0000-0000-0000A7580000}"/>
    <cellStyle name="Akzent5 2" xfId="2049" hidden="1" xr:uid="{00000000-0005-0000-0000-0000A8580000}"/>
    <cellStyle name="Akzent5 2" xfId="2037" hidden="1" xr:uid="{00000000-0005-0000-0000-0000A9580000}"/>
    <cellStyle name="Akzent5 2" xfId="1990" hidden="1" xr:uid="{00000000-0005-0000-0000-0000AA580000}"/>
    <cellStyle name="Akzent5 2" xfId="1972" hidden="1" xr:uid="{00000000-0005-0000-0000-0000AB580000}"/>
    <cellStyle name="Akzent5 2" xfId="1931" hidden="1" xr:uid="{00000000-0005-0000-0000-0000AC580000}"/>
    <cellStyle name="Akzent5 2" xfId="1910" hidden="1" xr:uid="{00000000-0005-0000-0000-0000AD580000}"/>
    <cellStyle name="Akzent5 2" xfId="1871" hidden="1" xr:uid="{00000000-0005-0000-0000-0000AE580000}"/>
    <cellStyle name="Akzent5 2" xfId="1835" hidden="1" xr:uid="{00000000-0005-0000-0000-0000AF580000}"/>
    <cellStyle name="Akzent5 2" xfId="1789" hidden="1" xr:uid="{00000000-0005-0000-0000-0000B0580000}"/>
    <cellStyle name="Akzent5 2" xfId="1756" hidden="1" xr:uid="{00000000-0005-0000-0000-0000B1580000}"/>
    <cellStyle name="Akzent5 2" xfId="1727" hidden="1" xr:uid="{00000000-0005-0000-0000-0000B2580000}"/>
    <cellStyle name="Akzent5 2" xfId="1693" hidden="1" xr:uid="{00000000-0005-0000-0000-0000B3580000}"/>
    <cellStyle name="Akzent5 2" xfId="1662" hidden="1" xr:uid="{00000000-0005-0000-0000-0000B4580000}"/>
    <cellStyle name="Akzent5 2" xfId="1633" hidden="1" xr:uid="{00000000-0005-0000-0000-0000B5580000}"/>
    <cellStyle name="Akzent5 2" xfId="1593" hidden="1" xr:uid="{00000000-0005-0000-0000-0000B6580000}"/>
    <cellStyle name="Akzent5 2" xfId="1573" hidden="1" xr:uid="{00000000-0005-0000-0000-0000B7580000}"/>
    <cellStyle name="Akzent5 2" xfId="2204" hidden="1" xr:uid="{00000000-0005-0000-0000-0000B8580000}"/>
    <cellStyle name="Akzent5 2" xfId="1514" hidden="1" xr:uid="{00000000-0005-0000-0000-0000B9580000}"/>
    <cellStyle name="Akzent5 2" xfId="1480" hidden="1" xr:uid="{00000000-0005-0000-0000-0000BA580000}"/>
    <cellStyle name="Akzent5 2" xfId="1452" hidden="1" xr:uid="{00000000-0005-0000-0000-0000BB580000}"/>
    <cellStyle name="Akzent5 2" xfId="1411" hidden="1" xr:uid="{00000000-0005-0000-0000-0000BC580000}"/>
    <cellStyle name="Akzent5 2" xfId="1392" hidden="1" xr:uid="{00000000-0005-0000-0000-0000BD580000}"/>
    <cellStyle name="Akzent5 2" xfId="1351" hidden="1" xr:uid="{00000000-0005-0000-0000-0000BE580000}"/>
    <cellStyle name="Akzent5 2" xfId="1333" hidden="1" xr:uid="{00000000-0005-0000-0000-0000BF580000}"/>
    <cellStyle name="Akzent5 2" xfId="1292" hidden="1" xr:uid="{00000000-0005-0000-0000-0000C0580000}"/>
    <cellStyle name="Akzent5 2" xfId="1274" hidden="1" xr:uid="{00000000-0005-0000-0000-0000C1580000}"/>
    <cellStyle name="Akzent5 2" xfId="1553" hidden="1" xr:uid="{00000000-0005-0000-0000-0000C2580000}"/>
    <cellStyle name="Akzent5 2" xfId="1229" hidden="1" xr:uid="{00000000-0005-0000-0000-0000C3580000}"/>
    <cellStyle name="Akzent5 2" xfId="1190" hidden="1" xr:uid="{00000000-0005-0000-0000-0000C4580000}"/>
    <cellStyle name="Akzent5 2" xfId="1170" hidden="1" xr:uid="{00000000-0005-0000-0000-0000C5580000}"/>
    <cellStyle name="Akzent5 2" xfId="1126" hidden="1" xr:uid="{00000000-0005-0000-0000-0000C6580000}"/>
    <cellStyle name="Akzent5 2" xfId="1106" hidden="1" xr:uid="{00000000-0005-0000-0000-0000C7580000}"/>
    <cellStyle name="Akzent5 2" xfId="1064" hidden="1" xr:uid="{00000000-0005-0000-0000-0000C8580000}"/>
    <cellStyle name="Akzent5 2" xfId="1047" hidden="1" xr:uid="{00000000-0005-0000-0000-0000C9580000}"/>
    <cellStyle name="Akzent5 2" xfId="1004" hidden="1" xr:uid="{00000000-0005-0000-0000-0000CA580000}"/>
    <cellStyle name="Akzent5 2" xfId="987" hidden="1" xr:uid="{00000000-0005-0000-0000-0000CB580000}"/>
    <cellStyle name="Akzent5 2" xfId="946" hidden="1" xr:uid="{00000000-0005-0000-0000-0000CC580000}"/>
    <cellStyle name="Akzent5 2" xfId="925" hidden="1" xr:uid="{00000000-0005-0000-0000-0000CD580000}"/>
    <cellStyle name="Akzent5 2" xfId="877" hidden="1" xr:uid="{00000000-0005-0000-0000-0000CE580000}"/>
    <cellStyle name="Akzent5 2" xfId="865" hidden="1" xr:uid="{00000000-0005-0000-0000-0000CF580000}"/>
    <cellStyle name="Akzent5 2" xfId="818" hidden="1" xr:uid="{00000000-0005-0000-0000-0000D0580000}"/>
    <cellStyle name="Akzent5 2" xfId="792" hidden="1" xr:uid="{00000000-0005-0000-0000-0000D1580000}"/>
    <cellStyle name="Akzent5 2" xfId="757" hidden="1" xr:uid="{00000000-0005-0000-0000-0000D2580000}"/>
    <cellStyle name="Akzent5 2" xfId="730" hidden="1" xr:uid="{00000000-0005-0000-0000-0000D3580000}"/>
    <cellStyle name="Akzent5 2" xfId="694" hidden="1" xr:uid="{00000000-0005-0000-0000-0000D4580000}"/>
    <cellStyle name="Akzent5 2" xfId="667" hidden="1" xr:uid="{00000000-0005-0000-0000-0000D5580000}"/>
    <cellStyle name="Akzent5 2" xfId="622" hidden="1" xr:uid="{00000000-0005-0000-0000-0000D6580000}"/>
    <cellStyle name="Akzent5 2" xfId="604" hidden="1" xr:uid="{00000000-0005-0000-0000-0000D7580000}"/>
    <cellStyle name="Akzent5 2" xfId="524" hidden="1" xr:uid="{00000000-0005-0000-0000-0000D8580000}"/>
    <cellStyle name="Akzent5 2" xfId="496" hidden="1" xr:uid="{00000000-0005-0000-0000-0000D9580000}"/>
    <cellStyle name="Akzent5 2" xfId="458" hidden="1" xr:uid="{00000000-0005-0000-0000-0000DA580000}"/>
    <cellStyle name="Akzent5 2" xfId="433" hidden="1" xr:uid="{00000000-0005-0000-0000-0000DB580000}"/>
    <cellStyle name="Akzent5 2" xfId="396" hidden="1" xr:uid="{00000000-0005-0000-0000-0000DC580000}"/>
    <cellStyle name="Akzent5 2" xfId="366" hidden="1" xr:uid="{00000000-0005-0000-0000-0000DD580000}"/>
    <cellStyle name="Akzent5 2" xfId="6814" hidden="1" xr:uid="{00000000-0005-0000-0000-0000DE580000}"/>
    <cellStyle name="Akzent5 2" xfId="7065" hidden="1" xr:uid="{00000000-0005-0000-0000-0000DF580000}"/>
    <cellStyle name="Akzent5 2" xfId="7068" hidden="1" xr:uid="{00000000-0005-0000-0000-0000E0580000}"/>
    <cellStyle name="Akzent5 2" xfId="7080" hidden="1" xr:uid="{00000000-0005-0000-0000-0000E1580000}"/>
    <cellStyle name="Akzent5 2" xfId="535" hidden="1" xr:uid="{00000000-0005-0000-0000-0000E2580000}"/>
    <cellStyle name="Akzent5 2" xfId="7094" hidden="1" xr:uid="{00000000-0005-0000-0000-0000E3580000}"/>
    <cellStyle name="Akzent5 2" xfId="7102" hidden="1" xr:uid="{00000000-0005-0000-0000-0000E4580000}"/>
    <cellStyle name="Akzent5 2" xfId="7114" hidden="1" xr:uid="{00000000-0005-0000-0000-0000E5580000}"/>
    <cellStyle name="Akzent5 2" xfId="7122" hidden="1" xr:uid="{00000000-0005-0000-0000-0000E6580000}"/>
    <cellStyle name="Akzent5 2" xfId="7134" hidden="1" xr:uid="{00000000-0005-0000-0000-0000E7580000}"/>
    <cellStyle name="Akzent5 2" xfId="7142" hidden="1" xr:uid="{00000000-0005-0000-0000-0000E8580000}"/>
    <cellStyle name="Akzent5 2" xfId="7154" hidden="1" xr:uid="{00000000-0005-0000-0000-0000E9580000}"/>
    <cellStyle name="Akzent5 2" xfId="7162" hidden="1" xr:uid="{00000000-0005-0000-0000-0000EA580000}"/>
    <cellStyle name="Akzent5 2" xfId="7174" hidden="1" xr:uid="{00000000-0005-0000-0000-0000EB580000}"/>
    <cellStyle name="Akzent5 2" xfId="7194" hidden="1" xr:uid="{00000000-0005-0000-0000-0000EC580000}"/>
    <cellStyle name="Akzent5 2" xfId="7271" hidden="1" xr:uid="{00000000-0005-0000-0000-0000ED580000}"/>
    <cellStyle name="Akzent5 2" xfId="7326" hidden="1" xr:uid="{00000000-0005-0000-0000-0000EE580000}"/>
    <cellStyle name="Akzent5 2" xfId="7389" hidden="1" xr:uid="{00000000-0005-0000-0000-0000EF580000}"/>
    <cellStyle name="Akzent5 2" xfId="7427" hidden="1" xr:uid="{00000000-0005-0000-0000-0000F0580000}"/>
    <cellStyle name="Akzent5 2" xfId="7496" hidden="1" xr:uid="{00000000-0005-0000-0000-0000F1580000}"/>
    <cellStyle name="Akzent5 2" xfId="7524" hidden="1" xr:uid="{00000000-0005-0000-0000-0000F2580000}"/>
    <cellStyle name="Akzent5 2" xfId="7633" hidden="1" xr:uid="{00000000-0005-0000-0000-0000F3580000}"/>
    <cellStyle name="Akzent5 2" xfId="7693" hidden="1" xr:uid="{00000000-0005-0000-0000-0000F4580000}"/>
    <cellStyle name="Akzent5 2" xfId="7820" hidden="1" xr:uid="{00000000-0005-0000-0000-0000F5580000}"/>
    <cellStyle name="Akzent5 2" xfId="7857" hidden="1" xr:uid="{00000000-0005-0000-0000-0000F6580000}"/>
    <cellStyle name="Akzent5 2" xfId="7917" hidden="1" xr:uid="{00000000-0005-0000-0000-0000F7580000}"/>
    <cellStyle name="Akzent5 2" xfId="7969" hidden="1" xr:uid="{00000000-0005-0000-0000-0000F8580000}"/>
    <cellStyle name="Akzent5 2" xfId="8049" hidden="1" xr:uid="{00000000-0005-0000-0000-0000F9580000}"/>
    <cellStyle name="Akzent5 2" xfId="8079" hidden="1" xr:uid="{00000000-0005-0000-0000-0000FA580000}"/>
    <cellStyle name="Akzent5 2" xfId="8153" hidden="1" xr:uid="{00000000-0005-0000-0000-0000FB580000}"/>
    <cellStyle name="Akzent5 2" xfId="8186" hidden="1" xr:uid="{00000000-0005-0000-0000-0000FC580000}"/>
    <cellStyle name="Akzent5 2" xfId="8258" hidden="1" xr:uid="{00000000-0005-0000-0000-0000FD580000}"/>
    <cellStyle name="Akzent5 2" xfId="8287" hidden="1" xr:uid="{00000000-0005-0000-0000-0000FE580000}"/>
    <cellStyle name="Akzent5 2" xfId="8350" hidden="1" xr:uid="{00000000-0005-0000-0000-0000FF580000}"/>
    <cellStyle name="Akzent5 2" xfId="8383" hidden="1" xr:uid="{00000000-0005-0000-0000-000000590000}"/>
    <cellStyle name="Akzent5 2" xfId="7268" hidden="1" xr:uid="{00000000-0005-0000-0000-000001590000}"/>
    <cellStyle name="Akzent5 2" xfId="8466" hidden="1" xr:uid="{00000000-0005-0000-0000-000002590000}"/>
    <cellStyle name="Akzent5 2" xfId="8548" hidden="1" xr:uid="{00000000-0005-0000-0000-000003590000}"/>
    <cellStyle name="Akzent5 2" xfId="8581" hidden="1" xr:uid="{00000000-0005-0000-0000-000004590000}"/>
    <cellStyle name="Akzent5 2" xfId="8653" hidden="1" xr:uid="{00000000-0005-0000-0000-000005590000}"/>
    <cellStyle name="Akzent5 2" xfId="8685" hidden="1" xr:uid="{00000000-0005-0000-0000-000006590000}"/>
    <cellStyle name="Akzent5 2" xfId="8755" hidden="1" xr:uid="{00000000-0005-0000-0000-000007590000}"/>
    <cellStyle name="Akzent5 2" xfId="8789" hidden="1" xr:uid="{00000000-0005-0000-0000-000008590000}"/>
    <cellStyle name="Akzent5 2" xfId="8855" hidden="1" xr:uid="{00000000-0005-0000-0000-000009590000}"/>
    <cellStyle name="Akzent5 2" xfId="8881" hidden="1" xr:uid="{00000000-0005-0000-0000-00000A590000}"/>
    <cellStyle name="Akzent5 2" xfId="8435" hidden="1" xr:uid="{00000000-0005-0000-0000-00000B590000}"/>
    <cellStyle name="Akzent5 2" xfId="8966" hidden="1" xr:uid="{00000000-0005-0000-0000-00000C590000}"/>
    <cellStyle name="Akzent5 2" xfId="9037" hidden="1" xr:uid="{00000000-0005-0000-0000-00000D590000}"/>
    <cellStyle name="Akzent5 2" xfId="9068" hidden="1" xr:uid="{00000000-0005-0000-0000-00000E590000}"/>
    <cellStyle name="Akzent5 2" xfId="9143" hidden="1" xr:uid="{00000000-0005-0000-0000-00000F590000}"/>
    <cellStyle name="Akzent5 2" xfId="9169" hidden="1" xr:uid="{00000000-0005-0000-0000-000010590000}"/>
    <cellStyle name="Akzent5 2" xfId="9246" hidden="1" xr:uid="{00000000-0005-0000-0000-000011590000}"/>
    <cellStyle name="Akzent5 2" xfId="9271" hidden="1" xr:uid="{00000000-0005-0000-0000-000012590000}"/>
    <cellStyle name="Akzent5 2" xfId="9343" hidden="1" xr:uid="{00000000-0005-0000-0000-000013590000}"/>
    <cellStyle name="Akzent5 2" xfId="9385" hidden="1" xr:uid="{00000000-0005-0000-0000-000014590000}"/>
    <cellStyle name="Akzent5 2" xfId="9455" hidden="1" xr:uid="{00000000-0005-0000-0000-000015590000}"/>
    <cellStyle name="Akzent5 2" xfId="9515" hidden="1" xr:uid="{00000000-0005-0000-0000-000016590000}"/>
    <cellStyle name="Akzent5 2" xfId="9589" hidden="1" xr:uid="{00000000-0005-0000-0000-000017590000}"/>
    <cellStyle name="Akzent5 2" xfId="9626" hidden="1" xr:uid="{00000000-0005-0000-0000-000018590000}"/>
    <cellStyle name="Akzent5 2" xfId="9694" hidden="1" xr:uid="{00000000-0005-0000-0000-000019590000}"/>
    <cellStyle name="Akzent5 2" xfId="9726" hidden="1" xr:uid="{00000000-0005-0000-0000-00001A590000}"/>
    <cellStyle name="Akzent5 2" xfId="9780" hidden="1" xr:uid="{00000000-0005-0000-0000-00001B590000}"/>
    <cellStyle name="Akzent5 2" xfId="9822" hidden="1" xr:uid="{00000000-0005-0000-0000-00001C590000}"/>
    <cellStyle name="Akzent5 2" xfId="9879" hidden="1" xr:uid="{00000000-0005-0000-0000-00001D590000}"/>
    <cellStyle name="Akzent5 2" xfId="9910" hidden="1" xr:uid="{00000000-0005-0000-0000-00001E590000}"/>
    <cellStyle name="Akzent5 2" xfId="9987" hidden="1" xr:uid="{00000000-0005-0000-0000-00001F590000}"/>
    <cellStyle name="Akzent5 2" xfId="10035" hidden="1" xr:uid="{00000000-0005-0000-0000-000020590000}"/>
    <cellStyle name="Akzent5 2" xfId="10117" hidden="1" xr:uid="{00000000-0005-0000-0000-000021590000}"/>
    <cellStyle name="Akzent5 2" xfId="10151" hidden="1" xr:uid="{00000000-0005-0000-0000-000022590000}"/>
    <cellStyle name="Akzent5 2" xfId="10222" hidden="1" xr:uid="{00000000-0005-0000-0000-000023590000}"/>
    <cellStyle name="Akzent5 2" xfId="10266" hidden="1" xr:uid="{00000000-0005-0000-0000-000024590000}"/>
    <cellStyle name="Akzent5 2" xfId="10326" hidden="1" xr:uid="{00000000-0005-0000-0000-000025590000}"/>
    <cellStyle name="Akzent5 2" xfId="10355" hidden="1" xr:uid="{00000000-0005-0000-0000-000026590000}"/>
    <cellStyle name="Akzent5 2" xfId="10433" hidden="1" xr:uid="{00000000-0005-0000-0000-000027590000}"/>
    <cellStyle name="Akzent5 2" xfId="10456" hidden="1" xr:uid="{00000000-0005-0000-0000-000028590000}"/>
    <cellStyle name="Akzent5 2" xfId="9418" hidden="1" xr:uid="{00000000-0005-0000-0000-000029590000}"/>
    <cellStyle name="Akzent5 2" xfId="10555" hidden="1" xr:uid="{00000000-0005-0000-0000-00002A590000}"/>
    <cellStyle name="Akzent5 2" xfId="10625" hidden="1" xr:uid="{00000000-0005-0000-0000-00002B590000}"/>
    <cellStyle name="Akzent5 2" xfId="10661" hidden="1" xr:uid="{00000000-0005-0000-0000-00002C590000}"/>
    <cellStyle name="Akzent5 2" xfId="10741" hidden="1" xr:uid="{00000000-0005-0000-0000-00002D590000}"/>
    <cellStyle name="Akzent5 2" xfId="10766" hidden="1" xr:uid="{00000000-0005-0000-0000-00002E590000}"/>
    <cellStyle name="Akzent5 2" xfId="10836" hidden="1" xr:uid="{00000000-0005-0000-0000-00002F590000}"/>
    <cellStyle name="Akzent5 2" xfId="10877" hidden="1" xr:uid="{00000000-0005-0000-0000-000030590000}"/>
    <cellStyle name="Akzent5 2" xfId="10939" hidden="1" xr:uid="{00000000-0005-0000-0000-000031590000}"/>
    <cellStyle name="Akzent5 2" xfId="10971" hidden="1" xr:uid="{00000000-0005-0000-0000-000032590000}"/>
    <cellStyle name="Akzent5 2" xfId="10517" hidden="1" xr:uid="{00000000-0005-0000-0000-000033590000}"/>
    <cellStyle name="Akzent5 2" xfId="11053" hidden="1" xr:uid="{00000000-0005-0000-0000-000034590000}"/>
    <cellStyle name="Akzent5 2" xfId="11132" hidden="1" xr:uid="{00000000-0005-0000-0000-000035590000}"/>
    <cellStyle name="Akzent5 2" xfId="11166" hidden="1" xr:uid="{00000000-0005-0000-0000-000036590000}"/>
    <cellStyle name="Akzent5 2" xfId="11239" hidden="1" xr:uid="{00000000-0005-0000-0000-000037590000}"/>
    <cellStyle name="Akzent5 2" xfId="11267" hidden="1" xr:uid="{00000000-0005-0000-0000-000038590000}"/>
    <cellStyle name="Akzent5 2" xfId="11340" hidden="1" xr:uid="{00000000-0005-0000-0000-000039590000}"/>
    <cellStyle name="Akzent5 2" xfId="11375" hidden="1" xr:uid="{00000000-0005-0000-0000-00003A590000}"/>
    <cellStyle name="Akzent5 2" xfId="11438" hidden="1" xr:uid="{00000000-0005-0000-0000-00003B590000}"/>
    <cellStyle name="Akzent5 2" xfId="11476" hidden="1" xr:uid="{00000000-0005-0000-0000-00003C590000}"/>
    <cellStyle name="Akzent5 2" xfId="11533" hidden="1" xr:uid="{00000000-0005-0000-0000-00003D590000}"/>
    <cellStyle name="Akzent5 2" xfId="11577" hidden="1" xr:uid="{00000000-0005-0000-0000-00003E590000}"/>
    <cellStyle name="Akzent5 2" xfId="11645" hidden="1" xr:uid="{00000000-0005-0000-0000-00003F590000}"/>
    <cellStyle name="Akzent5 2" xfId="11680" hidden="1" xr:uid="{00000000-0005-0000-0000-000040590000}"/>
    <cellStyle name="Akzent5 2" xfId="11741" hidden="1" xr:uid="{00000000-0005-0000-0000-000041590000}"/>
    <cellStyle name="Akzent5 2" xfId="11777" hidden="1" xr:uid="{00000000-0005-0000-0000-000042590000}"/>
    <cellStyle name="Akzent5 2" xfId="11849" hidden="1" xr:uid="{00000000-0005-0000-0000-000043590000}"/>
    <cellStyle name="Akzent5 2" xfId="11871" hidden="1" xr:uid="{00000000-0005-0000-0000-000044590000}"/>
    <cellStyle name="Akzent5 2" xfId="11955" hidden="1" xr:uid="{00000000-0005-0000-0000-000045590000}"/>
    <cellStyle name="Akzent5 2" xfId="11980" hidden="1" xr:uid="{00000000-0005-0000-0000-000046590000}"/>
    <cellStyle name="Akzent5 2" xfId="12067" hidden="1" xr:uid="{00000000-0005-0000-0000-000047590000}"/>
    <cellStyle name="Akzent5 2" xfId="12085" hidden="1" xr:uid="{00000000-0005-0000-0000-000048590000}"/>
    <cellStyle name="Akzent5 2" xfId="12140" hidden="1" xr:uid="{00000000-0005-0000-0000-000049590000}"/>
    <cellStyle name="Akzent5 2" xfId="12191" hidden="1" xr:uid="{00000000-0005-0000-0000-00004A590000}"/>
    <cellStyle name="Akzent5 2" xfId="12268" hidden="1" xr:uid="{00000000-0005-0000-0000-00004B590000}"/>
    <cellStyle name="Akzent5 2" xfId="12297" hidden="1" xr:uid="{00000000-0005-0000-0000-00004C590000}"/>
    <cellStyle name="Akzent5 2" xfId="12378" hidden="1" xr:uid="{00000000-0005-0000-0000-00004D590000}"/>
    <cellStyle name="Akzent5 2" xfId="12403" hidden="1" xr:uid="{00000000-0005-0000-0000-00004E590000}"/>
    <cellStyle name="Akzent5 2" xfId="12473" hidden="1" xr:uid="{00000000-0005-0000-0000-00004F590000}"/>
    <cellStyle name="Akzent5 2" xfId="12508" hidden="1" xr:uid="{00000000-0005-0000-0000-000050590000}"/>
    <cellStyle name="Akzent5 2" xfId="12576" hidden="1" xr:uid="{00000000-0005-0000-0000-000051590000}"/>
    <cellStyle name="Akzent5 2" xfId="12618" hidden="1" xr:uid="{00000000-0005-0000-0000-000052590000}"/>
    <cellStyle name="Akzent5 2" xfId="12128" hidden="1" xr:uid="{00000000-0005-0000-0000-000053590000}"/>
    <cellStyle name="Akzent5 2" xfId="12696" hidden="1" xr:uid="{00000000-0005-0000-0000-000054590000}"/>
    <cellStyle name="Akzent5 2" xfId="12799" hidden="1" xr:uid="{00000000-0005-0000-0000-000055590000}"/>
    <cellStyle name="Akzent5 2" xfId="12842" hidden="1" xr:uid="{00000000-0005-0000-0000-000056590000}"/>
    <cellStyle name="Akzent5 2" xfId="12914" hidden="1" xr:uid="{00000000-0005-0000-0000-000057590000}"/>
    <cellStyle name="Akzent5 2" xfId="12963" hidden="1" xr:uid="{00000000-0005-0000-0000-000058590000}"/>
    <cellStyle name="Akzent5 2" xfId="13017" hidden="1" xr:uid="{00000000-0005-0000-0000-000059590000}"/>
    <cellStyle name="Akzent5 2" xfId="13054" hidden="1" xr:uid="{00000000-0005-0000-0000-00005A590000}"/>
    <cellStyle name="Akzent5 2" xfId="13151" hidden="1" xr:uid="{00000000-0005-0000-0000-00005B590000}"/>
    <cellStyle name="Akzent5 2" xfId="13194" hidden="1" xr:uid="{00000000-0005-0000-0000-00005C590000}"/>
    <cellStyle name="Akzent5 2" xfId="13257" hidden="1" xr:uid="{00000000-0005-0000-0000-00005D590000}"/>
    <cellStyle name="Akzent5 2" xfId="13362" hidden="1" xr:uid="{00000000-0005-0000-0000-00005E590000}"/>
    <cellStyle name="Akzent5 2" xfId="13395" hidden="1" xr:uid="{00000000-0005-0000-0000-00005F590000}"/>
    <cellStyle name="Akzent5 2" xfId="13484" hidden="1" xr:uid="{00000000-0005-0000-0000-000060590000}"/>
    <cellStyle name="Akzent5 2" xfId="13526" hidden="1" xr:uid="{00000000-0005-0000-0000-000061590000}"/>
    <cellStyle name="Akzent5 2" xfId="13625" hidden="1" xr:uid="{00000000-0005-0000-0000-000062590000}"/>
    <cellStyle name="Akzent5 2" xfId="13646" hidden="1" xr:uid="{00000000-0005-0000-0000-000063590000}"/>
    <cellStyle name="Akzent5 2" xfId="13737" hidden="1" xr:uid="{00000000-0005-0000-0000-000064590000}"/>
    <cellStyle name="Akzent5 2" xfId="13763" hidden="1" xr:uid="{00000000-0005-0000-0000-000065590000}"/>
    <cellStyle name="Akzent5 2" xfId="13834" hidden="1" xr:uid="{00000000-0005-0000-0000-000066590000}"/>
    <cellStyle name="Akzent5 2" xfId="13862" hidden="1" xr:uid="{00000000-0005-0000-0000-000067590000}"/>
    <cellStyle name="Akzent5 2" xfId="13940" hidden="1" xr:uid="{00000000-0005-0000-0000-000068590000}"/>
    <cellStyle name="Akzent5 2" xfId="14011" hidden="1" xr:uid="{00000000-0005-0000-0000-000069590000}"/>
    <cellStyle name="Akzent5 2" xfId="14076" hidden="1" xr:uid="{00000000-0005-0000-0000-00006A590000}"/>
    <cellStyle name="Akzent5 2" xfId="14124" hidden="1" xr:uid="{00000000-0005-0000-0000-00006B590000}"/>
    <cellStyle name="Akzent5 2" xfId="14209" hidden="1" xr:uid="{00000000-0005-0000-0000-00006C590000}"/>
    <cellStyle name="Akzent5 2" xfId="14243" hidden="1" xr:uid="{00000000-0005-0000-0000-00006D590000}"/>
    <cellStyle name="Akzent5 2" xfId="14315" hidden="1" xr:uid="{00000000-0005-0000-0000-00006E590000}"/>
    <cellStyle name="Akzent5 2" xfId="14351" hidden="1" xr:uid="{00000000-0005-0000-0000-00006F590000}"/>
    <cellStyle name="Akzent5 2" xfId="14452" hidden="1" xr:uid="{00000000-0005-0000-0000-000070590000}"/>
    <cellStyle name="Akzent5 2" xfId="14478" hidden="1" xr:uid="{00000000-0005-0000-0000-000071590000}"/>
    <cellStyle name="Akzent5 2" xfId="13356" hidden="1" xr:uid="{00000000-0005-0000-0000-000072590000}"/>
    <cellStyle name="Akzent5 2" xfId="14590" hidden="1" xr:uid="{00000000-0005-0000-0000-000073590000}"/>
    <cellStyle name="Akzent5 2" xfId="14659" hidden="1" xr:uid="{00000000-0005-0000-0000-000074590000}"/>
    <cellStyle name="Akzent5 2" xfId="14705" hidden="1" xr:uid="{00000000-0005-0000-0000-000075590000}"/>
    <cellStyle name="Akzent5 2" xfId="14766" hidden="1" xr:uid="{00000000-0005-0000-0000-000076590000}"/>
    <cellStyle name="Akzent5 2" xfId="14801" hidden="1" xr:uid="{00000000-0005-0000-0000-000077590000}"/>
    <cellStyle name="Akzent5 2" xfId="14874" hidden="1" xr:uid="{00000000-0005-0000-0000-000078590000}"/>
    <cellStyle name="Akzent5 2" xfId="14899" hidden="1" xr:uid="{00000000-0005-0000-0000-000079590000}"/>
    <cellStyle name="Akzent5 2" xfId="14981" hidden="1" xr:uid="{00000000-0005-0000-0000-00007A590000}"/>
    <cellStyle name="Akzent5 2" xfId="15028" hidden="1" xr:uid="{00000000-0005-0000-0000-00007B590000}"/>
    <cellStyle name="Akzent5 2" xfId="14531" hidden="1" xr:uid="{00000000-0005-0000-0000-00007C590000}"/>
    <cellStyle name="Akzent5 2" xfId="15111" hidden="1" xr:uid="{00000000-0005-0000-0000-00007D590000}"/>
    <cellStyle name="Akzent5 2" xfId="15182" hidden="1" xr:uid="{00000000-0005-0000-0000-00007E590000}"/>
    <cellStyle name="Akzent5 2" xfId="15210" hidden="1" xr:uid="{00000000-0005-0000-0000-00007F590000}"/>
    <cellStyle name="Akzent5 2" xfId="15300" hidden="1" xr:uid="{00000000-0005-0000-0000-000080590000}"/>
    <cellStyle name="Akzent5 2" xfId="15322" hidden="1" xr:uid="{00000000-0005-0000-0000-000081590000}"/>
    <cellStyle name="Akzent5 2" xfId="15386" hidden="1" xr:uid="{00000000-0005-0000-0000-000082590000}"/>
    <cellStyle name="Akzent5 2" xfId="15430" hidden="1" xr:uid="{00000000-0005-0000-0000-000083590000}"/>
    <cellStyle name="Akzent5 2" xfId="15514" hidden="1" xr:uid="{00000000-0005-0000-0000-000084590000}"/>
    <cellStyle name="Akzent5 2" xfId="15549" hidden="1" xr:uid="{00000000-0005-0000-0000-000085590000}"/>
    <cellStyle name="Akzent5 2" xfId="15640" hidden="1" xr:uid="{00000000-0005-0000-0000-000086590000}"/>
    <cellStyle name="Akzent5 2" xfId="15686" hidden="1" xr:uid="{00000000-0005-0000-0000-000087590000}"/>
    <cellStyle name="Akzent5 2" xfId="15769" hidden="1" xr:uid="{00000000-0005-0000-0000-000088590000}"/>
    <cellStyle name="Akzent5 2" xfId="15796" hidden="1" xr:uid="{00000000-0005-0000-0000-000089590000}"/>
    <cellStyle name="Akzent5 2" xfId="15860" hidden="1" xr:uid="{00000000-0005-0000-0000-00008A590000}"/>
    <cellStyle name="Akzent5 2" xfId="15905" hidden="1" xr:uid="{00000000-0005-0000-0000-00008B590000}"/>
    <cellStyle name="Akzent5 2" xfId="15996" hidden="1" xr:uid="{00000000-0005-0000-0000-00008C590000}"/>
    <cellStyle name="Akzent5 2" xfId="16030" hidden="1" xr:uid="{00000000-0005-0000-0000-00008D590000}"/>
    <cellStyle name="Akzent5 2" xfId="16096" hidden="1" xr:uid="{00000000-0005-0000-0000-00008E590000}"/>
    <cellStyle name="Akzent5 2" xfId="16127" hidden="1" xr:uid="{00000000-0005-0000-0000-00008F590000}"/>
    <cellStyle name="Akzent5 2" xfId="16197" hidden="1" xr:uid="{00000000-0005-0000-0000-000090590000}"/>
    <cellStyle name="Akzent5 2" xfId="16238" hidden="1" xr:uid="{00000000-0005-0000-0000-000091590000}"/>
    <cellStyle name="Akzent5 2" xfId="16323" hidden="1" xr:uid="{00000000-0005-0000-0000-000092590000}"/>
    <cellStyle name="Akzent5 2" xfId="16351" hidden="1" xr:uid="{00000000-0005-0000-0000-000093590000}"/>
    <cellStyle name="Akzent5 2" xfId="16422" hidden="1" xr:uid="{00000000-0005-0000-0000-000094590000}"/>
    <cellStyle name="Akzent5 2" xfId="16455" hidden="1" xr:uid="{00000000-0005-0000-0000-000095590000}"/>
    <cellStyle name="Akzent5 2" xfId="16525" hidden="1" xr:uid="{00000000-0005-0000-0000-000096590000}"/>
    <cellStyle name="Akzent5 2" xfId="16565" hidden="1" xr:uid="{00000000-0005-0000-0000-000097590000}"/>
    <cellStyle name="Akzent5 2" xfId="16626" hidden="1" xr:uid="{00000000-0005-0000-0000-000098590000}"/>
    <cellStyle name="Akzent5 2" xfId="16655" hidden="1" xr:uid="{00000000-0005-0000-0000-000099590000}"/>
    <cellStyle name="Akzent5 2" xfId="15612" hidden="1" xr:uid="{00000000-0005-0000-0000-00009A590000}"/>
    <cellStyle name="Akzent5 2" xfId="16741" hidden="1" xr:uid="{00000000-0005-0000-0000-00009B590000}"/>
    <cellStyle name="Akzent5 2" xfId="16826" hidden="1" xr:uid="{00000000-0005-0000-0000-00009C590000}"/>
    <cellStyle name="Akzent5 2" xfId="16849" hidden="1" xr:uid="{00000000-0005-0000-0000-00009D590000}"/>
    <cellStyle name="Akzent5 2" xfId="16927" hidden="1" xr:uid="{00000000-0005-0000-0000-00009E590000}"/>
    <cellStyle name="Akzent5 2" xfId="16957" hidden="1" xr:uid="{00000000-0005-0000-0000-00009F590000}"/>
    <cellStyle name="Akzent5 2" xfId="17025" hidden="1" xr:uid="{00000000-0005-0000-0000-0000A0590000}"/>
    <cellStyle name="Akzent5 2" xfId="17061" hidden="1" xr:uid="{00000000-0005-0000-0000-0000A1590000}"/>
    <cellStyle name="Akzent5 2" xfId="17125" hidden="1" xr:uid="{00000000-0005-0000-0000-0000A2590000}"/>
    <cellStyle name="Akzent5 2" xfId="17158" hidden="1" xr:uid="{00000000-0005-0000-0000-0000A3590000}"/>
    <cellStyle name="Akzent5 2" xfId="16719" hidden="1" xr:uid="{00000000-0005-0000-0000-0000A4590000}"/>
    <cellStyle name="Akzent5 2" xfId="17251" hidden="1" xr:uid="{00000000-0005-0000-0000-0000A5590000}"/>
    <cellStyle name="Akzent5 2" xfId="17325" hidden="1" xr:uid="{00000000-0005-0000-0000-0000A6590000}"/>
    <cellStyle name="Akzent5 2" xfId="17357" hidden="1" xr:uid="{00000000-0005-0000-0000-0000A7590000}"/>
    <cellStyle name="Akzent5 2" xfId="17420" hidden="1" xr:uid="{00000000-0005-0000-0000-0000A8590000}"/>
    <cellStyle name="Akzent5 2" xfId="17458" hidden="1" xr:uid="{00000000-0005-0000-0000-0000A9590000}"/>
    <cellStyle name="Akzent5 2" xfId="17522" hidden="1" xr:uid="{00000000-0005-0000-0000-0000AA590000}"/>
    <cellStyle name="Akzent5 2" xfId="17553" hidden="1" xr:uid="{00000000-0005-0000-0000-0000AB590000}"/>
    <cellStyle name="Akzent5 2" xfId="17624" hidden="1" xr:uid="{00000000-0005-0000-0000-0000AC590000}"/>
    <cellStyle name="Akzent5 2" xfId="17651" hidden="1" xr:uid="{00000000-0005-0000-0000-0000AD590000}"/>
    <cellStyle name="Akzent5 2" xfId="17731" hidden="1" xr:uid="{00000000-0005-0000-0000-0000AE590000}"/>
    <cellStyle name="Akzent5 2" xfId="17775" hidden="1" xr:uid="{00000000-0005-0000-0000-0000AF590000}"/>
    <cellStyle name="Akzent5 2" xfId="17844" hidden="1" xr:uid="{00000000-0005-0000-0000-0000B0590000}"/>
    <cellStyle name="Akzent5 2" xfId="17872" hidden="1" xr:uid="{00000000-0005-0000-0000-0000B1590000}"/>
    <cellStyle name="Akzent5 2" xfId="17955" hidden="1" xr:uid="{00000000-0005-0000-0000-0000B2590000}"/>
    <cellStyle name="Akzent5 2" xfId="17984" hidden="1" xr:uid="{00000000-0005-0000-0000-0000B3590000}"/>
    <cellStyle name="Akzent5 2" xfId="18050" hidden="1" xr:uid="{00000000-0005-0000-0000-0000B4590000}"/>
    <cellStyle name="Akzent5 2" xfId="18078" hidden="1" xr:uid="{00000000-0005-0000-0000-0000B5590000}"/>
    <cellStyle name="Akzent5 2" xfId="18159" hidden="1" xr:uid="{00000000-0005-0000-0000-0000B6590000}"/>
    <cellStyle name="Akzent5 2" xfId="18181" hidden="1" xr:uid="{00000000-0005-0000-0000-0000B7590000}"/>
    <cellStyle name="Akzent5 2" xfId="18267" hidden="1" xr:uid="{00000000-0005-0000-0000-0000B8590000}"/>
    <cellStyle name="Akzent5 2" xfId="18287" hidden="1" xr:uid="{00000000-0005-0000-0000-0000B9590000}"/>
    <cellStyle name="Akzent5 2" xfId="18343" hidden="1" xr:uid="{00000000-0005-0000-0000-0000BA590000}"/>
    <cellStyle name="Akzent5 2" xfId="18393" hidden="1" xr:uid="{00000000-0005-0000-0000-0000BB590000}"/>
    <cellStyle name="Akzent5 2" xfId="18467" hidden="1" xr:uid="{00000000-0005-0000-0000-0000BC590000}"/>
    <cellStyle name="Akzent5 2" xfId="18498" hidden="1" xr:uid="{00000000-0005-0000-0000-0000BD590000}"/>
    <cellStyle name="Akzent5 2" xfId="18575" hidden="1" xr:uid="{00000000-0005-0000-0000-0000BE590000}"/>
    <cellStyle name="Akzent5 2" xfId="18608" hidden="1" xr:uid="{00000000-0005-0000-0000-0000BF590000}"/>
    <cellStyle name="Akzent5 2" xfId="18674" hidden="1" xr:uid="{00000000-0005-0000-0000-0000C0590000}"/>
    <cellStyle name="Akzent5 2" xfId="18704" hidden="1" xr:uid="{00000000-0005-0000-0000-0000C1590000}"/>
    <cellStyle name="Akzent5 2" xfId="18774" hidden="1" xr:uid="{00000000-0005-0000-0000-0000C2590000}"/>
    <cellStyle name="Akzent5 2" xfId="18811" hidden="1" xr:uid="{00000000-0005-0000-0000-0000C3590000}"/>
    <cellStyle name="Akzent5 2" xfId="18337" hidden="1" xr:uid="{00000000-0005-0000-0000-0000C4590000}"/>
    <cellStyle name="Akzent5 2" xfId="18897" hidden="1" xr:uid="{00000000-0005-0000-0000-0000C5590000}"/>
    <cellStyle name="Akzent5 2" xfId="18969" hidden="1" xr:uid="{00000000-0005-0000-0000-0000C6590000}"/>
    <cellStyle name="Akzent5 2" xfId="19007" hidden="1" xr:uid="{00000000-0005-0000-0000-0000C7590000}"/>
    <cellStyle name="Akzent5 2" xfId="19083" hidden="1" xr:uid="{00000000-0005-0000-0000-0000C8590000}"/>
    <cellStyle name="Akzent5 2" xfId="19117" hidden="1" xr:uid="{00000000-0005-0000-0000-0000C9590000}"/>
    <cellStyle name="Akzent5 2" xfId="19184" hidden="1" xr:uid="{00000000-0005-0000-0000-0000CA590000}"/>
    <cellStyle name="Akzent5 2" xfId="19211" hidden="1" xr:uid="{00000000-0005-0000-0000-0000CB590000}"/>
    <cellStyle name="Akzent5 2" xfId="19288" hidden="1" xr:uid="{00000000-0005-0000-0000-0000CC590000}"/>
    <cellStyle name="Akzent5 2" xfId="19317" hidden="1" xr:uid="{00000000-0005-0000-0000-0000CD590000}"/>
    <cellStyle name="Akzent5 2" xfId="19242" hidden="1" xr:uid="{00000000-0005-0000-0000-0000CE590000}"/>
    <cellStyle name="Akzent5 2" xfId="19159" hidden="1" xr:uid="{00000000-0005-0000-0000-0000CF590000}"/>
    <cellStyle name="Akzent5 2" xfId="19121" hidden="1" xr:uid="{00000000-0005-0000-0000-0000D0590000}"/>
    <cellStyle name="Akzent5 2" xfId="19041" hidden="1" xr:uid="{00000000-0005-0000-0000-0000D1590000}"/>
    <cellStyle name="Akzent5 2" xfId="19011" hidden="1" xr:uid="{00000000-0005-0000-0000-0000D2590000}"/>
    <cellStyle name="Akzent5 2" xfId="18935" hidden="1" xr:uid="{00000000-0005-0000-0000-0000D3590000}"/>
    <cellStyle name="Akzent5 2" xfId="18903" hidden="1" xr:uid="{00000000-0005-0000-0000-0000D4590000}"/>
    <cellStyle name="Akzent5 2" xfId="18831" hidden="1" xr:uid="{00000000-0005-0000-0000-0000D5590000}"/>
    <cellStyle name="Akzent5 2" xfId="18796" hidden="1" xr:uid="{00000000-0005-0000-0000-0000D6590000}"/>
    <cellStyle name="Akzent5 2" xfId="18735" hidden="1" xr:uid="{00000000-0005-0000-0000-0000D7590000}"/>
    <cellStyle name="Akzent5 2" xfId="18682" hidden="1" xr:uid="{00000000-0005-0000-0000-0000D8590000}"/>
    <cellStyle name="Akzent5 2" xfId="18602" hidden="1" xr:uid="{00000000-0005-0000-0000-0000D9590000}"/>
    <cellStyle name="Akzent5 2" xfId="18565" hidden="1" xr:uid="{00000000-0005-0000-0000-0000DA590000}"/>
    <cellStyle name="Akzent5 2" xfId="18490" hidden="1" xr:uid="{00000000-0005-0000-0000-0000DB590000}"/>
    <cellStyle name="Akzent5 2" xfId="18461" hidden="1" xr:uid="{00000000-0005-0000-0000-0000DC590000}"/>
    <cellStyle name="Akzent5 2" xfId="18377" hidden="1" xr:uid="{00000000-0005-0000-0000-0000DD590000}"/>
    <cellStyle name="Akzent5 2" xfId="18340" hidden="1" xr:uid="{00000000-0005-0000-0000-0000DE590000}"/>
    <cellStyle name="Akzent5 2" xfId="18233" hidden="1" xr:uid="{00000000-0005-0000-0000-0000DF590000}"/>
    <cellStyle name="Akzent5 2" xfId="18202" hidden="1" xr:uid="{00000000-0005-0000-0000-0000E0590000}"/>
    <cellStyle name="Akzent5 2" xfId="19297" hidden="1" xr:uid="{00000000-0005-0000-0000-0000E1590000}"/>
    <cellStyle name="Akzent5 2" xfId="18116" hidden="1" xr:uid="{00000000-0005-0000-0000-0000E2590000}"/>
    <cellStyle name="Akzent5 2" xfId="18032" hidden="1" xr:uid="{00000000-0005-0000-0000-0000E3590000}"/>
    <cellStyle name="Akzent5 2" xfId="17997" hidden="1" xr:uid="{00000000-0005-0000-0000-0000E4590000}"/>
    <cellStyle name="Akzent5 2" xfId="17925" hidden="1" xr:uid="{00000000-0005-0000-0000-0000E5590000}"/>
    <cellStyle name="Akzent5 2" xfId="17892" hidden="1" xr:uid="{00000000-0005-0000-0000-0000E6590000}"/>
    <cellStyle name="Akzent5 2" xfId="17811" hidden="1" xr:uid="{00000000-0005-0000-0000-0000E7590000}"/>
    <cellStyle name="Akzent5 2" xfId="17782" hidden="1" xr:uid="{00000000-0005-0000-0000-0000E8590000}"/>
    <cellStyle name="Akzent5 2" xfId="17706" hidden="1" xr:uid="{00000000-0005-0000-0000-0000E9590000}"/>
    <cellStyle name="Akzent5 2" xfId="17674" hidden="1" xr:uid="{00000000-0005-0000-0000-0000EA590000}"/>
    <cellStyle name="Akzent5 2" xfId="18157" hidden="1" xr:uid="{00000000-0005-0000-0000-0000EB590000}"/>
    <cellStyle name="Akzent5 2" xfId="17588" hidden="1" xr:uid="{00000000-0005-0000-0000-0000EC590000}"/>
    <cellStyle name="Akzent5 2" xfId="17497" hidden="1" xr:uid="{00000000-0005-0000-0000-0000ED590000}"/>
    <cellStyle name="Akzent5 2" xfId="17465" hidden="1" xr:uid="{00000000-0005-0000-0000-0000EE590000}"/>
    <cellStyle name="Akzent5 2" xfId="17388" hidden="1" xr:uid="{00000000-0005-0000-0000-0000EF590000}"/>
    <cellStyle name="Akzent5 2" xfId="17360" hidden="1" xr:uid="{00000000-0005-0000-0000-0000F0590000}"/>
    <cellStyle name="Akzent5 2" xfId="17291" hidden="1" xr:uid="{00000000-0005-0000-0000-0000F1590000}"/>
    <cellStyle name="Akzent5 2" xfId="17253" hidden="1" xr:uid="{00000000-0005-0000-0000-0000F2590000}"/>
    <cellStyle name="Akzent5 2" xfId="17190" hidden="1" xr:uid="{00000000-0005-0000-0000-0000F3590000}"/>
    <cellStyle name="Akzent5 2" xfId="17151" hidden="1" xr:uid="{00000000-0005-0000-0000-0000F4590000}"/>
    <cellStyle name="Akzent5 2" xfId="17051" hidden="1" xr:uid="{00000000-0005-0000-0000-0000F5590000}"/>
    <cellStyle name="Akzent5 2" xfId="16999" hidden="1" xr:uid="{00000000-0005-0000-0000-0000F6590000}"/>
    <cellStyle name="Akzent5 2" xfId="16912" hidden="1" xr:uid="{00000000-0005-0000-0000-0000F7590000}"/>
    <cellStyle name="Akzent5 2" xfId="16883" hidden="1" xr:uid="{00000000-0005-0000-0000-0000F8590000}"/>
    <cellStyle name="Akzent5 2" xfId="16807" hidden="1" xr:uid="{00000000-0005-0000-0000-0000F9590000}"/>
    <cellStyle name="Akzent5 2" xfId="16779" hidden="1" xr:uid="{00000000-0005-0000-0000-0000FA590000}"/>
    <cellStyle name="Akzent5 2" xfId="16718" hidden="1" xr:uid="{00000000-0005-0000-0000-0000FB590000}"/>
    <cellStyle name="Akzent5 2" xfId="16682" hidden="1" xr:uid="{00000000-0005-0000-0000-0000FC590000}"/>
    <cellStyle name="Akzent5 2" xfId="16602" hidden="1" xr:uid="{00000000-0005-0000-0000-0000FD590000}"/>
    <cellStyle name="Akzent5 2" xfId="16576" hidden="1" xr:uid="{00000000-0005-0000-0000-0000FE590000}"/>
    <cellStyle name="Akzent5 2" xfId="16493" hidden="1" xr:uid="{00000000-0005-0000-0000-0000FF590000}"/>
    <cellStyle name="Akzent5 2" xfId="16454" hidden="1" xr:uid="{00000000-0005-0000-0000-0000005A0000}"/>
    <cellStyle name="Akzent5 2" xfId="16366" hidden="1" xr:uid="{00000000-0005-0000-0000-0000015A0000}"/>
    <cellStyle name="Akzent5 2" xfId="16337" hidden="1" xr:uid="{00000000-0005-0000-0000-0000025A0000}"/>
    <cellStyle name="Akzent5 2" xfId="16256" hidden="1" xr:uid="{00000000-0005-0000-0000-0000035A0000}"/>
    <cellStyle name="Akzent5 2" xfId="16229" hidden="1" xr:uid="{00000000-0005-0000-0000-0000045A0000}"/>
    <cellStyle name="Akzent5 2" xfId="16149" hidden="1" xr:uid="{00000000-0005-0000-0000-0000055A0000}"/>
    <cellStyle name="Akzent5 2" xfId="16110" hidden="1" xr:uid="{00000000-0005-0000-0000-0000065A0000}"/>
    <cellStyle name="Akzent5 2" xfId="16040" hidden="1" xr:uid="{00000000-0005-0000-0000-0000075A0000}"/>
    <cellStyle name="Akzent5 2" xfId="16008" hidden="1" xr:uid="{00000000-0005-0000-0000-0000085A0000}"/>
    <cellStyle name="Akzent5 2" xfId="17096" hidden="1" xr:uid="{00000000-0005-0000-0000-0000095A0000}"/>
    <cellStyle name="Akzent5 2" xfId="15896" hidden="1" xr:uid="{00000000-0005-0000-0000-00000A5A0000}"/>
    <cellStyle name="Akzent5 2" xfId="15805" hidden="1" xr:uid="{00000000-0005-0000-0000-00000B5A0000}"/>
    <cellStyle name="Akzent5 2" xfId="15780" hidden="1" xr:uid="{00000000-0005-0000-0000-00000C5A0000}"/>
    <cellStyle name="Akzent5 2" xfId="15701" hidden="1" xr:uid="{00000000-0005-0000-0000-00000D5A0000}"/>
    <cellStyle name="Akzent5 2" xfId="15669" hidden="1" xr:uid="{00000000-0005-0000-0000-00000E5A0000}"/>
    <cellStyle name="Akzent5 2" xfId="15590" hidden="1" xr:uid="{00000000-0005-0000-0000-00000F5A0000}"/>
    <cellStyle name="Akzent5 2" xfId="15555" hidden="1" xr:uid="{00000000-0005-0000-0000-0000105A0000}"/>
    <cellStyle name="Akzent5 2" xfId="15487" hidden="1" xr:uid="{00000000-0005-0000-0000-0000115A0000}"/>
    <cellStyle name="Akzent5 2" xfId="15437" hidden="1" xr:uid="{00000000-0005-0000-0000-0000125A0000}"/>
    <cellStyle name="Akzent5 2" xfId="15958" hidden="1" xr:uid="{00000000-0005-0000-0000-0000135A0000}"/>
    <cellStyle name="Akzent5 2" xfId="15328" hidden="1" xr:uid="{00000000-0005-0000-0000-0000145A0000}"/>
    <cellStyle name="Akzent5 2" xfId="15254" hidden="1" xr:uid="{00000000-0005-0000-0000-0000155A0000}"/>
    <cellStyle name="Akzent5 2" xfId="15211" hidden="1" xr:uid="{00000000-0005-0000-0000-0000165A0000}"/>
    <cellStyle name="Akzent5 2" xfId="15150" hidden="1" xr:uid="{00000000-0005-0000-0000-0000175A0000}"/>
    <cellStyle name="Akzent5 2" xfId="15110" hidden="1" xr:uid="{00000000-0005-0000-0000-0000185A0000}"/>
    <cellStyle name="Akzent5 2" xfId="15039" hidden="1" xr:uid="{00000000-0005-0000-0000-0000195A0000}"/>
    <cellStyle name="Akzent5 2" xfId="15006" hidden="1" xr:uid="{00000000-0005-0000-0000-00001A5A0000}"/>
    <cellStyle name="Akzent5 2" xfId="14904" hidden="1" xr:uid="{00000000-0005-0000-0000-00001B5A0000}"/>
    <cellStyle name="Akzent5 2" xfId="14877" hidden="1" xr:uid="{00000000-0005-0000-0000-00001C5A0000}"/>
    <cellStyle name="Akzent5 2" xfId="14792" hidden="1" xr:uid="{00000000-0005-0000-0000-00001D5A0000}"/>
    <cellStyle name="Akzent5 2" xfId="14754" hidden="1" xr:uid="{00000000-0005-0000-0000-00001E5A0000}"/>
    <cellStyle name="Akzent5 2" xfId="14676" hidden="1" xr:uid="{00000000-0005-0000-0000-00001F5A0000}"/>
    <cellStyle name="Akzent5 2" xfId="14646" hidden="1" xr:uid="{00000000-0005-0000-0000-0000205A0000}"/>
    <cellStyle name="Akzent5 2" xfId="14547" hidden="1" xr:uid="{00000000-0005-0000-0000-0000215A0000}"/>
    <cellStyle name="Akzent5 2" xfId="14508" hidden="1" xr:uid="{00000000-0005-0000-0000-0000225A0000}"/>
    <cellStyle name="Akzent5 2" xfId="14438" hidden="1" xr:uid="{00000000-0005-0000-0000-0000235A0000}"/>
    <cellStyle name="Akzent5 2" xfId="14394" hidden="1" xr:uid="{00000000-0005-0000-0000-0000245A0000}"/>
    <cellStyle name="Akzent5 2" xfId="14303" hidden="1" xr:uid="{00000000-0005-0000-0000-0000255A0000}"/>
    <cellStyle name="Akzent5 2" xfId="14274" hidden="1" xr:uid="{00000000-0005-0000-0000-0000265A0000}"/>
    <cellStyle name="Akzent5 2" xfId="14187" hidden="1" xr:uid="{00000000-0005-0000-0000-0000275A0000}"/>
    <cellStyle name="Akzent5 2" xfId="14176" hidden="1" xr:uid="{00000000-0005-0000-0000-0000285A0000}"/>
    <cellStyle name="Akzent5 2" xfId="14087" hidden="1" xr:uid="{00000000-0005-0000-0000-0000295A0000}"/>
    <cellStyle name="Akzent5 2" xfId="14042" hidden="1" xr:uid="{00000000-0005-0000-0000-00002A5A0000}"/>
    <cellStyle name="Akzent5 2" xfId="13949" hidden="1" xr:uid="{00000000-0005-0000-0000-00002B5A0000}"/>
    <cellStyle name="Akzent5 2" xfId="13903" hidden="1" xr:uid="{00000000-0005-0000-0000-00002C5A0000}"/>
    <cellStyle name="Akzent5 2" xfId="13821" hidden="1" xr:uid="{00000000-0005-0000-0000-00002D5A0000}"/>
    <cellStyle name="Akzent5 2" xfId="13784" hidden="1" xr:uid="{00000000-0005-0000-0000-00002E5A0000}"/>
    <cellStyle name="Akzent5 2" xfId="13708" hidden="1" xr:uid="{00000000-0005-0000-0000-00002F5A0000}"/>
    <cellStyle name="Akzent5 2" xfId="13678" hidden="1" xr:uid="{00000000-0005-0000-0000-0000305A0000}"/>
    <cellStyle name="Akzent5 2" xfId="13600" hidden="1" xr:uid="{00000000-0005-0000-0000-0000315A0000}"/>
    <cellStyle name="Akzent5 2" xfId="13552" hidden="1" xr:uid="{00000000-0005-0000-0000-0000325A0000}"/>
    <cellStyle name="Akzent5 2" xfId="14110" hidden="1" xr:uid="{00000000-0005-0000-0000-0000335A0000}"/>
    <cellStyle name="Akzent5 2" xfId="13434" hidden="1" xr:uid="{00000000-0005-0000-0000-0000345A0000}"/>
    <cellStyle name="Akzent5 2" xfId="13346" hidden="1" xr:uid="{00000000-0005-0000-0000-0000355A0000}"/>
    <cellStyle name="Akzent5 2" xfId="13286" hidden="1" xr:uid="{00000000-0005-0000-0000-0000365A0000}"/>
    <cellStyle name="Akzent5 2" xfId="13196" hidden="1" xr:uid="{00000000-0005-0000-0000-0000375A0000}"/>
    <cellStyle name="Akzent5 2" xfId="13145" hidden="1" xr:uid="{00000000-0005-0000-0000-0000385A0000}"/>
    <cellStyle name="Akzent5 2" xfId="13048" hidden="1" xr:uid="{00000000-0005-0000-0000-0000395A0000}"/>
    <cellStyle name="Akzent5 2" xfId="13011" hidden="1" xr:uid="{00000000-0005-0000-0000-00003A5A0000}"/>
    <cellStyle name="Akzent5 2" xfId="12942" hidden="1" xr:uid="{00000000-0005-0000-0000-00003B5A0000}"/>
    <cellStyle name="Akzent5 2" xfId="12899" hidden="1" xr:uid="{00000000-0005-0000-0000-00003C5A0000}"/>
    <cellStyle name="Akzent5 2" xfId="12831" hidden="1" xr:uid="{00000000-0005-0000-0000-00003D5A0000}"/>
    <cellStyle name="Akzent5 2" xfId="12745" hidden="1" xr:uid="{00000000-0005-0000-0000-00003E5A0000}"/>
    <cellStyle name="Akzent5 2" xfId="12686" hidden="1" xr:uid="{00000000-0005-0000-0000-00003F5A0000}"/>
    <cellStyle name="Akzent5 2" xfId="12601" hidden="1" xr:uid="{00000000-0005-0000-0000-0000405A0000}"/>
    <cellStyle name="Akzent5 2" xfId="12562" hidden="1" xr:uid="{00000000-0005-0000-0000-0000415A0000}"/>
    <cellStyle name="Akzent5 2" xfId="12482" hidden="1" xr:uid="{00000000-0005-0000-0000-0000425A0000}"/>
    <cellStyle name="Akzent5 2" xfId="12450" hidden="1" xr:uid="{00000000-0005-0000-0000-0000435A0000}"/>
    <cellStyle name="Akzent5 2" xfId="12373" hidden="1" xr:uid="{00000000-0005-0000-0000-0000445A0000}"/>
    <cellStyle name="Akzent5 2" xfId="12340" hidden="1" xr:uid="{00000000-0005-0000-0000-0000455A0000}"/>
    <cellStyle name="Akzent5 2" xfId="12265" hidden="1" xr:uid="{00000000-0005-0000-0000-0000465A0000}"/>
    <cellStyle name="Akzent5 2" xfId="12242" hidden="1" xr:uid="{00000000-0005-0000-0000-0000475A0000}"/>
    <cellStyle name="Akzent5 2" xfId="12171" hidden="1" xr:uid="{00000000-0005-0000-0000-0000485A0000}"/>
    <cellStyle name="Akzent5 2" xfId="12107" hidden="1" xr:uid="{00000000-0005-0000-0000-0000495A0000}"/>
    <cellStyle name="Akzent5 2" xfId="12005" hidden="1" xr:uid="{00000000-0005-0000-0000-00004A5A0000}"/>
    <cellStyle name="Akzent5 2" xfId="11979" hidden="1" xr:uid="{00000000-0005-0000-0000-00004B5A0000}"/>
    <cellStyle name="Akzent5 2" xfId="11898" hidden="1" xr:uid="{00000000-0005-0000-0000-00004C5A0000}"/>
    <cellStyle name="Akzent5 2" xfId="11863" hidden="1" xr:uid="{00000000-0005-0000-0000-00004D5A0000}"/>
    <cellStyle name="Akzent5 2" xfId="11792" hidden="1" xr:uid="{00000000-0005-0000-0000-00004E5A0000}"/>
    <cellStyle name="Akzent5 2" xfId="11756" hidden="1" xr:uid="{00000000-0005-0000-0000-00004F5A0000}"/>
    <cellStyle name="Akzent5 2" xfId="11697" hidden="1" xr:uid="{00000000-0005-0000-0000-0000505A0000}"/>
    <cellStyle name="Akzent5 2" xfId="11659" hidden="1" xr:uid="{00000000-0005-0000-0000-0000515A0000}"/>
    <cellStyle name="Akzent5 2" xfId="12750" hidden="1" xr:uid="{00000000-0005-0000-0000-0000525A0000}"/>
    <cellStyle name="Akzent5 2" xfId="11574" hidden="1" xr:uid="{00000000-0005-0000-0000-0000535A0000}"/>
    <cellStyle name="Akzent5 2" xfId="11499" hidden="1" xr:uid="{00000000-0005-0000-0000-0000545A0000}"/>
    <cellStyle name="Akzent5 2" xfId="11463" hidden="1" xr:uid="{00000000-0005-0000-0000-0000555A0000}"/>
    <cellStyle name="Akzent5 2" xfId="11382" hidden="1" xr:uid="{00000000-0005-0000-0000-0000565A0000}"/>
    <cellStyle name="Akzent5 2" xfId="11347" hidden="1" xr:uid="{00000000-0005-0000-0000-0000575A0000}"/>
    <cellStyle name="Akzent5 2" xfId="11273" hidden="1" xr:uid="{00000000-0005-0000-0000-0000585A0000}"/>
    <cellStyle name="Akzent5 2" xfId="11236" hidden="1" xr:uid="{00000000-0005-0000-0000-0000595A0000}"/>
    <cellStyle name="Akzent5 2" xfId="11170" hidden="1" xr:uid="{00000000-0005-0000-0000-00005A5A0000}"/>
    <cellStyle name="Akzent5 2" xfId="11134" hidden="1" xr:uid="{00000000-0005-0000-0000-00005B5A0000}"/>
    <cellStyle name="Akzent5 2" xfId="11615" hidden="1" xr:uid="{00000000-0005-0000-0000-00005C5A0000}"/>
    <cellStyle name="Akzent5 2" xfId="11040" hidden="1" xr:uid="{00000000-0005-0000-0000-00005D5A0000}"/>
    <cellStyle name="Akzent5 2" xfId="10965" hidden="1" xr:uid="{00000000-0005-0000-0000-00005E5A0000}"/>
    <cellStyle name="Akzent5 2" xfId="10933" hidden="1" xr:uid="{00000000-0005-0000-0000-00005F5A0000}"/>
    <cellStyle name="Akzent5 2" xfId="10853" hidden="1" xr:uid="{00000000-0005-0000-0000-0000605A0000}"/>
    <cellStyle name="Akzent5 2" xfId="10819" hidden="1" xr:uid="{00000000-0005-0000-0000-0000615A0000}"/>
    <cellStyle name="Akzent5 2" xfId="10743" hidden="1" xr:uid="{00000000-0005-0000-0000-0000625A0000}"/>
    <cellStyle name="Akzent5 2" xfId="10715" hidden="1" xr:uid="{00000000-0005-0000-0000-0000635A0000}"/>
    <cellStyle name="Akzent5 2" xfId="10633" hidden="1" xr:uid="{00000000-0005-0000-0000-0000645A0000}"/>
    <cellStyle name="Akzent5 2" xfId="10607" hidden="1" xr:uid="{00000000-0005-0000-0000-0000655A0000}"/>
    <cellStyle name="Akzent5 2" xfId="10511" hidden="1" xr:uid="{00000000-0005-0000-0000-0000665A0000}"/>
    <cellStyle name="Akzent5 2" xfId="10458" hidden="1" xr:uid="{00000000-0005-0000-0000-0000675A0000}"/>
    <cellStyle name="Akzent5 2" xfId="10376" hidden="1" xr:uid="{00000000-0005-0000-0000-0000685A0000}"/>
    <cellStyle name="Akzent5 2" xfId="10338" hidden="1" xr:uid="{00000000-0005-0000-0000-0000695A0000}"/>
    <cellStyle name="Akzent5 2" xfId="10270" hidden="1" xr:uid="{00000000-0005-0000-0000-00006A5A0000}"/>
    <cellStyle name="Akzent5 2" xfId="10223" hidden="1" xr:uid="{00000000-0005-0000-0000-00006B5A0000}"/>
    <cellStyle name="Akzent5 2" xfId="10156" hidden="1" xr:uid="{00000000-0005-0000-0000-00006C5A0000}"/>
    <cellStyle name="Akzent5 2" xfId="10119" hidden="1" xr:uid="{00000000-0005-0000-0000-00006D5A0000}"/>
    <cellStyle name="Akzent5 2" xfId="10042" hidden="1" xr:uid="{00000000-0005-0000-0000-00006E5A0000}"/>
    <cellStyle name="Akzent5 2" xfId="10014" hidden="1" xr:uid="{00000000-0005-0000-0000-00006F5A0000}"/>
    <cellStyle name="Akzent5 2" xfId="9936" hidden="1" xr:uid="{00000000-0005-0000-0000-0000705A0000}"/>
    <cellStyle name="Akzent5 2" xfId="9875" hidden="1" xr:uid="{00000000-0005-0000-0000-0000715A0000}"/>
    <cellStyle name="Akzent5 2" xfId="9802" hidden="1" xr:uid="{00000000-0005-0000-0000-0000725A0000}"/>
    <cellStyle name="Akzent5 2" xfId="9765" hidden="1" xr:uid="{00000000-0005-0000-0000-0000735A0000}"/>
    <cellStyle name="Akzent5 2" xfId="9689" hidden="1" xr:uid="{00000000-0005-0000-0000-0000745A0000}"/>
    <cellStyle name="Akzent5 2" xfId="9654" hidden="1" xr:uid="{00000000-0005-0000-0000-0000755A0000}"/>
    <cellStyle name="Akzent5 2" xfId="9588" hidden="1" xr:uid="{00000000-0005-0000-0000-0000765A0000}"/>
    <cellStyle name="Akzent5 2" xfId="9553" hidden="1" xr:uid="{00000000-0005-0000-0000-0000775A0000}"/>
    <cellStyle name="Akzent5 2" xfId="9502" hidden="1" xr:uid="{00000000-0005-0000-0000-0000785A0000}"/>
    <cellStyle name="Akzent5 2" xfId="9442" hidden="1" xr:uid="{00000000-0005-0000-0000-0000795A0000}"/>
    <cellStyle name="Akzent5 2" xfId="10547" hidden="1" xr:uid="{00000000-0005-0000-0000-00007A5A0000}"/>
    <cellStyle name="Akzent5 2" xfId="9369" hidden="1" xr:uid="{00000000-0005-0000-0000-00007B5A0000}"/>
    <cellStyle name="Akzent5 2" xfId="9274" hidden="1" xr:uid="{00000000-0005-0000-0000-00007C5A0000}"/>
    <cellStyle name="Akzent5 2" xfId="9247" hidden="1" xr:uid="{00000000-0005-0000-0000-00007D5A0000}"/>
    <cellStyle name="Akzent5 2" xfId="9160" hidden="1" xr:uid="{00000000-0005-0000-0000-00007E5A0000}"/>
    <cellStyle name="Akzent5 2" xfId="9131" hidden="1" xr:uid="{00000000-0005-0000-0000-00007F5A0000}"/>
    <cellStyle name="Akzent5 2" xfId="9053" hidden="1" xr:uid="{00000000-0005-0000-0000-0000805A0000}"/>
    <cellStyle name="Akzent5 2" xfId="9025" hidden="1" xr:uid="{00000000-0005-0000-0000-0000815A0000}"/>
    <cellStyle name="Akzent5 2" xfId="8963" hidden="1" xr:uid="{00000000-0005-0000-0000-0000825A0000}"/>
    <cellStyle name="Akzent5 2" xfId="8930" hidden="1" xr:uid="{00000000-0005-0000-0000-0000835A0000}"/>
    <cellStyle name="Akzent5 2" xfId="9396" hidden="1" xr:uid="{00000000-0005-0000-0000-0000845A0000}"/>
    <cellStyle name="Akzent5 2" xfId="8842" hidden="1" xr:uid="{00000000-0005-0000-0000-0000855A0000}"/>
    <cellStyle name="Akzent5 2" xfId="8759" hidden="1" xr:uid="{00000000-0005-0000-0000-0000865A0000}"/>
    <cellStyle name="Akzent5 2" xfId="8727" hidden="1" xr:uid="{00000000-0005-0000-0000-0000875A0000}"/>
    <cellStyle name="Akzent5 2" xfId="8643" hidden="1" xr:uid="{00000000-0005-0000-0000-0000885A0000}"/>
    <cellStyle name="Akzent5 2" xfId="8615" hidden="1" xr:uid="{00000000-0005-0000-0000-0000895A0000}"/>
    <cellStyle name="Akzent5 2" xfId="8532" hidden="1" xr:uid="{00000000-0005-0000-0000-00008A5A0000}"/>
    <cellStyle name="Akzent5 2" xfId="8509" hidden="1" xr:uid="{00000000-0005-0000-0000-00008B5A0000}"/>
    <cellStyle name="Akzent5 2" xfId="8447" hidden="1" xr:uid="{00000000-0005-0000-0000-00008C5A0000}"/>
    <cellStyle name="Akzent5 2" xfId="8407" hidden="1" xr:uid="{00000000-0005-0000-0000-00008D5A0000}"/>
    <cellStyle name="Akzent5 2" xfId="8330" hidden="1" xr:uid="{00000000-0005-0000-0000-00008E5A0000}"/>
    <cellStyle name="Akzent5 2" xfId="8295" hidden="1" xr:uid="{00000000-0005-0000-0000-00008F5A0000}"/>
    <cellStyle name="Akzent5 2" xfId="8215" hidden="1" xr:uid="{00000000-0005-0000-0000-0000905A0000}"/>
    <cellStyle name="Akzent5 2" xfId="8185" hidden="1" xr:uid="{00000000-0005-0000-0000-0000915A0000}"/>
    <cellStyle name="Akzent5 2" xfId="8102" hidden="1" xr:uid="{00000000-0005-0000-0000-0000925A0000}"/>
    <cellStyle name="Akzent5 2" xfId="8063" hidden="1" xr:uid="{00000000-0005-0000-0000-0000935A0000}"/>
    <cellStyle name="Akzent5 2" xfId="7994" hidden="1" xr:uid="{00000000-0005-0000-0000-0000945A0000}"/>
    <cellStyle name="Akzent5 2" xfId="7957" hidden="1" xr:uid="{00000000-0005-0000-0000-0000955A0000}"/>
    <cellStyle name="Akzent5 2" xfId="7887" hidden="1" xr:uid="{00000000-0005-0000-0000-0000965A0000}"/>
    <cellStyle name="Akzent5 2" xfId="7845" hidden="1" xr:uid="{00000000-0005-0000-0000-0000975A0000}"/>
    <cellStyle name="Akzent5 2" xfId="7692" hidden="1" xr:uid="{00000000-0005-0000-0000-0000985A0000}"/>
    <cellStyle name="Akzent5 2" xfId="7673" hidden="1" xr:uid="{00000000-0005-0000-0000-0000995A0000}"/>
    <cellStyle name="Akzent5 2" xfId="7574" hidden="1" xr:uid="{00000000-0005-0000-0000-00009A5A0000}"/>
    <cellStyle name="Akzent5 2" xfId="7526" hidden="1" xr:uid="{00000000-0005-0000-0000-00009B5A0000}"/>
    <cellStyle name="Akzent5 2" xfId="7465" hidden="1" xr:uid="{00000000-0005-0000-0000-00009C5A0000}"/>
    <cellStyle name="Akzent5 2" xfId="7415" hidden="1" xr:uid="{00000000-0005-0000-0000-00009D5A0000}"/>
    <cellStyle name="Akzent5 2" xfId="7356" hidden="1" xr:uid="{00000000-0005-0000-0000-00009E5A0000}"/>
    <cellStyle name="Akzent5 2" xfId="7309" hidden="1" xr:uid="{00000000-0005-0000-0000-00009F5A0000}"/>
    <cellStyle name="Akzent5 2" xfId="7232" hidden="1" xr:uid="{00000000-0005-0000-0000-0000A05A0000}"/>
    <cellStyle name="Akzent5 2" xfId="19386" hidden="1" xr:uid="{00000000-0005-0000-0000-0000A15A0000}"/>
    <cellStyle name="Akzent5 2" xfId="19452" hidden="1" xr:uid="{00000000-0005-0000-0000-0000A25A0000}"/>
    <cellStyle name="Akzent5 2" xfId="19478" hidden="1" xr:uid="{00000000-0005-0000-0000-0000A35A0000}"/>
    <cellStyle name="Akzent5 2" xfId="7586" hidden="1" xr:uid="{00000000-0005-0000-0000-0000A45A0000}"/>
    <cellStyle name="Akzent5 2" xfId="19552" hidden="1" xr:uid="{00000000-0005-0000-0000-0000A55A0000}"/>
    <cellStyle name="Akzent5 2" xfId="19618" hidden="1" xr:uid="{00000000-0005-0000-0000-0000A65A0000}"/>
    <cellStyle name="Akzent5 2" xfId="19646" hidden="1" xr:uid="{00000000-0005-0000-0000-0000A75A0000}"/>
    <cellStyle name="Akzent5 2" xfId="19709" hidden="1" xr:uid="{00000000-0005-0000-0000-0000A85A0000}"/>
    <cellStyle name="Akzent5 2" xfId="19739" hidden="1" xr:uid="{00000000-0005-0000-0000-0000A95A0000}"/>
    <cellStyle name="Akzent5 2" xfId="19804" hidden="1" xr:uid="{00000000-0005-0000-0000-0000AA5A0000}"/>
    <cellStyle name="Akzent5 2" xfId="19825" hidden="1" xr:uid="{00000000-0005-0000-0000-0000AB5A0000}"/>
    <cellStyle name="Akzent5 2" xfId="19883" hidden="1" xr:uid="{00000000-0005-0000-0000-0000AC5A0000}"/>
    <cellStyle name="Akzent5 2" xfId="19911" hidden="1" xr:uid="{00000000-0005-0000-0000-0000AD5A0000}"/>
    <cellStyle name="Akzent5 2" xfId="19848" hidden="1" xr:uid="{00000000-0005-0000-0000-0000AE5A0000}"/>
    <cellStyle name="Akzent5 2" xfId="19778" hidden="1" xr:uid="{00000000-0005-0000-0000-0000AF5A0000}"/>
    <cellStyle name="Akzent5 2" xfId="19747" hidden="1" xr:uid="{00000000-0005-0000-0000-0000B05A0000}"/>
    <cellStyle name="Akzent5 2" xfId="19686" hidden="1" xr:uid="{00000000-0005-0000-0000-0000B15A0000}"/>
    <cellStyle name="Akzent5 2" xfId="19656" hidden="1" xr:uid="{00000000-0005-0000-0000-0000B25A0000}"/>
    <cellStyle name="Akzent5 2" xfId="19591" hidden="1" xr:uid="{00000000-0005-0000-0000-0000B35A0000}"/>
    <cellStyle name="Akzent5 2" xfId="19560" hidden="1" xr:uid="{00000000-0005-0000-0000-0000B45A0000}"/>
    <cellStyle name="Akzent5 2" xfId="19494" hidden="1" xr:uid="{00000000-0005-0000-0000-0000B55A0000}"/>
    <cellStyle name="Akzent5 2" xfId="19468" hidden="1" xr:uid="{00000000-0005-0000-0000-0000B65A0000}"/>
    <cellStyle name="Akzent5 2" xfId="19421" hidden="1" xr:uid="{00000000-0005-0000-0000-0000B75A0000}"/>
    <cellStyle name="Akzent5 2" xfId="19341" hidden="1" xr:uid="{00000000-0005-0000-0000-0000B85A0000}"/>
    <cellStyle name="Akzent5 2" xfId="19229" hidden="1" xr:uid="{00000000-0005-0000-0000-0000B95A0000}"/>
    <cellStyle name="Akzent5 2" xfId="19196" hidden="1" xr:uid="{00000000-0005-0000-0000-0000BA5A0000}"/>
    <cellStyle name="Akzent5 2" xfId="19102" hidden="1" xr:uid="{00000000-0005-0000-0000-0000BB5A0000}"/>
    <cellStyle name="Akzent5 2" xfId="19070" hidden="1" xr:uid="{00000000-0005-0000-0000-0000BC5A0000}"/>
    <cellStyle name="Akzent5 2" xfId="18993" hidden="1" xr:uid="{00000000-0005-0000-0000-0000BD5A0000}"/>
    <cellStyle name="Akzent5 2" xfId="18958" hidden="1" xr:uid="{00000000-0005-0000-0000-0000BE5A0000}"/>
    <cellStyle name="Akzent5 2" xfId="18880" hidden="1" xr:uid="{00000000-0005-0000-0000-0000BF5A0000}"/>
    <cellStyle name="Akzent5 2" xfId="18848" hidden="1" xr:uid="{00000000-0005-0000-0000-0000C05A0000}"/>
    <cellStyle name="Akzent5 2" xfId="19897" hidden="1" xr:uid="{00000000-0005-0000-0000-0000C15A0000}"/>
    <cellStyle name="Akzent5 2" xfId="18750" hidden="1" xr:uid="{00000000-0005-0000-0000-0000C25A0000}"/>
    <cellStyle name="Akzent5 2" xfId="18653" hidden="1" xr:uid="{00000000-0005-0000-0000-0000C35A0000}"/>
    <cellStyle name="Akzent5 2" xfId="18626" hidden="1" xr:uid="{00000000-0005-0000-0000-0000C45A0000}"/>
    <cellStyle name="Akzent5 2" xfId="18538" hidden="1" xr:uid="{00000000-0005-0000-0000-0000C55A0000}"/>
    <cellStyle name="Akzent5 2" xfId="18506" hidden="1" xr:uid="{00000000-0005-0000-0000-0000C65A0000}"/>
    <cellStyle name="Akzent5 2" xfId="18429" hidden="1" xr:uid="{00000000-0005-0000-0000-0000C75A0000}"/>
    <cellStyle name="Akzent5 2" xfId="18398" hidden="1" xr:uid="{00000000-0005-0000-0000-0000C85A0000}"/>
    <cellStyle name="Akzent5 2" xfId="18288" hidden="1" xr:uid="{00000000-0005-0000-0000-0000C95A0000}"/>
    <cellStyle name="Akzent5 2" xfId="18248" hidden="1" xr:uid="{00000000-0005-0000-0000-0000CA5A0000}"/>
    <cellStyle name="Akzent5 2" xfId="18791" hidden="1" xr:uid="{00000000-0005-0000-0000-0000CB5A0000}"/>
    <cellStyle name="Akzent5 2" xfId="18146" hidden="1" xr:uid="{00000000-0005-0000-0000-0000CC5A0000}"/>
    <cellStyle name="Akzent5 2" xfId="18054" hidden="1" xr:uid="{00000000-0005-0000-0000-0000CD5A0000}"/>
    <cellStyle name="Akzent5 2" xfId="18033" hidden="1" xr:uid="{00000000-0005-0000-0000-0000CE5A0000}"/>
    <cellStyle name="Akzent5 2" xfId="17940" hidden="1" xr:uid="{00000000-0005-0000-0000-0000CF5A0000}"/>
    <cellStyle name="Akzent5 2" xfId="17914" hidden="1" xr:uid="{00000000-0005-0000-0000-0000D05A0000}"/>
    <cellStyle name="Akzent5 2" xfId="17833" hidden="1" xr:uid="{00000000-0005-0000-0000-0000D15A0000}"/>
    <cellStyle name="Akzent5 2" xfId="17798" hidden="1" xr:uid="{00000000-0005-0000-0000-0000D25A0000}"/>
    <cellStyle name="Akzent5 2" xfId="17722" hidden="1" xr:uid="{00000000-0005-0000-0000-0000D35A0000}"/>
    <cellStyle name="Akzent5 2" xfId="17688" hidden="1" xr:uid="{00000000-0005-0000-0000-0000D45A0000}"/>
    <cellStyle name="Akzent5 2" xfId="17586" hidden="1" xr:uid="{00000000-0005-0000-0000-0000D55A0000}"/>
    <cellStyle name="Akzent5 2" xfId="17532" hidden="1" xr:uid="{00000000-0005-0000-0000-0000D65A0000}"/>
    <cellStyle name="Akzent5 2" xfId="17439" hidden="1" xr:uid="{00000000-0005-0000-0000-0000D75A0000}"/>
    <cellStyle name="Akzent5 2" xfId="17407" hidden="1" xr:uid="{00000000-0005-0000-0000-0000D85A0000}"/>
    <cellStyle name="Akzent5 2" xfId="17326" hidden="1" xr:uid="{00000000-0005-0000-0000-0000D95A0000}"/>
    <cellStyle name="Akzent5 2" xfId="17296" hidden="1" xr:uid="{00000000-0005-0000-0000-0000DA5A0000}"/>
    <cellStyle name="Akzent5 2" xfId="17225" hidden="1" xr:uid="{00000000-0005-0000-0000-0000DB5A0000}"/>
    <cellStyle name="Akzent5 2" xfId="17193" hidden="1" xr:uid="{00000000-0005-0000-0000-0000DC5A0000}"/>
    <cellStyle name="Akzent5 2" xfId="17114" hidden="1" xr:uid="{00000000-0005-0000-0000-0000DD5A0000}"/>
    <cellStyle name="Akzent5 2" xfId="17087" hidden="1" xr:uid="{00000000-0005-0000-0000-0000DE5A0000}"/>
    <cellStyle name="Akzent5 2" xfId="16992" hidden="1" xr:uid="{00000000-0005-0000-0000-0000DF5A0000}"/>
    <cellStyle name="Akzent5 2" xfId="16949" hidden="1" xr:uid="{00000000-0005-0000-0000-0000E05A0000}"/>
    <cellStyle name="Akzent5 2" xfId="16856" hidden="1" xr:uid="{00000000-0005-0000-0000-0000E15A0000}"/>
    <cellStyle name="Akzent5 2" xfId="16838" hidden="1" xr:uid="{00000000-0005-0000-0000-0000E25A0000}"/>
    <cellStyle name="Akzent5 2" xfId="16742" hidden="1" xr:uid="{00000000-0005-0000-0000-0000E35A0000}"/>
    <cellStyle name="Akzent5 2" xfId="16724" hidden="1" xr:uid="{00000000-0005-0000-0000-0000E45A0000}"/>
    <cellStyle name="Akzent5 2" xfId="16636" hidden="1" xr:uid="{00000000-0005-0000-0000-0000E55A0000}"/>
    <cellStyle name="Akzent5 2" xfId="16604" hidden="1" xr:uid="{00000000-0005-0000-0000-0000E65A0000}"/>
    <cellStyle name="Akzent5 2" xfId="16520" hidden="1" xr:uid="{00000000-0005-0000-0000-0000E75A0000}"/>
    <cellStyle name="Akzent5 2" xfId="16485" hidden="1" xr:uid="{00000000-0005-0000-0000-0000E85A0000}"/>
    <cellStyle name="Akzent5 2" xfId="17618" hidden="1" xr:uid="{00000000-0005-0000-0000-0000E95A0000}"/>
    <cellStyle name="Akzent5 2" xfId="16390" hidden="1" xr:uid="{00000000-0005-0000-0000-0000EA5A0000}"/>
    <cellStyle name="Akzent5 2" xfId="16302" hidden="1" xr:uid="{00000000-0005-0000-0000-0000EB5A0000}"/>
    <cellStyle name="Akzent5 2" xfId="16277" hidden="1" xr:uid="{00000000-0005-0000-0000-0000EC5A0000}"/>
    <cellStyle name="Akzent5 2" xfId="16181" hidden="1" xr:uid="{00000000-0005-0000-0000-0000ED5A0000}"/>
    <cellStyle name="Akzent5 2" xfId="16155" hidden="1" xr:uid="{00000000-0005-0000-0000-0000EE5A0000}"/>
    <cellStyle name="Akzent5 2" xfId="16072" hidden="1" xr:uid="{00000000-0005-0000-0000-0000EF5A0000}"/>
    <cellStyle name="Akzent5 2" xfId="16032" hidden="1" xr:uid="{00000000-0005-0000-0000-0000F05A0000}"/>
    <cellStyle name="Akzent5 2" xfId="15952" hidden="1" xr:uid="{00000000-0005-0000-0000-0000F15A0000}"/>
    <cellStyle name="Akzent5 2" xfId="15904" hidden="1" xr:uid="{00000000-0005-0000-0000-0000F25A0000}"/>
    <cellStyle name="Akzent5 2" xfId="16435" hidden="1" xr:uid="{00000000-0005-0000-0000-0000F35A0000}"/>
    <cellStyle name="Akzent5 2" xfId="15798" hidden="1" xr:uid="{00000000-0005-0000-0000-0000F45A0000}"/>
    <cellStyle name="Akzent5 2" xfId="15725" hidden="1" xr:uid="{00000000-0005-0000-0000-0000F55A0000}"/>
    <cellStyle name="Akzent5 2" xfId="15684" hidden="1" xr:uid="{00000000-0005-0000-0000-0000F65A0000}"/>
    <cellStyle name="Akzent5 2" xfId="15601" hidden="1" xr:uid="{00000000-0005-0000-0000-0000F75A0000}"/>
    <cellStyle name="Akzent5 2" xfId="15559" hidden="1" xr:uid="{00000000-0005-0000-0000-0000F85A0000}"/>
    <cellStyle name="Akzent5 2" xfId="15486" hidden="1" xr:uid="{00000000-0005-0000-0000-0000F95A0000}"/>
    <cellStyle name="Akzent5 2" xfId="15426" hidden="1" xr:uid="{00000000-0005-0000-0000-0000FA5A0000}"/>
    <cellStyle name="Akzent5 2" xfId="15344" hidden="1" xr:uid="{00000000-0005-0000-0000-0000FB5A0000}"/>
    <cellStyle name="Akzent5 2" xfId="15314" hidden="1" xr:uid="{00000000-0005-0000-0000-0000FC5A0000}"/>
    <cellStyle name="Akzent5 2" xfId="15222" hidden="1" xr:uid="{00000000-0005-0000-0000-0000FD5A0000}"/>
    <cellStyle name="Akzent5 2" xfId="15180" hidden="1" xr:uid="{00000000-0005-0000-0000-0000FE5A0000}"/>
    <cellStyle name="Akzent5 2" xfId="15101" hidden="1" xr:uid="{00000000-0005-0000-0000-0000FF5A0000}"/>
    <cellStyle name="Akzent5 2" xfId="15077" hidden="1" xr:uid="{00000000-0005-0000-0000-0000005B0000}"/>
    <cellStyle name="Akzent5 2" xfId="14961" hidden="1" xr:uid="{00000000-0005-0000-0000-0000015B0000}"/>
    <cellStyle name="Akzent5 2" xfId="14929" hidden="1" xr:uid="{00000000-0005-0000-0000-0000025B0000}"/>
    <cellStyle name="Akzent5 2" xfId="14855" hidden="1" xr:uid="{00000000-0005-0000-0000-0000035B0000}"/>
    <cellStyle name="Akzent5 2" xfId="14823" hidden="1" xr:uid="{00000000-0005-0000-0000-0000045B0000}"/>
    <cellStyle name="Akzent5 2" xfId="14748" hidden="1" xr:uid="{00000000-0005-0000-0000-0000055B0000}"/>
    <cellStyle name="Akzent5 2" xfId="14712" hidden="1" xr:uid="{00000000-0005-0000-0000-0000065B0000}"/>
    <cellStyle name="Akzent5 2" xfId="14626" hidden="1" xr:uid="{00000000-0005-0000-0000-0000075B0000}"/>
    <cellStyle name="Akzent5 2" xfId="14609" hidden="1" xr:uid="{00000000-0005-0000-0000-0000085B0000}"/>
    <cellStyle name="Akzent5 2" xfId="14532" hidden="1" xr:uid="{00000000-0005-0000-0000-0000095B0000}"/>
    <cellStyle name="Akzent5 2" xfId="14483" hidden="1" xr:uid="{00000000-0005-0000-0000-00000A5B0000}"/>
    <cellStyle name="Akzent5 2" xfId="14382" hidden="1" xr:uid="{00000000-0005-0000-0000-00000B5B0000}"/>
    <cellStyle name="Akzent5 2" xfId="14336" hidden="1" xr:uid="{00000000-0005-0000-0000-00000C5B0000}"/>
    <cellStyle name="Akzent5 2" xfId="14244" hidden="1" xr:uid="{00000000-0005-0000-0000-00000D5B0000}"/>
    <cellStyle name="Akzent5 2" xfId="14207" hidden="1" xr:uid="{00000000-0005-0000-0000-00000E5B0000}"/>
    <cellStyle name="Akzent5 2" xfId="14098" hidden="1" xr:uid="{00000000-0005-0000-0000-00000F5B0000}"/>
    <cellStyle name="Akzent5 2" xfId="14047" hidden="1" xr:uid="{00000000-0005-0000-0000-0000105B0000}"/>
    <cellStyle name="Akzent5 2" xfId="13982" hidden="1" xr:uid="{00000000-0005-0000-0000-0000115B0000}"/>
    <cellStyle name="Akzent5 2" xfId="13926" hidden="1" xr:uid="{00000000-0005-0000-0000-0000125B0000}"/>
    <cellStyle name="Akzent5 2" xfId="14552" hidden="1" xr:uid="{00000000-0005-0000-0000-0000135B0000}"/>
    <cellStyle name="Akzent5 2" xfId="13827" hidden="1" xr:uid="{00000000-0005-0000-0000-0000145B0000}"/>
    <cellStyle name="Akzent5 2" xfId="13725" hidden="1" xr:uid="{00000000-0005-0000-0000-0000155B0000}"/>
    <cellStyle name="Akzent5 2" xfId="13687" hidden="1" xr:uid="{00000000-0005-0000-0000-0000165B0000}"/>
    <cellStyle name="Akzent5 2" xfId="13605" hidden="1" xr:uid="{00000000-0005-0000-0000-0000175B0000}"/>
    <cellStyle name="Akzent5 2" xfId="13553" hidden="1" xr:uid="{00000000-0005-0000-0000-0000185B0000}"/>
    <cellStyle name="Akzent5 2" xfId="13451" hidden="1" xr:uid="{00000000-0005-0000-0000-0000195B0000}"/>
    <cellStyle name="Akzent5 2" xfId="13419" hidden="1" xr:uid="{00000000-0005-0000-0000-00001A5B0000}"/>
    <cellStyle name="Akzent5 2" xfId="13317" hidden="1" xr:uid="{00000000-0005-0000-0000-00001B5B0000}"/>
    <cellStyle name="Akzent5 2" xfId="13261" hidden="1" xr:uid="{00000000-0005-0000-0000-00001C5B0000}"/>
    <cellStyle name="Akzent5 2" xfId="13175" hidden="1" xr:uid="{00000000-0005-0000-0000-00001D5B0000}"/>
    <cellStyle name="Akzent5 2" xfId="13086" hidden="1" xr:uid="{00000000-0005-0000-0000-00001E5B0000}"/>
    <cellStyle name="Akzent5 2" xfId="13018" hidden="1" xr:uid="{00000000-0005-0000-0000-00001F5B0000}"/>
    <cellStyle name="Akzent5 2" xfId="12930" hidden="1" xr:uid="{00000000-0005-0000-0000-0000205B0000}"/>
    <cellStyle name="Akzent5 2" xfId="12888" hidden="1" xr:uid="{00000000-0005-0000-0000-0000215B0000}"/>
    <cellStyle name="Akzent5 2" xfId="12786" hidden="1" xr:uid="{00000000-0005-0000-0000-0000225B0000}"/>
    <cellStyle name="Akzent5 2" xfId="12751" hidden="1" xr:uid="{00000000-0005-0000-0000-0000235B0000}"/>
    <cellStyle name="Akzent5 2" xfId="12658" hidden="1" xr:uid="{00000000-0005-0000-0000-0000245B0000}"/>
    <cellStyle name="Akzent5 2" xfId="12632" hidden="1" xr:uid="{00000000-0005-0000-0000-0000255B0000}"/>
    <cellStyle name="Akzent5 2" xfId="12542" hidden="1" xr:uid="{00000000-0005-0000-0000-0000265B0000}"/>
    <cellStyle name="Akzent5 2" xfId="12507" hidden="1" xr:uid="{00000000-0005-0000-0000-0000275B0000}"/>
    <cellStyle name="Akzent5 2" xfId="12433" hidden="1" xr:uid="{00000000-0005-0000-0000-0000285B0000}"/>
    <cellStyle name="Akzent5 2" xfId="12388" hidden="1" xr:uid="{00000000-0005-0000-0000-0000295B0000}"/>
    <cellStyle name="Akzent5 2" xfId="12296" hidden="1" xr:uid="{00000000-0005-0000-0000-00002A5B0000}"/>
    <cellStyle name="Akzent5 2" xfId="12258" hidden="1" xr:uid="{00000000-0005-0000-0000-00002B5B0000}"/>
    <cellStyle name="Akzent5 2" xfId="12172" hidden="1" xr:uid="{00000000-0005-0000-0000-00002C5B0000}"/>
    <cellStyle name="Akzent5 2" xfId="12130" hidden="1" xr:uid="{00000000-0005-0000-0000-00002D5B0000}"/>
    <cellStyle name="Akzent5 2" xfId="12031" hidden="1" xr:uid="{00000000-0005-0000-0000-00002E5B0000}"/>
    <cellStyle name="Akzent5 2" xfId="11985" hidden="1" xr:uid="{00000000-0005-0000-0000-00002F5B0000}"/>
    <cellStyle name="Akzent5 2" xfId="11920" hidden="1" xr:uid="{00000000-0005-0000-0000-0000305B0000}"/>
    <cellStyle name="Akzent5 2" xfId="11878" hidden="1" xr:uid="{00000000-0005-0000-0000-0000315B0000}"/>
    <cellStyle name="Akzent5 2" xfId="13094" hidden="1" xr:uid="{00000000-0005-0000-0000-0000325B0000}"/>
    <cellStyle name="Akzent5 2" xfId="11782" hidden="1" xr:uid="{00000000-0005-0000-0000-0000335B0000}"/>
    <cellStyle name="Akzent5 2" xfId="11719" hidden="1" xr:uid="{00000000-0005-0000-0000-0000345B0000}"/>
    <cellStyle name="Akzent5 2" xfId="11665" hidden="1" xr:uid="{00000000-0005-0000-0000-0000355B0000}"/>
    <cellStyle name="Akzent5 2" xfId="11593" hidden="1" xr:uid="{00000000-0005-0000-0000-0000365B0000}"/>
    <cellStyle name="Akzent5 2" xfId="11551" hidden="1" xr:uid="{00000000-0005-0000-0000-0000375B0000}"/>
    <cellStyle name="Akzent5 2" xfId="11483" hidden="1" xr:uid="{00000000-0005-0000-0000-0000385B0000}"/>
    <cellStyle name="Akzent5 2" xfId="11448" hidden="1" xr:uid="{00000000-0005-0000-0000-0000395B0000}"/>
    <cellStyle name="Akzent5 2" xfId="11373" hidden="1" xr:uid="{00000000-0005-0000-0000-00003A5B0000}"/>
    <cellStyle name="Akzent5 2" xfId="11333" hidden="1" xr:uid="{00000000-0005-0000-0000-00003B5B0000}"/>
    <cellStyle name="Akzent5 2" xfId="11841" hidden="1" xr:uid="{00000000-0005-0000-0000-00003C5B0000}"/>
    <cellStyle name="Akzent5 2" xfId="11234" hidden="1" xr:uid="{00000000-0005-0000-0000-00003D5B0000}"/>
    <cellStyle name="Akzent5 2" xfId="11151" hidden="1" xr:uid="{00000000-0005-0000-0000-00003E5B0000}"/>
    <cellStyle name="Akzent5 2" xfId="11117" hidden="1" xr:uid="{00000000-0005-0000-0000-00003F5B0000}"/>
    <cellStyle name="Akzent5 2" xfId="11036" hidden="1" xr:uid="{00000000-0005-0000-0000-0000405B0000}"/>
    <cellStyle name="Akzent5 2" xfId="11007" hidden="1" xr:uid="{00000000-0005-0000-0000-0000415B0000}"/>
    <cellStyle name="Akzent5 2" xfId="10928" hidden="1" xr:uid="{00000000-0005-0000-0000-0000425B0000}"/>
    <cellStyle name="Akzent5 2" xfId="10897" hidden="1" xr:uid="{00000000-0005-0000-0000-0000435B0000}"/>
    <cellStyle name="Akzent5 2" xfId="10811" hidden="1" xr:uid="{00000000-0005-0000-0000-0000445B0000}"/>
    <cellStyle name="Akzent5 2" xfId="10775" hidden="1" xr:uid="{00000000-0005-0000-0000-0000455B0000}"/>
    <cellStyle name="Akzent5 2" xfId="10677" hidden="1" xr:uid="{00000000-0005-0000-0000-0000465B0000}"/>
    <cellStyle name="Akzent5 2" xfId="10619" hidden="1" xr:uid="{00000000-0005-0000-0000-0000475B0000}"/>
    <cellStyle name="Akzent5 2" xfId="10539" hidden="1" xr:uid="{00000000-0005-0000-0000-0000485B0000}"/>
    <cellStyle name="Akzent5 2" xfId="10504" hidden="1" xr:uid="{00000000-0005-0000-0000-0000495B0000}"/>
    <cellStyle name="Akzent5 2" xfId="10415" hidden="1" xr:uid="{00000000-0005-0000-0000-00004A5B0000}"/>
    <cellStyle name="Akzent5 2" xfId="10385" hidden="1" xr:uid="{00000000-0005-0000-0000-00004B5B0000}"/>
    <cellStyle name="Akzent5 2" xfId="10304" hidden="1" xr:uid="{00000000-0005-0000-0000-00004C5B0000}"/>
    <cellStyle name="Akzent5 2" xfId="10274" hidden="1" xr:uid="{00000000-0005-0000-0000-00004D5B0000}"/>
    <cellStyle name="Akzent5 2" xfId="10182" hidden="1" xr:uid="{00000000-0005-0000-0000-00004E5B0000}"/>
    <cellStyle name="Akzent5 2" xfId="10160" hidden="1" xr:uid="{00000000-0005-0000-0000-00004F5B0000}"/>
    <cellStyle name="Akzent5 2" xfId="10072" hidden="1" xr:uid="{00000000-0005-0000-0000-0000505B0000}"/>
    <cellStyle name="Akzent5 2" xfId="10022" hidden="1" xr:uid="{00000000-0005-0000-0000-0000515B0000}"/>
    <cellStyle name="Akzent5 2" xfId="9930" hidden="1" xr:uid="{00000000-0005-0000-0000-0000525B0000}"/>
    <cellStyle name="Akzent5 2" xfId="9893" hidden="1" xr:uid="{00000000-0005-0000-0000-0000535B0000}"/>
    <cellStyle name="Akzent5 2" xfId="9814" hidden="1" xr:uid="{00000000-0005-0000-0000-0000545B0000}"/>
    <cellStyle name="Akzent5 2" xfId="9767" hidden="1" xr:uid="{00000000-0005-0000-0000-0000555B0000}"/>
    <cellStyle name="Akzent5 2" xfId="9705" hidden="1" xr:uid="{00000000-0005-0000-0000-0000565B0000}"/>
    <cellStyle name="Akzent5 2" xfId="9655" hidden="1" xr:uid="{00000000-0005-0000-0000-0000575B0000}"/>
    <cellStyle name="Akzent5 2" xfId="9592" hidden="1" xr:uid="{00000000-0005-0000-0000-0000585B0000}"/>
    <cellStyle name="Akzent5 2" xfId="9552" hidden="1" xr:uid="{00000000-0005-0000-0000-0000595B0000}"/>
    <cellStyle name="Akzent5 2" xfId="10709" hidden="1" xr:uid="{00000000-0005-0000-0000-00005A5B0000}"/>
    <cellStyle name="Akzent5 2" xfId="9447" hidden="1" xr:uid="{00000000-0005-0000-0000-00005B5B0000}"/>
    <cellStyle name="Akzent5 2" xfId="9384" hidden="1" xr:uid="{00000000-0005-0000-0000-00005C5B0000}"/>
    <cellStyle name="Akzent5 2" xfId="9329" hidden="1" xr:uid="{00000000-0005-0000-0000-00005D5B0000}"/>
    <cellStyle name="Akzent5 2" xfId="9254" hidden="1" xr:uid="{00000000-0005-0000-0000-00005E5B0000}"/>
    <cellStyle name="Akzent5 2" xfId="9211" hidden="1" xr:uid="{00000000-0005-0000-0000-00005F5B0000}"/>
    <cellStyle name="Akzent5 2" xfId="9140" hidden="1" xr:uid="{00000000-0005-0000-0000-0000605B0000}"/>
    <cellStyle name="Akzent5 2" xfId="9106" hidden="1" xr:uid="{00000000-0005-0000-0000-0000615B0000}"/>
    <cellStyle name="Akzent5 2" xfId="9023" hidden="1" xr:uid="{00000000-0005-0000-0000-0000625B0000}"/>
    <cellStyle name="Akzent5 2" xfId="9003" hidden="1" xr:uid="{00000000-0005-0000-0000-0000635B0000}"/>
    <cellStyle name="Akzent5 2" xfId="9514" hidden="1" xr:uid="{00000000-0005-0000-0000-0000645B0000}"/>
    <cellStyle name="Akzent5 2" xfId="8913" hidden="1" xr:uid="{00000000-0005-0000-0000-0000655B0000}"/>
    <cellStyle name="Akzent5 2" xfId="8831" hidden="1" xr:uid="{00000000-0005-0000-0000-0000665B0000}"/>
    <cellStyle name="Akzent5 2" xfId="8795" hidden="1" xr:uid="{00000000-0005-0000-0000-0000675B0000}"/>
    <cellStyle name="Akzent5 2" xfId="8712" hidden="1" xr:uid="{00000000-0005-0000-0000-0000685B0000}"/>
    <cellStyle name="Akzent5 2" xfId="8673" hidden="1" xr:uid="{00000000-0005-0000-0000-0000695B0000}"/>
    <cellStyle name="Akzent5 2" xfId="8592" hidden="1" xr:uid="{00000000-0005-0000-0000-00006A5B0000}"/>
    <cellStyle name="Akzent5 2" xfId="8564" hidden="1" xr:uid="{00000000-0005-0000-0000-00006B5B0000}"/>
    <cellStyle name="Akzent5 2" xfId="8475" hidden="1" xr:uid="{00000000-0005-0000-0000-00006C5B0000}"/>
    <cellStyle name="Akzent5 2" xfId="8453" hidden="1" xr:uid="{00000000-0005-0000-0000-00006D5B0000}"/>
    <cellStyle name="Akzent5 2" xfId="8376" hidden="1" xr:uid="{00000000-0005-0000-0000-00006E5B0000}"/>
    <cellStyle name="Akzent5 2" xfId="8336" hidden="1" xr:uid="{00000000-0005-0000-0000-00006F5B0000}"/>
    <cellStyle name="Akzent5 2" xfId="8244" hidden="1" xr:uid="{00000000-0005-0000-0000-0000705B0000}"/>
    <cellStyle name="Akzent5 2" xfId="8218" hidden="1" xr:uid="{00000000-0005-0000-0000-0000715B0000}"/>
    <cellStyle name="Akzent5 2" xfId="8132" hidden="1" xr:uid="{00000000-0005-0000-0000-0000725B0000}"/>
    <cellStyle name="Akzent5 2" xfId="8104" hidden="1" xr:uid="{00000000-0005-0000-0000-0000735B0000}"/>
    <cellStyle name="Akzent5 2" xfId="8017" hidden="1" xr:uid="{00000000-0005-0000-0000-0000745B0000}"/>
    <cellStyle name="Akzent5 2" xfId="7979" hidden="1" xr:uid="{00000000-0005-0000-0000-0000755B0000}"/>
    <cellStyle name="Akzent5 2" xfId="7900" hidden="1" xr:uid="{00000000-0005-0000-0000-0000765B0000}"/>
    <cellStyle name="Akzent5 2" xfId="7860" hidden="1" xr:uid="{00000000-0005-0000-0000-0000775B0000}"/>
    <cellStyle name="Akzent5 2" xfId="7711" hidden="1" xr:uid="{00000000-0005-0000-0000-0000785B0000}"/>
    <cellStyle name="Akzent5 2" xfId="7694" hidden="1" xr:uid="{00000000-0005-0000-0000-0000795B0000}"/>
    <cellStyle name="Akzent5 2" xfId="7567" hidden="1" xr:uid="{00000000-0005-0000-0000-00007A5B0000}"/>
    <cellStyle name="Akzent5 2" xfId="7517" hidden="1" xr:uid="{00000000-0005-0000-0000-00007B5B0000}"/>
    <cellStyle name="Akzent5 2" xfId="7441" hidden="1" xr:uid="{00000000-0005-0000-0000-00007C5B0000}"/>
    <cellStyle name="Akzent5 2" xfId="7401" hidden="1" xr:uid="{00000000-0005-0000-0000-00007D5B0000}"/>
    <cellStyle name="Akzent5 2" xfId="7330" hidden="1" xr:uid="{00000000-0005-0000-0000-00007E5B0000}"/>
    <cellStyle name="Akzent5 2" xfId="7284" hidden="1" xr:uid="{00000000-0005-0000-0000-00007F5B0000}"/>
    <cellStyle name="Akzent5 2" xfId="19319" hidden="1" xr:uid="{00000000-0005-0000-0000-0000805B0000}"/>
    <cellStyle name="Akzent5 2" xfId="19962" hidden="1" xr:uid="{00000000-0005-0000-0000-0000815B0000}"/>
    <cellStyle name="Akzent5 2" xfId="19979" hidden="1" xr:uid="{00000000-0005-0000-0000-0000825B0000}"/>
    <cellStyle name="Akzent5 2" xfId="20003" hidden="1" xr:uid="{00000000-0005-0000-0000-0000835B0000}"/>
    <cellStyle name="Akzent5 2" xfId="7583" hidden="1" xr:uid="{00000000-0005-0000-0000-0000845B0000}"/>
    <cellStyle name="Akzent5 2" xfId="20066" hidden="1" xr:uid="{00000000-0005-0000-0000-0000855B0000}"/>
    <cellStyle name="Akzent5 2" xfId="20115" hidden="1" xr:uid="{00000000-0005-0000-0000-0000865B0000}"/>
    <cellStyle name="Akzent5 2" xfId="20142" hidden="1" xr:uid="{00000000-0005-0000-0000-0000875B0000}"/>
    <cellStyle name="Akzent5 2" xfId="20194" hidden="1" xr:uid="{00000000-0005-0000-0000-0000885B0000}"/>
    <cellStyle name="Akzent5 2" xfId="20217" hidden="1" xr:uid="{00000000-0005-0000-0000-0000895B0000}"/>
    <cellStyle name="Akzent5 2" xfId="20270" hidden="1" xr:uid="{00000000-0005-0000-0000-00008A5B0000}"/>
    <cellStyle name="Akzent5 2" xfId="20291" hidden="1" xr:uid="{00000000-0005-0000-0000-00008B5B0000}"/>
    <cellStyle name="Akzent5 2" xfId="20335" hidden="1" xr:uid="{00000000-0005-0000-0000-00008C5B0000}"/>
    <cellStyle name="Akzent5 2" xfId="20356" hidden="1" xr:uid="{00000000-0005-0000-0000-00008D5B0000}"/>
    <cellStyle name="Akzent5 2" xfId="20307" hidden="1" xr:uid="{00000000-0005-0000-0000-00008E5B0000}"/>
    <cellStyle name="Akzent5 2" xfId="20251" hidden="1" xr:uid="{00000000-0005-0000-0000-00008F5B0000}"/>
    <cellStyle name="Akzent5 2" xfId="20222" hidden="1" xr:uid="{00000000-0005-0000-0000-0000905B0000}"/>
    <cellStyle name="Akzent5 2" xfId="20172" hidden="1" xr:uid="{00000000-0005-0000-0000-0000915B0000}"/>
    <cellStyle name="Akzent5 2" xfId="20146" hidden="1" xr:uid="{00000000-0005-0000-0000-0000925B0000}"/>
    <cellStyle name="Akzent5 2" xfId="20096" hidden="1" xr:uid="{00000000-0005-0000-0000-0000935B0000}"/>
    <cellStyle name="Akzent5 2" xfId="20072" hidden="1" xr:uid="{00000000-0005-0000-0000-0000945B0000}"/>
    <cellStyle name="Akzent5 2" xfId="20019" hidden="1" xr:uid="{00000000-0005-0000-0000-0000955B0000}"/>
    <cellStyle name="Akzent5 2" xfId="19994" hidden="1" xr:uid="{00000000-0005-0000-0000-0000965B0000}"/>
    <cellStyle name="Akzent5 2" xfId="19945" hidden="1" xr:uid="{00000000-0005-0000-0000-0000975B0000}"/>
    <cellStyle name="Akzent5 2" xfId="19878" hidden="1" xr:uid="{00000000-0005-0000-0000-0000985B0000}"/>
    <cellStyle name="Akzent5 2" xfId="19801" hidden="1" xr:uid="{00000000-0005-0000-0000-0000995B0000}"/>
    <cellStyle name="Akzent5 2" xfId="19780" hidden="1" xr:uid="{00000000-0005-0000-0000-00009A5B0000}"/>
    <cellStyle name="Akzent5 2" xfId="19700" hidden="1" xr:uid="{00000000-0005-0000-0000-00009B5B0000}"/>
    <cellStyle name="Akzent5 2" xfId="19676" hidden="1" xr:uid="{00000000-0005-0000-0000-00009C5B0000}"/>
    <cellStyle name="Akzent5 2" xfId="19602" hidden="1" xr:uid="{00000000-0005-0000-0000-00009D5B0000}"/>
    <cellStyle name="Akzent5 2" xfId="19576" hidden="1" xr:uid="{00000000-0005-0000-0000-00009E5B0000}"/>
    <cellStyle name="Akzent5 2" xfId="19512" hidden="1" xr:uid="{00000000-0005-0000-0000-00009F5B0000}"/>
    <cellStyle name="Akzent5 2" xfId="19479" hidden="1" xr:uid="{00000000-0005-0000-0000-0000A05B0000}"/>
    <cellStyle name="Akzent5 2" xfId="20339" hidden="1" xr:uid="{00000000-0005-0000-0000-0000A15B0000}"/>
    <cellStyle name="Akzent5 2" xfId="19388" hidden="1" xr:uid="{00000000-0005-0000-0000-0000A25B0000}"/>
    <cellStyle name="Akzent5 2" xfId="19292" hidden="1" xr:uid="{00000000-0005-0000-0000-0000A35B0000}"/>
    <cellStyle name="Akzent5 2" xfId="19254" hidden="1" xr:uid="{00000000-0005-0000-0000-0000A45B0000}"/>
    <cellStyle name="Akzent5 2" xfId="19170" hidden="1" xr:uid="{00000000-0005-0000-0000-0000A55B0000}"/>
    <cellStyle name="Akzent5 2" xfId="19135" hidden="1" xr:uid="{00000000-0005-0000-0000-0000A65B0000}"/>
    <cellStyle name="Akzent5 2" xfId="19050" hidden="1" xr:uid="{00000000-0005-0000-0000-0000A75B0000}"/>
    <cellStyle name="Akzent5 2" xfId="19018" hidden="1" xr:uid="{00000000-0005-0000-0000-0000A85B0000}"/>
    <cellStyle name="Akzent5 2" xfId="18929" hidden="1" xr:uid="{00000000-0005-0000-0000-0000A95B0000}"/>
    <cellStyle name="Akzent5 2" xfId="18898" hidden="1" xr:uid="{00000000-0005-0000-0000-0000AA5B0000}"/>
    <cellStyle name="Akzent5 2" xfId="19429" hidden="1" xr:uid="{00000000-0005-0000-0000-0000AB5B0000}"/>
    <cellStyle name="Akzent5 2" xfId="18789" hidden="1" xr:uid="{00000000-0005-0000-0000-0000AC5B0000}"/>
    <cellStyle name="Akzent5 2" xfId="18695" hidden="1" xr:uid="{00000000-0005-0000-0000-0000AD5B0000}"/>
    <cellStyle name="Akzent5 2" xfId="18662" hidden="1" xr:uid="{00000000-0005-0000-0000-0000AE5B0000}"/>
    <cellStyle name="Akzent5 2" xfId="18563" hidden="1" xr:uid="{00000000-0005-0000-0000-0000AF5B0000}"/>
    <cellStyle name="Akzent5 2" xfId="18539" hidden="1" xr:uid="{00000000-0005-0000-0000-0000B05B0000}"/>
    <cellStyle name="Akzent5 2" xfId="18453" hidden="1" xr:uid="{00000000-0005-0000-0000-0000B15B0000}"/>
    <cellStyle name="Akzent5 2" xfId="18418" hidden="1" xr:uid="{00000000-0005-0000-0000-0000B25B0000}"/>
    <cellStyle name="Akzent5 2" xfId="18317" hidden="1" xr:uid="{00000000-0005-0000-0000-0000B35B0000}"/>
    <cellStyle name="Akzent5 2" xfId="18255" hidden="1" xr:uid="{00000000-0005-0000-0000-0000B45B0000}"/>
    <cellStyle name="Akzent5 2" xfId="18151" hidden="1" xr:uid="{00000000-0005-0000-0000-0000B55B0000}"/>
    <cellStyle name="Akzent5 2" xfId="18106" hidden="1" xr:uid="{00000000-0005-0000-0000-0000B65B0000}"/>
    <cellStyle name="Akzent5 2" xfId="18014" hidden="1" xr:uid="{00000000-0005-0000-0000-0000B75B0000}"/>
    <cellStyle name="Akzent5 2" xfId="17972" hidden="1" xr:uid="{00000000-0005-0000-0000-0000B85B0000}"/>
    <cellStyle name="Akzent5 2" xfId="17884" hidden="1" xr:uid="{00000000-0005-0000-0000-0000B95B0000}"/>
    <cellStyle name="Akzent5 2" xfId="17846" hidden="1" xr:uid="{00000000-0005-0000-0000-0000BA5B0000}"/>
    <cellStyle name="Akzent5 2" xfId="17769" hidden="1" xr:uid="{00000000-0005-0000-0000-0000BB5B0000}"/>
    <cellStyle name="Akzent5 2" xfId="17729" hidden="1" xr:uid="{00000000-0005-0000-0000-0000BC5B0000}"/>
    <cellStyle name="Akzent5 2" xfId="17645" hidden="1" xr:uid="{00000000-0005-0000-0000-0000BD5B0000}"/>
    <cellStyle name="Akzent5 2" xfId="17617" hidden="1" xr:uid="{00000000-0005-0000-0000-0000BE5B0000}"/>
    <cellStyle name="Akzent5 2" xfId="17525" hidden="1" xr:uid="{00000000-0005-0000-0000-0000BF5B0000}"/>
    <cellStyle name="Akzent5 2" xfId="17485" hidden="1" xr:uid="{00000000-0005-0000-0000-0000C05B0000}"/>
    <cellStyle name="Akzent5 2" xfId="17392" hidden="1" xr:uid="{00000000-0005-0000-0000-0000C15B0000}"/>
    <cellStyle name="Akzent5 2" xfId="17359" hidden="1" xr:uid="{00000000-0005-0000-0000-0000C25B0000}"/>
    <cellStyle name="Akzent5 2" xfId="17266" hidden="1" xr:uid="{00000000-0005-0000-0000-0000C35B0000}"/>
    <cellStyle name="Akzent5 2" xfId="17240" hidden="1" xr:uid="{00000000-0005-0000-0000-0000C45B0000}"/>
    <cellStyle name="Akzent5 2" xfId="17149" hidden="1" xr:uid="{00000000-0005-0000-0000-0000C55B0000}"/>
    <cellStyle name="Akzent5 2" xfId="17116" hidden="1" xr:uid="{00000000-0005-0000-0000-0000C65B0000}"/>
    <cellStyle name="Akzent5 2" xfId="17022" hidden="1" xr:uid="{00000000-0005-0000-0000-0000C75B0000}"/>
    <cellStyle name="Akzent5 2" xfId="16994" hidden="1" xr:uid="{00000000-0005-0000-0000-0000C85B0000}"/>
    <cellStyle name="Akzent5 2" xfId="18187" hidden="1" xr:uid="{00000000-0005-0000-0000-0000C95B0000}"/>
    <cellStyle name="Akzent5 2" xfId="16885" hidden="1" xr:uid="{00000000-0005-0000-0000-0000CA5B0000}"/>
    <cellStyle name="Akzent5 2" xfId="16792" hidden="1" xr:uid="{00000000-0005-0000-0000-0000CB5B0000}"/>
    <cellStyle name="Akzent5 2" xfId="16763" hidden="1" xr:uid="{00000000-0005-0000-0000-0000CC5B0000}"/>
    <cellStyle name="Akzent5 2" xfId="16676" hidden="1" xr:uid="{00000000-0005-0000-0000-0000CD5B0000}"/>
    <cellStyle name="Akzent5 2" xfId="16639" hidden="1" xr:uid="{00000000-0005-0000-0000-0000CE5B0000}"/>
    <cellStyle name="Akzent5 2" xfId="16567" hidden="1" xr:uid="{00000000-0005-0000-0000-0000CF5B0000}"/>
    <cellStyle name="Akzent5 2" xfId="16522" hidden="1" xr:uid="{00000000-0005-0000-0000-0000D05B0000}"/>
    <cellStyle name="Akzent5 2" xfId="16440" hidden="1" xr:uid="{00000000-0005-0000-0000-0000D15B0000}"/>
    <cellStyle name="Akzent5 2" xfId="16405" hidden="1" xr:uid="{00000000-0005-0000-0000-0000D25B0000}"/>
    <cellStyle name="Akzent5 2" xfId="16935" hidden="1" xr:uid="{00000000-0005-0000-0000-0000D35B0000}"/>
    <cellStyle name="Akzent5 2" xfId="16304" hidden="1" xr:uid="{00000000-0005-0000-0000-0000D45B0000}"/>
    <cellStyle name="Akzent5 2" xfId="16214" hidden="1" xr:uid="{00000000-0005-0000-0000-0000D55B0000}"/>
    <cellStyle name="Akzent5 2" xfId="16175" hidden="1" xr:uid="{00000000-0005-0000-0000-0000D65B0000}"/>
    <cellStyle name="Akzent5 2" xfId="16081" hidden="1" xr:uid="{00000000-0005-0000-0000-0000D75B0000}"/>
    <cellStyle name="Akzent5 2" xfId="16057" hidden="1" xr:uid="{00000000-0005-0000-0000-0000D85B0000}"/>
    <cellStyle name="Akzent5 2" xfId="15965" hidden="1" xr:uid="{00000000-0005-0000-0000-0000D95B0000}"/>
    <cellStyle name="Akzent5 2" xfId="15906" hidden="1" xr:uid="{00000000-0005-0000-0000-0000DA5B0000}"/>
    <cellStyle name="Akzent5 2" xfId="15831" hidden="1" xr:uid="{00000000-0005-0000-0000-0000DB5B0000}"/>
    <cellStyle name="Akzent5 2" xfId="15788" hidden="1" xr:uid="{00000000-0005-0000-0000-0000DC5B0000}"/>
    <cellStyle name="Akzent5 2" xfId="15705" hidden="1" xr:uid="{00000000-0005-0000-0000-0000DD5B0000}"/>
    <cellStyle name="Akzent5 2" xfId="15657" hidden="1" xr:uid="{00000000-0005-0000-0000-0000DE5B0000}"/>
    <cellStyle name="Akzent5 2" xfId="15557" hidden="1" xr:uid="{00000000-0005-0000-0000-0000DF5B0000}"/>
    <cellStyle name="Akzent5 2" xfId="15518" hidden="1" xr:uid="{00000000-0005-0000-0000-0000E05B0000}"/>
    <cellStyle name="Akzent5 2" xfId="15413" hidden="1" xr:uid="{00000000-0005-0000-0000-0000E15B0000}"/>
    <cellStyle name="Akzent5 2" xfId="15368" hidden="1" xr:uid="{00000000-0005-0000-0000-0000E25B0000}"/>
    <cellStyle name="Akzent5 2" xfId="15290" hidden="1" xr:uid="{00000000-0005-0000-0000-0000E35B0000}"/>
    <cellStyle name="Akzent5 2" xfId="15264" hidden="1" xr:uid="{00000000-0005-0000-0000-0000E45B0000}"/>
    <cellStyle name="Akzent5 2" xfId="15176" hidden="1" xr:uid="{00000000-0005-0000-0000-0000E55B0000}"/>
    <cellStyle name="Akzent5 2" xfId="15153" hidden="1" xr:uid="{00000000-0005-0000-0000-0000E65B0000}"/>
    <cellStyle name="Akzent5 2" xfId="15060" hidden="1" xr:uid="{00000000-0005-0000-0000-0000E75B0000}"/>
    <cellStyle name="Akzent5 2" xfId="15045" hidden="1" xr:uid="{00000000-0005-0000-0000-0000E85B0000}"/>
    <cellStyle name="Akzent5 2" xfId="14953" hidden="1" xr:uid="{00000000-0005-0000-0000-0000E95B0000}"/>
    <cellStyle name="Akzent5 2" xfId="14915" hidden="1" xr:uid="{00000000-0005-0000-0000-0000EA5B0000}"/>
    <cellStyle name="Akzent5 2" xfId="14818" hidden="1" xr:uid="{00000000-0005-0000-0000-0000EB5B0000}"/>
    <cellStyle name="Akzent5 2" xfId="14774" hidden="1" xr:uid="{00000000-0005-0000-0000-0000EC5B0000}"/>
    <cellStyle name="Akzent5 2" xfId="14703" hidden="1" xr:uid="{00000000-0005-0000-0000-0000ED5B0000}"/>
    <cellStyle name="Akzent5 2" xfId="14651" hidden="1" xr:uid="{00000000-0005-0000-0000-0000EE5B0000}"/>
    <cellStyle name="Akzent5 2" xfId="14554" hidden="1" xr:uid="{00000000-0005-0000-0000-0000EF5B0000}"/>
    <cellStyle name="Akzent5 2" xfId="14502" hidden="1" xr:uid="{00000000-0005-0000-0000-0000F05B0000}"/>
    <cellStyle name="Akzent5 2" xfId="14417" hidden="1" xr:uid="{00000000-0005-0000-0000-0000F15B0000}"/>
    <cellStyle name="Akzent5 2" xfId="14373" hidden="1" xr:uid="{00000000-0005-0000-0000-0000F25B0000}"/>
    <cellStyle name="Akzent5 2" xfId="14975" hidden="1" xr:uid="{00000000-0005-0000-0000-0000F35B0000}"/>
    <cellStyle name="Akzent5 2" xfId="14259" hidden="1" xr:uid="{00000000-0005-0000-0000-0000F45B0000}"/>
    <cellStyle name="Akzent5 2" xfId="14164" hidden="1" xr:uid="{00000000-0005-0000-0000-0000F55B0000}"/>
    <cellStyle name="Akzent5 2" xfId="14095" hidden="1" xr:uid="{00000000-0005-0000-0000-0000F65B0000}"/>
    <cellStyle name="Akzent5 2" xfId="14009" hidden="1" xr:uid="{00000000-0005-0000-0000-0000F75B0000}"/>
    <cellStyle name="Akzent5 2" xfId="13951" hidden="1" xr:uid="{00000000-0005-0000-0000-0000F85B0000}"/>
    <cellStyle name="Akzent5 2" xfId="13849" hidden="1" xr:uid="{00000000-0005-0000-0000-0000F95B0000}"/>
    <cellStyle name="Akzent5 2" xfId="13812" hidden="1" xr:uid="{00000000-0005-0000-0000-0000FA5B0000}"/>
    <cellStyle name="Akzent5 2" xfId="13726" hidden="1" xr:uid="{00000000-0005-0000-0000-0000FB5B0000}"/>
    <cellStyle name="Akzent5 2" xfId="13686" hidden="1" xr:uid="{00000000-0005-0000-0000-0000FC5B0000}"/>
    <cellStyle name="Akzent5 2" xfId="13609" hidden="1" xr:uid="{00000000-0005-0000-0000-0000FD5B0000}"/>
    <cellStyle name="Akzent5 2" xfId="13500" hidden="1" xr:uid="{00000000-0005-0000-0000-0000FE5B0000}"/>
    <cellStyle name="Akzent5 2" xfId="13436" hidden="1" xr:uid="{00000000-0005-0000-0000-0000FF5B0000}"/>
    <cellStyle name="Akzent5 2" xfId="13334" hidden="1" xr:uid="{00000000-0005-0000-0000-0000005C0000}"/>
    <cellStyle name="Akzent5 2" xfId="13265" hidden="1" xr:uid="{00000000-0005-0000-0000-0000015C0000}"/>
    <cellStyle name="Akzent5 2" xfId="13150" hidden="1" xr:uid="{00000000-0005-0000-0000-0000025C0000}"/>
    <cellStyle name="Akzent5 2" xfId="13101" hidden="1" xr:uid="{00000000-0005-0000-0000-0000035C0000}"/>
    <cellStyle name="Akzent5 2" xfId="12999" hidden="1" xr:uid="{00000000-0005-0000-0000-0000045C0000}"/>
    <cellStyle name="Akzent5 2" xfId="12970" hidden="1" xr:uid="{00000000-0005-0000-0000-0000055C0000}"/>
    <cellStyle name="Akzent5 2" xfId="12869" hidden="1" xr:uid="{00000000-0005-0000-0000-0000065C0000}"/>
    <cellStyle name="Akzent5 2" xfId="12845" hidden="1" xr:uid="{00000000-0005-0000-0000-0000075C0000}"/>
    <cellStyle name="Akzent5 2" xfId="12737" hidden="1" xr:uid="{00000000-0005-0000-0000-0000085C0000}"/>
    <cellStyle name="Akzent5 2" xfId="12675" hidden="1" xr:uid="{00000000-0005-0000-0000-0000095C0000}"/>
    <cellStyle name="Akzent5 2" xfId="12573" hidden="1" xr:uid="{00000000-0005-0000-0000-00000A5C0000}"/>
    <cellStyle name="Akzent5 2" xfId="12544" hidden="1" xr:uid="{00000000-0005-0000-0000-00000B5C0000}"/>
    <cellStyle name="Akzent5 2" xfId="12448" hidden="1" xr:uid="{00000000-0005-0000-0000-00000C5C0000}"/>
    <cellStyle name="Akzent5 2" xfId="12405" hidden="1" xr:uid="{00000000-0005-0000-0000-00000D5C0000}"/>
    <cellStyle name="Akzent5 2" xfId="12335" hidden="1" xr:uid="{00000000-0005-0000-0000-00000E5C0000}"/>
    <cellStyle name="Akzent5 2" xfId="12299" hidden="1" xr:uid="{00000000-0005-0000-0000-00000F5C0000}"/>
    <cellStyle name="Akzent5 2" xfId="12207" hidden="1" xr:uid="{00000000-0005-0000-0000-0000105C0000}"/>
    <cellStyle name="Akzent5 2" xfId="12178" hidden="1" xr:uid="{00000000-0005-0000-0000-0000115C0000}"/>
    <cellStyle name="Akzent5 2" xfId="13504" hidden="1" xr:uid="{00000000-0005-0000-0000-0000125C0000}"/>
    <cellStyle name="Akzent5 2" xfId="12034" hidden="1" xr:uid="{00000000-0005-0000-0000-0000135C0000}"/>
    <cellStyle name="Akzent5 2" xfId="11942" hidden="1" xr:uid="{00000000-0005-0000-0000-0000145C0000}"/>
    <cellStyle name="Akzent5 2" xfId="11911" hidden="1" xr:uid="{00000000-0005-0000-0000-0000155C0000}"/>
    <cellStyle name="Akzent5 2" xfId="11822" hidden="1" xr:uid="{00000000-0005-0000-0000-0000165C0000}"/>
    <cellStyle name="Akzent5 2" xfId="11778" hidden="1" xr:uid="{00000000-0005-0000-0000-0000175C0000}"/>
    <cellStyle name="Akzent5 2" xfId="11724" hidden="1" xr:uid="{00000000-0005-0000-0000-0000185C0000}"/>
    <cellStyle name="Akzent5 2" xfId="11666" hidden="1" xr:uid="{00000000-0005-0000-0000-0000195C0000}"/>
    <cellStyle name="Akzent5 2" xfId="11604" hidden="1" xr:uid="{00000000-0005-0000-0000-00001A5C0000}"/>
    <cellStyle name="Akzent5 2" xfId="11555" hidden="1" xr:uid="{00000000-0005-0000-0000-00001B5C0000}"/>
    <cellStyle name="Akzent5 2" xfId="12091" hidden="1" xr:uid="{00000000-0005-0000-0000-00001C5C0000}"/>
    <cellStyle name="Akzent5 2" xfId="11459" hidden="1" xr:uid="{00000000-0005-0000-0000-00001D5C0000}"/>
    <cellStyle name="Akzent5 2" xfId="11365" hidden="1" xr:uid="{00000000-0005-0000-0000-00001E5C0000}"/>
    <cellStyle name="Akzent5 2" xfId="11322" hidden="1" xr:uid="{00000000-0005-0000-0000-00001F5C0000}"/>
    <cellStyle name="Akzent5 2" xfId="11233" hidden="1" xr:uid="{00000000-0005-0000-0000-0000205C0000}"/>
    <cellStyle name="Akzent5 2" xfId="11196" hidden="1" xr:uid="{00000000-0005-0000-0000-0000215C0000}"/>
    <cellStyle name="Akzent5 2" xfId="11122" hidden="1" xr:uid="{00000000-0005-0000-0000-0000225C0000}"/>
    <cellStyle name="Akzent5 2" xfId="11089" hidden="1" xr:uid="{00000000-0005-0000-0000-0000235C0000}"/>
    <cellStyle name="Akzent5 2" xfId="11011" hidden="1" xr:uid="{00000000-0005-0000-0000-0000245C0000}"/>
    <cellStyle name="Akzent5 2" xfId="10978" hidden="1" xr:uid="{00000000-0005-0000-0000-0000255C0000}"/>
    <cellStyle name="Akzent5 2" xfId="10875" hidden="1" xr:uid="{00000000-0005-0000-0000-0000265C0000}"/>
    <cellStyle name="Akzent5 2" xfId="10815" hidden="1" xr:uid="{00000000-0005-0000-0000-0000275C0000}"/>
    <cellStyle name="Akzent5 2" xfId="10725" hidden="1" xr:uid="{00000000-0005-0000-0000-0000285C0000}"/>
    <cellStyle name="Akzent5 2" xfId="10689" hidden="1" xr:uid="{00000000-0005-0000-0000-0000295C0000}"/>
    <cellStyle name="Akzent5 2" xfId="10590" hidden="1" xr:uid="{00000000-0005-0000-0000-00002A5C0000}"/>
    <cellStyle name="Akzent5 2" xfId="10557" hidden="1" xr:uid="{00000000-0005-0000-0000-00002B5C0000}"/>
    <cellStyle name="Akzent5 2" xfId="10467" hidden="1" xr:uid="{00000000-0005-0000-0000-00002C5C0000}"/>
    <cellStyle name="Akzent5 2" xfId="10443" hidden="1" xr:uid="{00000000-0005-0000-0000-00002D5C0000}"/>
    <cellStyle name="Akzent5 2" xfId="10342" hidden="1" xr:uid="{00000000-0005-0000-0000-00002E5C0000}"/>
    <cellStyle name="Akzent5 2" xfId="10308" hidden="1" xr:uid="{00000000-0005-0000-0000-00002F5C0000}"/>
    <cellStyle name="Akzent5 2" xfId="10232" hidden="1" xr:uid="{00000000-0005-0000-0000-0000305C0000}"/>
    <cellStyle name="Akzent5 2" xfId="10184" hidden="1" xr:uid="{00000000-0005-0000-0000-0000315C0000}"/>
    <cellStyle name="Akzent5 2" xfId="10091" hidden="1" xr:uid="{00000000-0005-0000-0000-0000325C0000}"/>
    <cellStyle name="Akzent5 2" xfId="10048" hidden="1" xr:uid="{00000000-0005-0000-0000-0000335C0000}"/>
    <cellStyle name="Akzent5 2" xfId="9960" hidden="1" xr:uid="{00000000-0005-0000-0000-0000345C0000}"/>
    <cellStyle name="Akzent5 2" xfId="9909" hidden="1" xr:uid="{00000000-0005-0000-0000-0000355C0000}"/>
    <cellStyle name="Akzent5 2" xfId="9839" hidden="1" xr:uid="{00000000-0005-0000-0000-0000365C0000}"/>
    <cellStyle name="Akzent5 2" xfId="9797" hidden="1" xr:uid="{00000000-0005-0000-0000-0000375C0000}"/>
    <cellStyle name="Akzent5 2" xfId="9724" hidden="1" xr:uid="{00000000-0005-0000-0000-0000385C0000}"/>
    <cellStyle name="Akzent5 2" xfId="9674" hidden="1" xr:uid="{00000000-0005-0000-0000-0000395C0000}"/>
    <cellStyle name="Akzent5 2" xfId="10903" hidden="1" xr:uid="{00000000-0005-0000-0000-00003A5C0000}"/>
    <cellStyle name="Akzent5 2" xfId="9570" hidden="1" xr:uid="{00000000-0005-0000-0000-00003B5C0000}"/>
    <cellStyle name="Akzent5 2" xfId="9507" hidden="1" xr:uid="{00000000-0005-0000-0000-00003C5C0000}"/>
    <cellStyle name="Akzent5 2" xfId="9441" hidden="1" xr:uid="{00000000-0005-0000-0000-00003D5C0000}"/>
    <cellStyle name="Akzent5 2" xfId="9368" hidden="1" xr:uid="{00000000-0005-0000-0000-00003E5C0000}"/>
    <cellStyle name="Akzent5 2" xfId="9317" hidden="1" xr:uid="{00000000-0005-0000-0000-00003F5C0000}"/>
    <cellStyle name="Akzent5 2" xfId="9239" hidden="1" xr:uid="{00000000-0005-0000-0000-0000405C0000}"/>
    <cellStyle name="Akzent5 2" xfId="9204" hidden="1" xr:uid="{00000000-0005-0000-0000-0000415C0000}"/>
    <cellStyle name="Akzent5 2" xfId="9126" hidden="1" xr:uid="{00000000-0005-0000-0000-0000425C0000}"/>
    <cellStyle name="Akzent5 2" xfId="9097" hidden="1" xr:uid="{00000000-0005-0000-0000-0000435C0000}"/>
    <cellStyle name="Akzent5 2" xfId="9629" hidden="1" xr:uid="{00000000-0005-0000-0000-0000445C0000}"/>
    <cellStyle name="Akzent5 2" xfId="8998" hidden="1" xr:uid="{00000000-0005-0000-0000-0000455C0000}"/>
    <cellStyle name="Akzent5 2" xfId="8910" hidden="1" xr:uid="{00000000-0005-0000-0000-0000465C0000}"/>
    <cellStyle name="Akzent5 2" xfId="8880" hidden="1" xr:uid="{00000000-0005-0000-0000-0000475C0000}"/>
    <cellStyle name="Akzent5 2" xfId="8793" hidden="1" xr:uid="{00000000-0005-0000-0000-0000485C0000}"/>
    <cellStyle name="Akzent5 2" xfId="8751" hidden="1" xr:uid="{00000000-0005-0000-0000-0000495C0000}"/>
    <cellStyle name="Akzent5 2" xfId="8670" hidden="1" xr:uid="{00000000-0005-0000-0000-00004A5C0000}"/>
    <cellStyle name="Akzent5 2" xfId="8629" hidden="1" xr:uid="{00000000-0005-0000-0000-00004B5C0000}"/>
    <cellStyle name="Akzent5 2" xfId="8552" hidden="1" xr:uid="{00000000-0005-0000-0000-00004C5C0000}"/>
    <cellStyle name="Akzent5 2" xfId="8514" hidden="1" xr:uid="{00000000-0005-0000-0000-00004D5C0000}"/>
    <cellStyle name="Akzent5 2" xfId="8431" hidden="1" xr:uid="{00000000-0005-0000-0000-00004E5C0000}"/>
    <cellStyle name="Akzent5 2" xfId="8391" hidden="1" xr:uid="{00000000-0005-0000-0000-00004F5C0000}"/>
    <cellStyle name="Akzent5 2" xfId="8298" hidden="1" xr:uid="{00000000-0005-0000-0000-0000505C0000}"/>
    <cellStyle name="Akzent5 2" xfId="8266" hidden="1" xr:uid="{00000000-0005-0000-0000-0000515C0000}"/>
    <cellStyle name="Akzent5 2" xfId="8178" hidden="1" xr:uid="{00000000-0005-0000-0000-0000525C0000}"/>
    <cellStyle name="Akzent5 2" xfId="8139" hidden="1" xr:uid="{00000000-0005-0000-0000-0000535C0000}"/>
    <cellStyle name="Akzent5 2" xfId="8060" hidden="1" xr:uid="{00000000-0005-0000-0000-0000545C0000}"/>
    <cellStyle name="Akzent5 2" xfId="8027" hidden="1" xr:uid="{00000000-0005-0000-0000-0000555C0000}"/>
    <cellStyle name="Akzent5 2" xfId="7930" hidden="1" xr:uid="{00000000-0005-0000-0000-0000565C0000}"/>
    <cellStyle name="Akzent5 2" xfId="7902" hidden="1" xr:uid="{00000000-0005-0000-0000-0000575C0000}"/>
    <cellStyle name="Akzent5 2" xfId="7767" hidden="1" xr:uid="{00000000-0005-0000-0000-0000585C0000}"/>
    <cellStyle name="Akzent5 2" xfId="7758" hidden="1" xr:uid="{00000000-0005-0000-0000-0000595C0000}"/>
    <cellStyle name="Akzent5 2" xfId="7589" hidden="1" xr:uid="{00000000-0005-0000-0000-00005A5C0000}"/>
    <cellStyle name="Akzent5 2" xfId="7535" hidden="1" xr:uid="{00000000-0005-0000-0000-00005B5C0000}"/>
    <cellStyle name="Akzent5 2" xfId="7468" hidden="1" xr:uid="{00000000-0005-0000-0000-00005C5C0000}"/>
    <cellStyle name="Akzent5 2" xfId="7413" hidden="1" xr:uid="{00000000-0005-0000-0000-00005D5C0000}"/>
    <cellStyle name="Akzent5 2" xfId="7335" hidden="1" xr:uid="{00000000-0005-0000-0000-00005E5C0000}"/>
    <cellStyle name="Akzent5 2" xfId="7287" hidden="1" xr:uid="{00000000-0005-0000-0000-00005F5C0000}"/>
    <cellStyle name="Akzent5 2" xfId="13202" hidden="1" xr:uid="{00000000-0005-0000-0000-0000605C0000}"/>
    <cellStyle name="Akzent5 2" xfId="19877" hidden="1" xr:uid="{00000000-0005-0000-0000-0000615C0000}"/>
    <cellStyle name="Akzent5 2" xfId="20409" hidden="1" xr:uid="{00000000-0005-0000-0000-0000625C0000}"/>
    <cellStyle name="Akzent5 2" xfId="20432" hidden="1" xr:uid="{00000000-0005-0000-0000-0000635C0000}"/>
    <cellStyle name="Akzent5 2" xfId="7658" hidden="1" xr:uid="{00000000-0005-0000-0000-0000645C0000}"/>
    <cellStyle name="Akzent5 2" xfId="20475" hidden="1" xr:uid="{00000000-0005-0000-0000-0000655C0000}"/>
    <cellStyle name="Akzent5 2" xfId="20517" hidden="1" xr:uid="{00000000-0005-0000-0000-0000665C0000}"/>
    <cellStyle name="Akzent5 2" xfId="20535" hidden="1" xr:uid="{00000000-0005-0000-0000-0000675C0000}"/>
    <cellStyle name="Akzent5 2" xfId="20577" hidden="1" xr:uid="{00000000-0005-0000-0000-0000685C0000}"/>
    <cellStyle name="Akzent5 2" xfId="20595" hidden="1" xr:uid="{00000000-0005-0000-0000-0000695C0000}"/>
    <cellStyle name="Akzent5 2" xfId="20636" hidden="1" xr:uid="{00000000-0005-0000-0000-00006A5C0000}"/>
    <cellStyle name="Akzent5 2" xfId="20653" hidden="1" xr:uid="{00000000-0005-0000-0000-00006B5C0000}"/>
    <cellStyle name="Akzent5 2" xfId="20683" hidden="1" xr:uid="{00000000-0005-0000-0000-00006C5C0000}"/>
    <cellStyle name="Akzent5 2" xfId="20705" hidden="1" xr:uid="{00000000-0005-0000-0000-00006D5C0000}"/>
    <cellStyle name="Akzent5 2" xfId="20664" hidden="1" xr:uid="{00000000-0005-0000-0000-00006E5C0000}"/>
    <cellStyle name="Akzent5 2" xfId="20620" hidden="1" xr:uid="{00000000-0005-0000-0000-00006F5C0000}"/>
    <cellStyle name="Akzent5 2" xfId="20596" hidden="1" xr:uid="{00000000-0005-0000-0000-0000705C0000}"/>
    <cellStyle name="Akzent5 2" xfId="20560" hidden="1" xr:uid="{00000000-0005-0000-0000-0000715C0000}"/>
    <cellStyle name="Akzent5 2" xfId="20536" hidden="1" xr:uid="{00000000-0005-0000-0000-0000725C0000}"/>
    <cellStyle name="Akzent5 2" xfId="20505" hidden="1" xr:uid="{00000000-0005-0000-0000-0000735C0000}"/>
    <cellStyle name="Akzent5 2" xfId="20480" hidden="1" xr:uid="{00000000-0005-0000-0000-0000745C0000}"/>
    <cellStyle name="Akzent5 2" xfId="20448" hidden="1" xr:uid="{00000000-0005-0000-0000-0000755C0000}"/>
    <cellStyle name="Akzent5 2" xfId="20423" hidden="1" xr:uid="{00000000-0005-0000-0000-0000765C0000}"/>
    <cellStyle name="Akzent5 2" xfId="20390" hidden="1" xr:uid="{00000000-0005-0000-0000-0000775C0000}"/>
    <cellStyle name="Akzent5 2" xfId="20332" hidden="1" xr:uid="{00000000-0005-0000-0000-0000785C0000}"/>
    <cellStyle name="Akzent5 2" xfId="20267" hidden="1" xr:uid="{00000000-0005-0000-0000-0000795C0000}"/>
    <cellStyle name="Akzent5 2" xfId="20254" hidden="1" xr:uid="{00000000-0005-0000-0000-00007A5C0000}"/>
    <cellStyle name="Akzent5 2" xfId="20185" hidden="1" xr:uid="{00000000-0005-0000-0000-00007B5C0000}"/>
    <cellStyle name="Akzent5 2" xfId="20170" hidden="1" xr:uid="{00000000-0005-0000-0000-00007C5C0000}"/>
    <cellStyle name="Akzent5 2" xfId="20105" hidden="1" xr:uid="{00000000-0005-0000-0000-00007D5C0000}"/>
    <cellStyle name="Akzent5 2" xfId="20083" hidden="1" xr:uid="{00000000-0005-0000-0000-00007E5C0000}"/>
    <cellStyle name="Akzent5 2" xfId="20035" hidden="1" xr:uid="{00000000-0005-0000-0000-00007F5C0000}"/>
    <cellStyle name="Akzent5 2" xfId="20004" hidden="1" xr:uid="{00000000-0005-0000-0000-0000805C0000}"/>
    <cellStyle name="Akzent5 2" xfId="20686" hidden="1" xr:uid="{00000000-0005-0000-0000-0000815C0000}"/>
    <cellStyle name="Akzent5 2" xfId="19947" hidden="1" xr:uid="{00000000-0005-0000-0000-0000825C0000}"/>
    <cellStyle name="Akzent5 2" xfId="19861" hidden="1" xr:uid="{00000000-0005-0000-0000-0000835C0000}"/>
    <cellStyle name="Akzent5 2" xfId="19830" hidden="1" xr:uid="{00000000-0005-0000-0000-0000845C0000}"/>
    <cellStyle name="Akzent5 2" xfId="19746" hidden="1" xr:uid="{00000000-0005-0000-0000-0000855C0000}"/>
    <cellStyle name="Akzent5 2" xfId="19716" hidden="1" xr:uid="{00000000-0005-0000-0000-0000865C0000}"/>
    <cellStyle name="Akzent5 2" xfId="19647" hidden="1" xr:uid="{00000000-0005-0000-0000-0000875C0000}"/>
    <cellStyle name="Akzent5 2" xfId="19608" hidden="1" xr:uid="{00000000-0005-0000-0000-0000885C0000}"/>
    <cellStyle name="Akzent5 2" xfId="19546" hidden="1" xr:uid="{00000000-0005-0000-0000-0000895C0000}"/>
    <cellStyle name="Akzent5 2" xfId="19519" hidden="1" xr:uid="{00000000-0005-0000-0000-00008A5C0000}"/>
    <cellStyle name="Akzent5 2" xfId="19965" hidden="1" xr:uid="{00000000-0005-0000-0000-00008B5C0000}"/>
    <cellStyle name="Akzent5 2" xfId="19428" hidden="1" xr:uid="{00000000-0005-0000-0000-00008C5C0000}"/>
    <cellStyle name="Akzent5 2" xfId="19336" hidden="1" xr:uid="{00000000-0005-0000-0000-00008D5C0000}"/>
    <cellStyle name="Akzent5 2" xfId="19305" hidden="1" xr:uid="{00000000-0005-0000-0000-00008E5C0000}"/>
    <cellStyle name="Akzent5 2" xfId="19200" hidden="1" xr:uid="{00000000-0005-0000-0000-00008F5C0000}"/>
    <cellStyle name="Akzent5 2" xfId="19172" hidden="1" xr:uid="{00000000-0005-0000-0000-0000905C0000}"/>
    <cellStyle name="Akzent5 2" xfId="19069" hidden="1" xr:uid="{00000000-0005-0000-0000-0000915C0000}"/>
    <cellStyle name="Akzent5 2" xfId="19043" hidden="1" xr:uid="{00000000-0005-0000-0000-0000925C0000}"/>
    <cellStyle name="Akzent5 2" xfId="18954" hidden="1" xr:uid="{00000000-0005-0000-0000-0000935C0000}"/>
    <cellStyle name="Akzent5 2" xfId="18908" hidden="1" xr:uid="{00000000-0005-0000-0000-0000945C0000}"/>
    <cellStyle name="Akzent5 2" xfId="18801" hidden="1" xr:uid="{00000000-0005-0000-0000-0000955C0000}"/>
    <cellStyle name="Akzent5 2" xfId="18748" hidden="1" xr:uid="{00000000-0005-0000-0000-0000965C0000}"/>
    <cellStyle name="Akzent5 2" xfId="18644" hidden="1" xr:uid="{00000000-0005-0000-0000-0000975C0000}"/>
    <cellStyle name="Akzent5 2" xfId="18615" hidden="1" xr:uid="{00000000-0005-0000-0000-0000985C0000}"/>
    <cellStyle name="Akzent5 2" xfId="18507" hidden="1" xr:uid="{00000000-0005-0000-0000-0000995C0000}"/>
    <cellStyle name="Akzent5 2" xfId="18475" hidden="1" xr:uid="{00000000-0005-0000-0000-00009A5C0000}"/>
    <cellStyle name="Akzent5 2" xfId="18389" hidden="1" xr:uid="{00000000-0005-0000-0000-00009B5C0000}"/>
    <cellStyle name="Akzent5 2" xfId="18339" hidden="1" xr:uid="{00000000-0005-0000-0000-00009C5C0000}"/>
    <cellStyle name="Akzent5 2" xfId="18218" hidden="1" xr:uid="{00000000-0005-0000-0000-00009D5C0000}"/>
    <cellStyle name="Akzent5 2" xfId="18186" hidden="1" xr:uid="{00000000-0005-0000-0000-00009E5C0000}"/>
    <cellStyle name="Akzent5 2" xfId="18101" hidden="1" xr:uid="{00000000-0005-0000-0000-00009F5C0000}"/>
    <cellStyle name="Akzent5 2" xfId="18043" hidden="1" xr:uid="{00000000-0005-0000-0000-0000A05C0000}"/>
    <cellStyle name="Akzent5 2" xfId="17948" hidden="1" xr:uid="{00000000-0005-0000-0000-0000A15C0000}"/>
    <cellStyle name="Akzent5 2" xfId="17927" hidden="1" xr:uid="{00000000-0005-0000-0000-0000A25C0000}"/>
    <cellStyle name="Akzent5 2" xfId="17820" hidden="1" xr:uid="{00000000-0005-0000-0000-0000A35C0000}"/>
    <cellStyle name="Akzent5 2" xfId="17783" hidden="1" xr:uid="{00000000-0005-0000-0000-0000A45C0000}"/>
    <cellStyle name="Akzent5 2" xfId="17697" hidden="1" xr:uid="{00000000-0005-0000-0000-0000A55C0000}"/>
    <cellStyle name="Akzent5 2" xfId="17655" hidden="1" xr:uid="{00000000-0005-0000-0000-0000A65C0000}"/>
    <cellStyle name="Akzent5 2" xfId="17567" hidden="1" xr:uid="{00000000-0005-0000-0000-0000A75C0000}"/>
    <cellStyle name="Akzent5 2" xfId="17533" hidden="1" xr:uid="{00000000-0005-0000-0000-0000A85C0000}"/>
    <cellStyle name="Akzent5 2" xfId="18842" hidden="1" xr:uid="{00000000-0005-0000-0000-0000A95C0000}"/>
    <cellStyle name="Akzent5 2" xfId="17417" hidden="1" xr:uid="{00000000-0005-0000-0000-0000AA5C0000}"/>
    <cellStyle name="Akzent5 2" xfId="17323" hidden="1" xr:uid="{00000000-0005-0000-0000-0000AB5C0000}"/>
    <cellStyle name="Akzent5 2" xfId="17293" hidden="1" xr:uid="{00000000-0005-0000-0000-0000AC5C0000}"/>
    <cellStyle name="Akzent5 2" xfId="17204" hidden="1" xr:uid="{00000000-0005-0000-0000-0000AD5C0000}"/>
    <cellStyle name="Akzent5 2" xfId="17160" hidden="1" xr:uid="{00000000-0005-0000-0000-0000AE5C0000}"/>
    <cellStyle name="Akzent5 2" xfId="17078" hidden="1" xr:uid="{00000000-0005-0000-0000-0000AF5C0000}"/>
    <cellStyle name="Akzent5 2" xfId="17034" hidden="1" xr:uid="{00000000-0005-0000-0000-0000B05C0000}"/>
    <cellStyle name="Akzent5 2" xfId="16944" hidden="1" xr:uid="{00000000-0005-0000-0000-0000B15C0000}"/>
    <cellStyle name="Akzent5 2" xfId="16900" hidden="1" xr:uid="{00000000-0005-0000-0000-0000B25C0000}"/>
    <cellStyle name="Akzent5 2" xfId="17466" hidden="1" xr:uid="{00000000-0005-0000-0000-0000B35C0000}"/>
    <cellStyle name="Akzent5 2" xfId="16802" hidden="1" xr:uid="{00000000-0005-0000-0000-0000B45C0000}"/>
    <cellStyle name="Akzent5 2" xfId="16722" hidden="1" xr:uid="{00000000-0005-0000-0000-0000B55C0000}"/>
    <cellStyle name="Akzent5 2" xfId="16673" hidden="1" xr:uid="{00000000-0005-0000-0000-0000B65C0000}"/>
    <cellStyle name="Akzent5 2" xfId="16577" hidden="1" xr:uid="{00000000-0005-0000-0000-0000B75C0000}"/>
    <cellStyle name="Akzent5 2" xfId="16540" hidden="1" xr:uid="{00000000-0005-0000-0000-0000B85C0000}"/>
    <cellStyle name="Akzent5 2" xfId="16449" hidden="1" xr:uid="{00000000-0005-0000-0000-0000B95C0000}"/>
    <cellStyle name="Akzent5 2" xfId="16411" hidden="1" xr:uid="{00000000-0005-0000-0000-0000BA5C0000}"/>
    <cellStyle name="Akzent5 2" xfId="16328" hidden="1" xr:uid="{00000000-0005-0000-0000-0000BB5C0000}"/>
    <cellStyle name="Akzent5 2" xfId="16291" hidden="1" xr:uid="{00000000-0005-0000-0000-0000BC5C0000}"/>
    <cellStyle name="Akzent5 2" xfId="16193" hidden="1" xr:uid="{00000000-0005-0000-0000-0000BD5C0000}"/>
    <cellStyle name="Akzent5 2" xfId="16158" hidden="1" xr:uid="{00000000-0005-0000-0000-0000BE5C0000}"/>
    <cellStyle name="Akzent5 2" xfId="16059" hidden="1" xr:uid="{00000000-0005-0000-0000-0000BF5C0000}"/>
    <cellStyle name="Akzent5 2" xfId="16009" hidden="1" xr:uid="{00000000-0005-0000-0000-0000C05C0000}"/>
    <cellStyle name="Akzent5 2" xfId="15893" hidden="1" xr:uid="{00000000-0005-0000-0000-0000C15C0000}"/>
    <cellStyle name="Akzent5 2" xfId="15846" hidden="1" xr:uid="{00000000-0005-0000-0000-0000C25C0000}"/>
    <cellStyle name="Akzent5 2" xfId="15765" hidden="1" xr:uid="{00000000-0005-0000-0000-0000C35C0000}"/>
    <cellStyle name="Akzent5 2" xfId="15740" hidden="1" xr:uid="{00000000-0005-0000-0000-0000C45C0000}"/>
    <cellStyle name="Akzent5 2" xfId="15635" hidden="1" xr:uid="{00000000-0005-0000-0000-0000C55C0000}"/>
    <cellStyle name="Akzent5 2" xfId="15613" hidden="1" xr:uid="{00000000-0005-0000-0000-0000C65C0000}"/>
    <cellStyle name="Akzent5 2" xfId="15499" hidden="1" xr:uid="{00000000-0005-0000-0000-0000C75C0000}"/>
    <cellStyle name="Akzent5 2" xfId="15493" hidden="1" xr:uid="{00000000-0005-0000-0000-0000C85C0000}"/>
    <cellStyle name="Akzent5 2" xfId="15404" hidden="1" xr:uid="{00000000-0005-0000-0000-0000C95C0000}"/>
    <cellStyle name="Akzent5 2" xfId="15358" hidden="1" xr:uid="{00000000-0005-0000-0000-0000CA5C0000}"/>
    <cellStyle name="Akzent5 2" xfId="15263" hidden="1" xr:uid="{00000000-0005-0000-0000-0000CB5C0000}"/>
    <cellStyle name="Akzent5 2" xfId="15224" hidden="1" xr:uid="{00000000-0005-0000-0000-0000CC5C0000}"/>
    <cellStyle name="Akzent5 2" xfId="15136" hidden="1" xr:uid="{00000000-0005-0000-0000-0000CD5C0000}"/>
    <cellStyle name="Akzent5 2" xfId="15096" hidden="1" xr:uid="{00000000-0005-0000-0000-0000CE5C0000}"/>
    <cellStyle name="Akzent5 2" xfId="14982" hidden="1" xr:uid="{00000000-0005-0000-0000-0000CF5C0000}"/>
    <cellStyle name="Akzent5 2" xfId="14935" hidden="1" xr:uid="{00000000-0005-0000-0000-0000D05C0000}"/>
    <cellStyle name="Akzent5 2" xfId="14854" hidden="1" xr:uid="{00000000-0005-0000-0000-0000D15C0000}"/>
    <cellStyle name="Akzent5 2" xfId="14817" hidden="1" xr:uid="{00000000-0005-0000-0000-0000D25C0000}"/>
    <cellStyle name="Akzent5 2" xfId="15425" hidden="1" xr:uid="{00000000-0005-0000-0000-0000D35C0000}"/>
    <cellStyle name="Akzent5 2" xfId="14707" hidden="1" xr:uid="{00000000-0005-0000-0000-0000D45C0000}"/>
    <cellStyle name="Akzent5 2" xfId="14608" hidden="1" xr:uid="{00000000-0005-0000-0000-0000D55C0000}"/>
    <cellStyle name="Akzent5 2" xfId="14553" hidden="1" xr:uid="{00000000-0005-0000-0000-0000D65C0000}"/>
    <cellStyle name="Akzent5 2" xfId="14447" hidden="1" xr:uid="{00000000-0005-0000-0000-0000D75C0000}"/>
    <cellStyle name="Akzent5 2" xfId="14395" hidden="1" xr:uid="{00000000-0005-0000-0000-0000D85C0000}"/>
    <cellStyle name="Akzent5 2" xfId="14288" hidden="1" xr:uid="{00000000-0005-0000-0000-0000D95C0000}"/>
    <cellStyle name="Akzent5 2" xfId="14254" hidden="1" xr:uid="{00000000-0005-0000-0000-0000DA5C0000}"/>
    <cellStyle name="Akzent5 2" xfId="14170" hidden="1" xr:uid="{00000000-0005-0000-0000-0000DB5C0000}"/>
    <cellStyle name="Akzent5 2" xfId="14093" hidden="1" xr:uid="{00000000-0005-0000-0000-0000DC5C0000}"/>
    <cellStyle name="Akzent5 2" xfId="14014" hidden="1" xr:uid="{00000000-0005-0000-0000-0000DD5C0000}"/>
    <cellStyle name="Akzent5 2" xfId="13893" hidden="1" xr:uid="{00000000-0005-0000-0000-0000DE5C0000}"/>
    <cellStyle name="Akzent5 2" xfId="13835" hidden="1" xr:uid="{00000000-0005-0000-0000-0000DF5C0000}"/>
    <cellStyle name="Akzent5 2" xfId="13736" hidden="1" xr:uid="{00000000-0005-0000-0000-0000E05C0000}"/>
    <cellStyle name="Akzent5 2" xfId="13688" hidden="1" xr:uid="{00000000-0005-0000-0000-0000E15C0000}"/>
    <cellStyle name="Akzent5 2" xfId="13588" hidden="1" xr:uid="{00000000-0005-0000-0000-0000E25C0000}"/>
    <cellStyle name="Akzent5 2" xfId="13522" hidden="1" xr:uid="{00000000-0005-0000-0000-0000E35C0000}"/>
    <cellStyle name="Akzent5 2" xfId="13413" hidden="1" xr:uid="{00000000-0005-0000-0000-0000E45C0000}"/>
    <cellStyle name="Akzent5 2" xfId="13380" hidden="1" xr:uid="{00000000-0005-0000-0000-0000E55C0000}"/>
    <cellStyle name="Akzent5 2" xfId="13233" hidden="1" xr:uid="{00000000-0005-0000-0000-0000E65C0000}"/>
    <cellStyle name="Akzent5 2" xfId="13209" hidden="1" xr:uid="{00000000-0005-0000-0000-0000E75C0000}"/>
    <cellStyle name="Akzent5 2" xfId="13099" hidden="1" xr:uid="{00000000-0005-0000-0000-0000E85C0000}"/>
    <cellStyle name="Akzent5 2" xfId="13023" hidden="1" xr:uid="{00000000-0005-0000-0000-0000E95C0000}"/>
    <cellStyle name="Akzent5 2" xfId="12913" hidden="1" xr:uid="{00000000-0005-0000-0000-0000EA5C0000}"/>
    <cellStyle name="Akzent5 2" xfId="12881" hidden="1" xr:uid="{00000000-0005-0000-0000-0000EB5C0000}"/>
    <cellStyle name="Akzent5 2" xfId="12764" hidden="1" xr:uid="{00000000-0005-0000-0000-0000EC5C0000}"/>
    <cellStyle name="Akzent5 2" xfId="12699" hidden="1" xr:uid="{00000000-0005-0000-0000-0000ED5C0000}"/>
    <cellStyle name="Akzent5 2" xfId="12630" hidden="1" xr:uid="{00000000-0005-0000-0000-0000EE5C0000}"/>
    <cellStyle name="Akzent5 2" xfId="12577" hidden="1" xr:uid="{00000000-0005-0000-0000-0000EF5C0000}"/>
    <cellStyle name="Akzent5 2" xfId="12498" hidden="1" xr:uid="{00000000-0005-0000-0000-0000F05C0000}"/>
    <cellStyle name="Akzent5 2" xfId="12451" hidden="1" xr:uid="{00000000-0005-0000-0000-0000F15C0000}"/>
    <cellStyle name="Akzent5 2" xfId="13896" hidden="1" xr:uid="{00000000-0005-0000-0000-0000F25C0000}"/>
    <cellStyle name="Akzent5 2" xfId="12338" hidden="1" xr:uid="{00000000-0005-0000-0000-0000F35C0000}"/>
    <cellStyle name="Akzent5 2" xfId="12235" hidden="1" xr:uid="{00000000-0005-0000-0000-0000F45C0000}"/>
    <cellStyle name="Akzent5 2" xfId="12200" hidden="1" xr:uid="{00000000-0005-0000-0000-0000F55C0000}"/>
    <cellStyle name="Akzent5 2" xfId="12068" hidden="1" xr:uid="{00000000-0005-0000-0000-0000F65C0000}"/>
    <cellStyle name="Akzent5 2" xfId="12033" hidden="1" xr:uid="{00000000-0005-0000-0000-0000F75C0000}"/>
    <cellStyle name="Akzent5 2" xfId="11950" hidden="1" xr:uid="{00000000-0005-0000-0000-0000F85C0000}"/>
    <cellStyle name="Akzent5 2" xfId="11916" hidden="1" xr:uid="{00000000-0005-0000-0000-0000F95C0000}"/>
    <cellStyle name="Akzent5 2" xfId="11837" hidden="1" xr:uid="{00000000-0005-0000-0000-0000FA5C0000}"/>
    <cellStyle name="Akzent5 2" xfId="11785" hidden="1" xr:uid="{00000000-0005-0000-0000-0000FB5C0000}"/>
    <cellStyle name="Akzent5 2" xfId="12389" hidden="1" xr:uid="{00000000-0005-0000-0000-0000FC5C0000}"/>
    <cellStyle name="Akzent5 2" xfId="11685" hidden="1" xr:uid="{00000000-0005-0000-0000-0000FD5C0000}"/>
    <cellStyle name="Akzent5 2" xfId="11603" hidden="1" xr:uid="{00000000-0005-0000-0000-0000FE5C0000}"/>
    <cellStyle name="Akzent5 2" xfId="11548" hidden="1" xr:uid="{00000000-0005-0000-0000-0000FF5C0000}"/>
    <cellStyle name="Akzent5 2" xfId="11461" hidden="1" xr:uid="{00000000-0005-0000-0000-0000005D0000}"/>
    <cellStyle name="Akzent5 2" xfId="11411" hidden="1" xr:uid="{00000000-0005-0000-0000-0000015D0000}"/>
    <cellStyle name="Akzent5 2" xfId="11332" hidden="1" xr:uid="{00000000-0005-0000-0000-0000025D0000}"/>
    <cellStyle name="Akzent5 2" xfId="11296" hidden="1" xr:uid="{00000000-0005-0000-0000-0000035D0000}"/>
    <cellStyle name="Akzent5 2" xfId="11210" hidden="1" xr:uid="{00000000-0005-0000-0000-0000045D0000}"/>
    <cellStyle name="Akzent5 2" xfId="11174" hidden="1" xr:uid="{00000000-0005-0000-0000-0000055D0000}"/>
    <cellStyle name="Akzent5 2" xfId="11067" hidden="1" xr:uid="{00000000-0005-0000-0000-0000065D0000}"/>
    <cellStyle name="Akzent5 2" xfId="11017" hidden="1" xr:uid="{00000000-0005-0000-0000-0000075D0000}"/>
    <cellStyle name="Akzent5 2" xfId="10914" hidden="1" xr:uid="{00000000-0005-0000-0000-0000085D0000}"/>
    <cellStyle name="Akzent5 2" xfId="10885" hidden="1" xr:uid="{00000000-0005-0000-0000-0000095D0000}"/>
    <cellStyle name="Akzent5 2" xfId="10773" hidden="1" xr:uid="{00000000-0005-0000-0000-00000A5D0000}"/>
    <cellStyle name="Akzent5 2" xfId="10750" hidden="1" xr:uid="{00000000-0005-0000-0000-00000B5D0000}"/>
    <cellStyle name="Akzent5 2" xfId="10649" hidden="1" xr:uid="{00000000-0005-0000-0000-00000C5D0000}"/>
    <cellStyle name="Akzent5 2" xfId="10612" hidden="1" xr:uid="{00000000-0005-0000-0000-00000D5D0000}"/>
    <cellStyle name="Akzent5 2" xfId="10529" hidden="1" xr:uid="{00000000-0005-0000-0000-00000E5D0000}"/>
    <cellStyle name="Akzent5 2" xfId="10489" hidden="1" xr:uid="{00000000-0005-0000-0000-00000F5D0000}"/>
    <cellStyle name="Akzent5 2" xfId="10406" hidden="1" xr:uid="{00000000-0005-0000-0000-0000105D0000}"/>
    <cellStyle name="Akzent5 2" xfId="10351" hidden="1" xr:uid="{00000000-0005-0000-0000-0000115D0000}"/>
    <cellStyle name="Akzent5 2" xfId="10254" hidden="1" xr:uid="{00000000-0005-0000-0000-0000125D0000}"/>
    <cellStyle name="Akzent5 2" xfId="10205" hidden="1" xr:uid="{00000000-0005-0000-0000-0000135D0000}"/>
    <cellStyle name="Akzent5 2" xfId="10109" hidden="1" xr:uid="{00000000-0005-0000-0000-0000145D0000}"/>
    <cellStyle name="Akzent5 2" xfId="10076" hidden="1" xr:uid="{00000000-0005-0000-0000-0000155D0000}"/>
    <cellStyle name="Akzent5 2" xfId="9979" hidden="1" xr:uid="{00000000-0005-0000-0000-0000165D0000}"/>
    <cellStyle name="Akzent5 2" xfId="9951" hidden="1" xr:uid="{00000000-0005-0000-0000-0000175D0000}"/>
    <cellStyle name="Akzent5 2" xfId="9855" hidden="1" xr:uid="{00000000-0005-0000-0000-0000185D0000}"/>
    <cellStyle name="Akzent5 2" xfId="9825" hidden="1" xr:uid="{00000000-0005-0000-0000-0000195D0000}"/>
    <cellStyle name="Akzent5 2" xfId="11101" hidden="1" xr:uid="{00000000-0005-0000-0000-00001A5D0000}"/>
    <cellStyle name="Akzent5 2" xfId="9710" hidden="1" xr:uid="{00000000-0005-0000-0000-00001B5D0000}"/>
    <cellStyle name="Akzent5 2" xfId="9624" hidden="1" xr:uid="{00000000-0005-0000-0000-00001C5D0000}"/>
    <cellStyle name="Akzent5 2" xfId="9567" hidden="1" xr:uid="{00000000-0005-0000-0000-00001D5D0000}"/>
    <cellStyle name="Akzent5 2" xfId="9489" hidden="1" xr:uid="{00000000-0005-0000-0000-00001E5D0000}"/>
    <cellStyle name="Akzent5 2" xfId="9433" hidden="1" xr:uid="{00000000-0005-0000-0000-00001F5D0000}"/>
    <cellStyle name="Akzent5 2" xfId="9362" hidden="1" xr:uid="{00000000-0005-0000-0000-0000205D0000}"/>
    <cellStyle name="Akzent5 2" xfId="9312" hidden="1" xr:uid="{00000000-0005-0000-0000-0000215D0000}"/>
    <cellStyle name="Akzent5 2" xfId="9229" hidden="1" xr:uid="{00000000-0005-0000-0000-0000225D0000}"/>
    <cellStyle name="Akzent5 2" xfId="9189" hidden="1" xr:uid="{00000000-0005-0000-0000-0000235D0000}"/>
    <cellStyle name="Akzent5 2" xfId="9749" hidden="1" xr:uid="{00000000-0005-0000-0000-0000245D0000}"/>
    <cellStyle name="Akzent5 2" xfId="9092" hidden="1" xr:uid="{00000000-0005-0000-0000-0000255D0000}"/>
    <cellStyle name="Akzent5 2" xfId="8996" hidden="1" xr:uid="{00000000-0005-0000-0000-0000265D0000}"/>
    <cellStyle name="Akzent5 2" xfId="8965" hidden="1" xr:uid="{00000000-0005-0000-0000-0000275D0000}"/>
    <cellStyle name="Akzent5 2" xfId="8874" hidden="1" xr:uid="{00000000-0005-0000-0000-0000285D0000}"/>
    <cellStyle name="Akzent5 2" xfId="8841" hidden="1" xr:uid="{00000000-0005-0000-0000-0000295D0000}"/>
    <cellStyle name="Akzent5 2" xfId="8746" hidden="1" xr:uid="{00000000-0005-0000-0000-00002A5D0000}"/>
    <cellStyle name="Akzent5 2" xfId="8722" hidden="1" xr:uid="{00000000-0005-0000-0000-00002B5D0000}"/>
    <cellStyle name="Akzent5 2" xfId="8626" hidden="1" xr:uid="{00000000-0005-0000-0000-00002C5D0000}"/>
    <cellStyle name="Akzent5 2" xfId="8588" hidden="1" xr:uid="{00000000-0005-0000-0000-00002D5D0000}"/>
    <cellStyle name="Akzent5 2" xfId="8495" hidden="1" xr:uid="{00000000-0005-0000-0000-00002E5D0000}"/>
    <cellStyle name="Akzent5 2" xfId="8454" hidden="1" xr:uid="{00000000-0005-0000-0000-00002F5D0000}"/>
    <cellStyle name="Akzent5 2" xfId="8351" hidden="1" xr:uid="{00000000-0005-0000-0000-0000305D0000}"/>
    <cellStyle name="Akzent5 2" xfId="8327" hidden="1" xr:uid="{00000000-0005-0000-0000-0000315D0000}"/>
    <cellStyle name="Akzent5 2" xfId="8232" hidden="1" xr:uid="{00000000-0005-0000-0000-0000325D0000}"/>
    <cellStyle name="Akzent5 2" xfId="8195" hidden="1" xr:uid="{00000000-0005-0000-0000-0000335D0000}"/>
    <cellStyle name="Akzent5 2" xfId="8116" hidden="1" xr:uid="{00000000-0005-0000-0000-0000345D0000}"/>
    <cellStyle name="Akzent5 2" xfId="8064" hidden="1" xr:uid="{00000000-0005-0000-0000-0000355D0000}"/>
    <cellStyle name="Akzent5 2" xfId="7976" hidden="1" xr:uid="{00000000-0005-0000-0000-0000365D0000}"/>
    <cellStyle name="Akzent5 2" xfId="7942" hidden="1" xr:uid="{00000000-0005-0000-0000-0000375D0000}"/>
    <cellStyle name="Akzent5 2" xfId="7811" hidden="1" xr:uid="{00000000-0005-0000-0000-0000385D0000}"/>
    <cellStyle name="Akzent5 2" xfId="7800" hidden="1" xr:uid="{00000000-0005-0000-0000-0000395D0000}"/>
    <cellStyle name="Akzent5 2" xfId="7667" hidden="1" xr:uid="{00000000-0005-0000-0000-00003A5D0000}"/>
    <cellStyle name="Akzent5 2" xfId="7554" hidden="1" xr:uid="{00000000-0005-0000-0000-00003B5D0000}"/>
    <cellStyle name="Akzent5 2" xfId="7477" hidden="1" xr:uid="{00000000-0005-0000-0000-00003C5D0000}"/>
    <cellStyle name="Akzent5 2" xfId="7426" hidden="1" xr:uid="{00000000-0005-0000-0000-00003D5D0000}"/>
    <cellStyle name="Akzent5 2" xfId="7345" hidden="1" xr:uid="{00000000-0005-0000-0000-00003E5D0000}"/>
    <cellStyle name="Akzent5 2" xfId="7289" hidden="1" xr:uid="{00000000-0005-0000-0000-00003F5D0000}"/>
    <cellStyle name="Akzent5 2" xfId="20361" hidden="1" xr:uid="{00000000-0005-0000-0000-0000405D0000}"/>
    <cellStyle name="Akzent5 2" xfId="18144" hidden="1" xr:uid="{00000000-0005-0000-0000-0000415D0000}"/>
    <cellStyle name="Akzent5 2" xfId="20740" hidden="1" xr:uid="{00000000-0005-0000-0000-0000425D0000}"/>
    <cellStyle name="Akzent5 2" xfId="20757" hidden="1" xr:uid="{00000000-0005-0000-0000-0000435D0000}"/>
    <cellStyle name="Akzent5 2" xfId="7724" hidden="1" xr:uid="{00000000-0005-0000-0000-0000445D0000}"/>
    <cellStyle name="Akzent5 2" xfId="20786" hidden="1" xr:uid="{00000000-0005-0000-0000-0000455D0000}"/>
    <cellStyle name="Akzent5 2" xfId="20808" hidden="1" xr:uid="{00000000-0005-0000-0000-0000465D0000}"/>
    <cellStyle name="Akzent5 2" xfId="20826" hidden="1" xr:uid="{00000000-0005-0000-0000-0000475D0000}"/>
    <cellStyle name="Akzent5 2" xfId="20848" hidden="1" xr:uid="{00000000-0005-0000-0000-0000485D0000}"/>
    <cellStyle name="Akzent5 2" xfId="20866" hidden="1" xr:uid="{00000000-0005-0000-0000-0000495D0000}"/>
    <cellStyle name="Akzent5 2" xfId="20888" hidden="1" xr:uid="{00000000-0005-0000-0000-00004A5D0000}"/>
    <cellStyle name="Akzent5 2" xfId="20900" hidden="1" xr:uid="{00000000-0005-0000-0000-00004B5D0000}"/>
    <cellStyle name="Akzent5 2" xfId="20923" hidden="1" xr:uid="{00000000-0005-0000-0000-00004C5D0000}"/>
    <cellStyle name="Akzent5 2" xfId="20938" hidden="1" xr:uid="{00000000-0005-0000-0000-00004D5D0000}"/>
    <cellStyle name="Akzent5 2" xfId="20913" hidden="1" xr:uid="{00000000-0005-0000-0000-00004E5D0000}"/>
    <cellStyle name="Akzent5 2" xfId="20885" hidden="1" xr:uid="{00000000-0005-0000-0000-00004F5D0000}"/>
    <cellStyle name="Akzent5 2" xfId="20867" hidden="1" xr:uid="{00000000-0005-0000-0000-0000505D0000}"/>
    <cellStyle name="Akzent5 2" xfId="20845" hidden="1" xr:uid="{00000000-0005-0000-0000-0000515D0000}"/>
    <cellStyle name="Akzent5 2" xfId="20827" hidden="1" xr:uid="{00000000-0005-0000-0000-0000525D0000}"/>
    <cellStyle name="Akzent5 2" xfId="20805" hidden="1" xr:uid="{00000000-0005-0000-0000-0000535D0000}"/>
    <cellStyle name="Akzent5 2" xfId="20787" hidden="1" xr:uid="{00000000-0005-0000-0000-0000545D0000}"/>
    <cellStyle name="Akzent5 2" xfId="20771" hidden="1" xr:uid="{00000000-0005-0000-0000-0000555D0000}"/>
    <cellStyle name="Akzent5 2" xfId="20748" hidden="1" xr:uid="{00000000-0005-0000-0000-0000565D0000}"/>
    <cellStyle name="Akzent5 2" xfId="20729" hidden="1" xr:uid="{00000000-0005-0000-0000-0000575D0000}"/>
    <cellStyle name="Akzent5 2" xfId="20681" hidden="1" xr:uid="{00000000-0005-0000-0000-0000585D0000}"/>
    <cellStyle name="Akzent5 2" xfId="20637" hidden="1" xr:uid="{00000000-0005-0000-0000-0000595D0000}"/>
    <cellStyle name="Akzent5 2" xfId="20623" hidden="1" xr:uid="{00000000-0005-0000-0000-00005A5D0000}"/>
    <cellStyle name="Akzent5 2" xfId="20574" hidden="1" xr:uid="{00000000-0005-0000-0000-00005B5D0000}"/>
    <cellStyle name="Akzent5 2" xfId="20561" hidden="1" xr:uid="{00000000-0005-0000-0000-00005C5D0000}"/>
    <cellStyle name="Akzent5 2" xfId="20514" hidden="1" xr:uid="{00000000-0005-0000-0000-00005D5D0000}"/>
    <cellStyle name="Akzent5 2" xfId="20494" hidden="1" xr:uid="{00000000-0005-0000-0000-00005E5D0000}"/>
    <cellStyle name="Akzent5 2" xfId="20460" hidden="1" xr:uid="{00000000-0005-0000-0000-00005F5D0000}"/>
    <cellStyle name="Akzent5 2" xfId="20433" hidden="1" xr:uid="{00000000-0005-0000-0000-0000605D0000}"/>
    <cellStyle name="Akzent5 2" xfId="20930" hidden="1" xr:uid="{00000000-0005-0000-0000-0000615D0000}"/>
    <cellStyle name="Akzent5 2" xfId="20392" hidden="1" xr:uid="{00000000-0005-0000-0000-0000625D0000}"/>
    <cellStyle name="Akzent5 2" xfId="20322" hidden="1" xr:uid="{00000000-0005-0000-0000-0000635D0000}"/>
    <cellStyle name="Akzent5 2" xfId="20296" hidden="1" xr:uid="{00000000-0005-0000-0000-0000645D0000}"/>
    <cellStyle name="Akzent5 2" xfId="20226" hidden="1" xr:uid="{00000000-0005-0000-0000-0000655D0000}"/>
    <cellStyle name="Akzent5 2" xfId="20201" hidden="1" xr:uid="{00000000-0005-0000-0000-0000665D0000}"/>
    <cellStyle name="Akzent5 2" xfId="20145" hidden="1" xr:uid="{00000000-0005-0000-0000-0000675D0000}"/>
    <cellStyle name="Akzent5 2" xfId="20113" hidden="1" xr:uid="{00000000-0005-0000-0000-0000685D0000}"/>
    <cellStyle name="Akzent5 2" xfId="20060" hidden="1" xr:uid="{00000000-0005-0000-0000-0000695D0000}"/>
    <cellStyle name="Akzent5 2" xfId="20039" hidden="1" xr:uid="{00000000-0005-0000-0000-00006A5D0000}"/>
    <cellStyle name="Akzent5 2" xfId="20401" hidden="1" xr:uid="{00000000-0005-0000-0000-00006B5D0000}"/>
    <cellStyle name="Akzent5 2" xfId="19966" hidden="1" xr:uid="{00000000-0005-0000-0000-00006C5D0000}"/>
    <cellStyle name="Akzent5 2" xfId="19900" hidden="1" xr:uid="{00000000-0005-0000-0000-00006D5D0000}"/>
    <cellStyle name="Akzent5 2" xfId="19869" hidden="1" xr:uid="{00000000-0005-0000-0000-00006E5D0000}"/>
    <cellStyle name="Akzent5 2" xfId="19792" hidden="1" xr:uid="{00000000-0005-0000-0000-00006F5D0000}"/>
    <cellStyle name="Akzent5 2" xfId="19753" hidden="1" xr:uid="{00000000-0005-0000-0000-0000705D0000}"/>
    <cellStyle name="Akzent5 2" xfId="19685" hidden="1" xr:uid="{00000000-0005-0000-0000-0000715D0000}"/>
    <cellStyle name="Akzent5 2" xfId="19643" hidden="1" xr:uid="{00000000-0005-0000-0000-0000725D0000}"/>
    <cellStyle name="Akzent5 2" xfId="19571" hidden="1" xr:uid="{00000000-0005-0000-0000-0000735D0000}"/>
    <cellStyle name="Akzent5 2" xfId="19528" hidden="1" xr:uid="{00000000-0005-0000-0000-0000745D0000}"/>
    <cellStyle name="Akzent5 2" xfId="19441" hidden="1" xr:uid="{00000000-0005-0000-0000-0000755D0000}"/>
    <cellStyle name="Akzent5 2" xfId="19389" hidden="1" xr:uid="{00000000-0005-0000-0000-0000765D0000}"/>
    <cellStyle name="Akzent5 2" xfId="19278" hidden="1" xr:uid="{00000000-0005-0000-0000-0000775D0000}"/>
    <cellStyle name="Akzent5 2" xfId="19245" hidden="1" xr:uid="{00000000-0005-0000-0000-0000785D0000}"/>
    <cellStyle name="Akzent5 2" xfId="19144" hidden="1" xr:uid="{00000000-0005-0000-0000-0000795D0000}"/>
    <cellStyle name="Akzent5 2" xfId="19105" hidden="1" xr:uid="{00000000-0005-0000-0000-00007A5D0000}"/>
    <cellStyle name="Akzent5 2" xfId="19009" hidden="1" xr:uid="{00000000-0005-0000-0000-00007B5D0000}"/>
    <cellStyle name="Akzent5 2" xfId="18963" hidden="1" xr:uid="{00000000-0005-0000-0000-00007C5D0000}"/>
    <cellStyle name="Akzent5 2" xfId="18868" hidden="1" xr:uid="{00000000-0005-0000-0000-00007D5D0000}"/>
    <cellStyle name="Akzent5 2" xfId="18843" hidden="1" xr:uid="{00000000-0005-0000-0000-00007E5D0000}"/>
    <cellStyle name="Akzent5 2" xfId="18747" hidden="1" xr:uid="{00000000-0005-0000-0000-00007F5D0000}"/>
    <cellStyle name="Akzent5 2" xfId="18693" hidden="1" xr:uid="{00000000-0005-0000-0000-0000805D0000}"/>
    <cellStyle name="Akzent5 2" xfId="18585" hidden="1" xr:uid="{00000000-0005-0000-0000-0000815D0000}"/>
    <cellStyle name="Akzent5 2" xfId="18548" hidden="1" xr:uid="{00000000-0005-0000-0000-0000825D0000}"/>
    <cellStyle name="Akzent5 2" xfId="18445" hidden="1" xr:uid="{00000000-0005-0000-0000-0000835D0000}"/>
    <cellStyle name="Akzent5 2" xfId="18408" hidden="1" xr:uid="{00000000-0005-0000-0000-0000845D0000}"/>
    <cellStyle name="Akzent5 2" xfId="18285" hidden="1" xr:uid="{00000000-0005-0000-0000-0000855D0000}"/>
    <cellStyle name="Akzent5 2" xfId="18235" hidden="1" xr:uid="{00000000-0005-0000-0000-0000865D0000}"/>
    <cellStyle name="Akzent5 2" xfId="18138" hidden="1" xr:uid="{00000000-0005-0000-0000-0000875D0000}"/>
    <cellStyle name="Akzent5 2" xfId="18107" hidden="1" xr:uid="{00000000-0005-0000-0000-0000885D0000}"/>
    <cellStyle name="Akzent5 2" xfId="19469" hidden="1" xr:uid="{00000000-0005-0000-0000-0000895D0000}"/>
    <cellStyle name="Akzent5 2" xfId="17987" hidden="1" xr:uid="{00000000-0005-0000-0000-00008A5D0000}"/>
    <cellStyle name="Akzent5 2" xfId="17887" hidden="1" xr:uid="{00000000-0005-0000-0000-00008B5D0000}"/>
    <cellStyle name="Akzent5 2" xfId="17843" hidden="1" xr:uid="{00000000-0005-0000-0000-00008C5D0000}"/>
    <cellStyle name="Akzent5 2" xfId="17748" hidden="1" xr:uid="{00000000-0005-0000-0000-00008D5D0000}"/>
    <cellStyle name="Akzent5 2" xfId="17712" hidden="1" xr:uid="{00000000-0005-0000-0000-00008E5D0000}"/>
    <cellStyle name="Akzent5 2" xfId="17614" hidden="1" xr:uid="{00000000-0005-0000-0000-00008F5D0000}"/>
    <cellStyle name="Akzent5 2" xfId="17581" hidden="1" xr:uid="{00000000-0005-0000-0000-0000905D0000}"/>
    <cellStyle name="Akzent5 2" xfId="17483" hidden="1" xr:uid="{00000000-0005-0000-0000-0000915D0000}"/>
    <cellStyle name="Akzent5 2" xfId="17441" hidden="1" xr:uid="{00000000-0005-0000-0000-0000925D0000}"/>
    <cellStyle name="Akzent5 2" xfId="18041" hidden="1" xr:uid="{00000000-0005-0000-0000-0000935D0000}"/>
    <cellStyle name="Akzent5 2" xfId="17336" hidden="1" xr:uid="{00000000-0005-0000-0000-0000945D0000}"/>
    <cellStyle name="Akzent5 2" xfId="17235" hidden="1" xr:uid="{00000000-0005-0000-0000-0000955D0000}"/>
    <cellStyle name="Akzent5 2" xfId="17205" hidden="1" xr:uid="{00000000-0005-0000-0000-0000965D0000}"/>
    <cellStyle name="Akzent5 2" xfId="17099" hidden="1" xr:uid="{00000000-0005-0000-0000-0000975D0000}"/>
    <cellStyle name="Akzent5 2" xfId="17056" hidden="1" xr:uid="{00000000-0005-0000-0000-0000985D0000}"/>
    <cellStyle name="Akzent5 2" xfId="16956" hidden="1" xr:uid="{00000000-0005-0000-0000-0000995D0000}"/>
    <cellStyle name="Akzent5 2" xfId="16913" hidden="1" xr:uid="{00000000-0005-0000-0000-00009A5D0000}"/>
    <cellStyle name="Akzent5 2" xfId="16836" hidden="1" xr:uid="{00000000-0005-0000-0000-00009B5D0000}"/>
    <cellStyle name="Akzent5 2" xfId="16787" hidden="1" xr:uid="{00000000-0005-0000-0000-00009C5D0000}"/>
    <cellStyle name="Akzent5 2" xfId="16700" hidden="1" xr:uid="{00000000-0005-0000-0000-00009D5D0000}"/>
    <cellStyle name="Akzent5 2" xfId="16648" hidden="1" xr:uid="{00000000-0005-0000-0000-00009E5D0000}"/>
    <cellStyle name="Akzent5 2" xfId="16544" hidden="1" xr:uid="{00000000-0005-0000-0000-00009F5D0000}"/>
    <cellStyle name="Akzent5 2" xfId="16502" hidden="1" xr:uid="{00000000-0005-0000-0000-0000A05D0000}"/>
    <cellStyle name="Akzent5 2" xfId="16403" hidden="1" xr:uid="{00000000-0005-0000-0000-0000A15D0000}"/>
    <cellStyle name="Akzent5 2" xfId="16365" hidden="1" xr:uid="{00000000-0005-0000-0000-0000A25D0000}"/>
    <cellStyle name="Akzent5 2" xfId="16278" hidden="1" xr:uid="{00000000-0005-0000-0000-0000A35D0000}"/>
    <cellStyle name="Akzent5 2" xfId="16237" hidden="1" xr:uid="{00000000-0005-0000-0000-0000A45D0000}"/>
    <cellStyle name="Akzent5 2" xfId="16138" hidden="1" xr:uid="{00000000-0005-0000-0000-0000A55D0000}"/>
    <cellStyle name="Akzent5 2" xfId="16099" hidden="1" xr:uid="{00000000-0005-0000-0000-0000A65D0000}"/>
    <cellStyle name="Akzent5 2" xfId="15976" hidden="1" xr:uid="{00000000-0005-0000-0000-0000A75D0000}"/>
    <cellStyle name="Akzent5 2" xfId="15971" hidden="1" xr:uid="{00000000-0005-0000-0000-0000A85D0000}"/>
    <cellStyle name="Akzent5 2" xfId="15891" hidden="1" xr:uid="{00000000-0005-0000-0000-0000A95D0000}"/>
    <cellStyle name="Akzent5 2" xfId="15841" hidden="1" xr:uid="{00000000-0005-0000-0000-0000AA5D0000}"/>
    <cellStyle name="Akzent5 2" xfId="15741" hidden="1" xr:uid="{00000000-0005-0000-0000-0000AB5D0000}"/>
    <cellStyle name="Akzent5 2" xfId="15708" hidden="1" xr:uid="{00000000-0005-0000-0000-0000AC5D0000}"/>
    <cellStyle name="Akzent5 2" xfId="15610" hidden="1" xr:uid="{00000000-0005-0000-0000-0000AD5D0000}"/>
    <cellStyle name="Akzent5 2" xfId="15558" hidden="1" xr:uid="{00000000-0005-0000-0000-0000AE5D0000}"/>
    <cellStyle name="Akzent5 2" xfId="15456" hidden="1" xr:uid="{00000000-0005-0000-0000-0000AF5D0000}"/>
    <cellStyle name="Akzent5 2" xfId="15374" hidden="1" xr:uid="{00000000-0005-0000-0000-0000B05D0000}"/>
    <cellStyle name="Akzent5 2" xfId="15297" hidden="1" xr:uid="{00000000-0005-0000-0000-0000B15D0000}"/>
    <cellStyle name="Akzent5 2" xfId="15265" hidden="1" xr:uid="{00000000-0005-0000-0000-0000B25D0000}"/>
    <cellStyle name="Akzent5 2" xfId="15912" hidden="1" xr:uid="{00000000-0005-0000-0000-0000B35D0000}"/>
    <cellStyle name="Akzent5 2" xfId="15152" hidden="1" xr:uid="{00000000-0005-0000-0000-0000B45D0000}"/>
    <cellStyle name="Akzent5 2" xfId="15053" hidden="1" xr:uid="{00000000-0005-0000-0000-0000B55D0000}"/>
    <cellStyle name="Akzent5 2" xfId="15005" hidden="1" xr:uid="{00000000-0005-0000-0000-0000B65D0000}"/>
    <cellStyle name="Akzent5 2" xfId="14871" hidden="1" xr:uid="{00000000-0005-0000-0000-0000B75D0000}"/>
    <cellStyle name="Akzent5 2" xfId="14835" hidden="1" xr:uid="{00000000-0005-0000-0000-0000B85D0000}"/>
    <cellStyle name="Akzent5 2" xfId="14746" hidden="1" xr:uid="{00000000-0005-0000-0000-0000B95D0000}"/>
    <cellStyle name="Akzent5 2" xfId="14706" hidden="1" xr:uid="{00000000-0005-0000-0000-0000BA5D0000}"/>
    <cellStyle name="Akzent5 2" xfId="14620" hidden="1" xr:uid="{00000000-0005-0000-0000-0000BB5D0000}"/>
    <cellStyle name="Akzent5 2" xfId="14559" hidden="1" xr:uid="{00000000-0005-0000-0000-0000BC5D0000}"/>
    <cellStyle name="Akzent5 2" xfId="14453" hidden="1" xr:uid="{00000000-0005-0000-0000-0000BD5D0000}"/>
    <cellStyle name="Akzent5 2" xfId="14334" hidden="1" xr:uid="{00000000-0005-0000-0000-0000BE5D0000}"/>
    <cellStyle name="Akzent5 2" xfId="14283" hidden="1" xr:uid="{00000000-0005-0000-0000-0000BF5D0000}"/>
    <cellStyle name="Akzent5 2" xfId="14182" hidden="1" xr:uid="{00000000-0005-0000-0000-0000C05D0000}"/>
    <cellStyle name="Akzent5 2" xfId="14108" hidden="1" xr:uid="{00000000-0005-0000-0000-0000C15D0000}"/>
    <cellStyle name="Akzent5 2" xfId="13998" hidden="1" xr:uid="{00000000-0005-0000-0000-0000C25D0000}"/>
    <cellStyle name="Akzent5 2" xfId="13917" hidden="1" xr:uid="{00000000-0005-0000-0000-0000C35D0000}"/>
    <cellStyle name="Akzent5 2" xfId="13811" hidden="1" xr:uid="{00000000-0005-0000-0000-0000C45D0000}"/>
    <cellStyle name="Akzent5 2" xfId="13770" hidden="1" xr:uid="{00000000-0005-0000-0000-0000C55D0000}"/>
    <cellStyle name="Akzent5 2" xfId="13669" hidden="1" xr:uid="{00000000-0005-0000-0000-0000C65D0000}"/>
    <cellStyle name="Akzent5 2" xfId="13632" hidden="1" xr:uid="{00000000-0005-0000-0000-0000C75D0000}"/>
    <cellStyle name="Akzent5 2" xfId="13512" hidden="1" xr:uid="{00000000-0005-0000-0000-0000C85D0000}"/>
    <cellStyle name="Akzent5 2" xfId="13452" hidden="1" xr:uid="{00000000-0005-0000-0000-0000C95D0000}"/>
    <cellStyle name="Akzent5 2" xfId="13327" hidden="1" xr:uid="{00000000-0005-0000-0000-0000CA5D0000}"/>
    <cellStyle name="Akzent5 2" xfId="13250" hidden="1" xr:uid="{00000000-0005-0000-0000-0000CB5D0000}"/>
    <cellStyle name="Akzent5 2" xfId="13128" hidden="1" xr:uid="{00000000-0005-0000-0000-0000CC5D0000}"/>
    <cellStyle name="Akzent5 2" xfId="13068" hidden="1" xr:uid="{00000000-0005-0000-0000-0000CD5D0000}"/>
    <cellStyle name="Akzent5 2" xfId="12975" hidden="1" xr:uid="{00000000-0005-0000-0000-0000CE5D0000}"/>
    <cellStyle name="Akzent5 2" xfId="12929" hidden="1" xr:uid="{00000000-0005-0000-0000-0000CF5D0000}"/>
    <cellStyle name="Akzent5 2" xfId="12830" hidden="1" xr:uid="{00000000-0005-0000-0000-0000D05D0000}"/>
    <cellStyle name="Akzent5 2" xfId="12774" hidden="1" xr:uid="{00000000-0005-0000-0000-0000D15D0000}"/>
    <cellStyle name="Akzent5 2" xfId="14340" hidden="1" xr:uid="{00000000-0005-0000-0000-0000D25D0000}"/>
    <cellStyle name="Akzent5 2" xfId="12643" hidden="1" xr:uid="{00000000-0005-0000-0000-0000D35D0000}"/>
    <cellStyle name="Akzent5 2" xfId="12523" hidden="1" xr:uid="{00000000-0005-0000-0000-0000D45D0000}"/>
    <cellStyle name="Akzent5 2" xfId="12495" hidden="1" xr:uid="{00000000-0005-0000-0000-0000D55D0000}"/>
    <cellStyle name="Akzent5 2" xfId="12379" hidden="1" xr:uid="{00000000-0005-0000-0000-0000D65D0000}"/>
    <cellStyle name="Akzent5 2" xfId="12339" hidden="1" xr:uid="{00000000-0005-0000-0000-0000D75D0000}"/>
    <cellStyle name="Akzent5 2" xfId="12255" hidden="1" xr:uid="{00000000-0005-0000-0000-0000D85D0000}"/>
    <cellStyle name="Akzent5 2" xfId="12208" hidden="1" xr:uid="{00000000-0005-0000-0000-0000D95D0000}"/>
    <cellStyle name="Akzent5 2" xfId="12089" hidden="1" xr:uid="{00000000-0005-0000-0000-0000DA5D0000}"/>
    <cellStyle name="Akzent5 2" xfId="12045" hidden="1" xr:uid="{00000000-0005-0000-0000-0000DB5D0000}"/>
    <cellStyle name="Akzent5 2" xfId="12677" hidden="1" xr:uid="{00000000-0005-0000-0000-0000DC5D0000}"/>
    <cellStyle name="Akzent5 2" xfId="11929" hidden="1" xr:uid="{00000000-0005-0000-0000-0000DD5D0000}"/>
    <cellStyle name="Akzent5 2" xfId="11839" hidden="1" xr:uid="{00000000-0005-0000-0000-0000DE5D0000}"/>
    <cellStyle name="Akzent5 2" xfId="11779" hidden="1" xr:uid="{00000000-0005-0000-0000-0000DF5D0000}"/>
    <cellStyle name="Akzent5 2" xfId="11692" hidden="1" xr:uid="{00000000-0005-0000-0000-0000E05D0000}"/>
    <cellStyle name="Akzent5 2" xfId="11640" hidden="1" xr:uid="{00000000-0005-0000-0000-0000E15D0000}"/>
    <cellStyle name="Akzent5 2" xfId="11565" hidden="1" xr:uid="{00000000-0005-0000-0000-0000E25D0000}"/>
    <cellStyle name="Akzent5 2" xfId="11509" hidden="1" xr:uid="{00000000-0005-0000-0000-0000E35D0000}"/>
    <cellStyle name="Akzent5 2" xfId="11431" hidden="1" xr:uid="{00000000-0005-0000-0000-0000E45D0000}"/>
    <cellStyle name="Akzent5 2" xfId="11396" hidden="1" xr:uid="{00000000-0005-0000-0000-0000E55D0000}"/>
    <cellStyle name="Akzent5 2" xfId="11283" hidden="1" xr:uid="{00000000-0005-0000-0000-0000E65D0000}"/>
    <cellStyle name="Akzent5 2" xfId="11220" hidden="1" xr:uid="{00000000-0005-0000-0000-0000E75D0000}"/>
    <cellStyle name="Akzent5 2" xfId="11113" hidden="1" xr:uid="{00000000-0005-0000-0000-0000E85D0000}"/>
    <cellStyle name="Akzent5 2" xfId="11083" hidden="1" xr:uid="{00000000-0005-0000-0000-0000E95D0000}"/>
    <cellStyle name="Akzent5 2" xfId="10979" hidden="1" xr:uid="{00000000-0005-0000-0000-0000EA5D0000}"/>
    <cellStyle name="Akzent5 2" xfId="10941" hidden="1" xr:uid="{00000000-0005-0000-0000-0000EB5D0000}"/>
    <cellStyle name="Akzent5 2" xfId="10847" hidden="1" xr:uid="{00000000-0005-0000-0000-0000EC5D0000}"/>
    <cellStyle name="Akzent5 2" xfId="10813" hidden="1" xr:uid="{00000000-0005-0000-0000-0000ED5D0000}"/>
    <cellStyle name="Akzent5 2" xfId="10717" hidden="1" xr:uid="{00000000-0005-0000-0000-0000EE5D0000}"/>
    <cellStyle name="Akzent5 2" xfId="10686" hidden="1" xr:uid="{00000000-0005-0000-0000-0000EF5D0000}"/>
    <cellStyle name="Akzent5 2" xfId="10583" hidden="1" xr:uid="{00000000-0005-0000-0000-0000F05D0000}"/>
    <cellStyle name="Akzent5 2" xfId="10538" hidden="1" xr:uid="{00000000-0005-0000-0000-0000F15D0000}"/>
    <cellStyle name="Akzent5 2" xfId="10429" hidden="1" xr:uid="{00000000-0005-0000-0000-0000F25D0000}"/>
    <cellStyle name="Akzent5 2" xfId="10386" hidden="1" xr:uid="{00000000-0005-0000-0000-0000F35D0000}"/>
    <cellStyle name="Akzent5 2" xfId="10291" hidden="1" xr:uid="{00000000-0005-0000-0000-0000F45D0000}"/>
    <cellStyle name="Akzent5 2" xfId="10240" hidden="1" xr:uid="{00000000-0005-0000-0000-0000F55D0000}"/>
    <cellStyle name="Akzent5 2" xfId="10147" hidden="1" xr:uid="{00000000-0005-0000-0000-0000F65D0000}"/>
    <cellStyle name="Akzent5 2" xfId="10105" hidden="1" xr:uid="{00000000-0005-0000-0000-0000F75D0000}"/>
    <cellStyle name="Akzent5 2" xfId="10012" hidden="1" xr:uid="{00000000-0005-0000-0000-0000F85D0000}"/>
    <cellStyle name="Akzent5 2" xfId="9966" hidden="1" xr:uid="{00000000-0005-0000-0000-0000F95D0000}"/>
    <cellStyle name="Akzent5 2" xfId="11313" hidden="1" xr:uid="{00000000-0005-0000-0000-0000FA5D0000}"/>
    <cellStyle name="Akzent5 2" xfId="9852" hidden="1" xr:uid="{00000000-0005-0000-0000-0000FB5D0000}"/>
    <cellStyle name="Akzent5 2" xfId="9745" hidden="1" xr:uid="{00000000-0005-0000-0000-0000FC5D0000}"/>
    <cellStyle name="Akzent5 2" xfId="9709" hidden="1" xr:uid="{00000000-0005-0000-0000-0000FD5D0000}"/>
    <cellStyle name="Akzent5 2" xfId="9616" hidden="1" xr:uid="{00000000-0005-0000-0000-0000FE5D0000}"/>
    <cellStyle name="Akzent5 2" xfId="9562" hidden="1" xr:uid="{00000000-0005-0000-0000-0000FF5D0000}"/>
    <cellStyle name="Akzent5 2" xfId="9486" hidden="1" xr:uid="{00000000-0005-0000-0000-0000005E0000}"/>
    <cellStyle name="Akzent5 2" xfId="9428" hidden="1" xr:uid="{00000000-0005-0000-0000-0000015E0000}"/>
    <cellStyle name="Akzent5 2" xfId="9342" hidden="1" xr:uid="{00000000-0005-0000-0000-0000025E0000}"/>
    <cellStyle name="Akzent5 2" xfId="9300" hidden="1" xr:uid="{00000000-0005-0000-0000-0000035E0000}"/>
    <cellStyle name="Akzent5 2" xfId="9892" hidden="1" xr:uid="{00000000-0005-0000-0000-0000045E0000}"/>
    <cellStyle name="Akzent5 2" xfId="9188" hidden="1" xr:uid="{00000000-0005-0000-0000-0000055E0000}"/>
    <cellStyle name="Akzent5 2" xfId="9091" hidden="1" xr:uid="{00000000-0005-0000-0000-0000065E0000}"/>
    <cellStyle name="Akzent5 2" xfId="9048" hidden="1" xr:uid="{00000000-0005-0000-0000-0000075E0000}"/>
    <cellStyle name="Akzent5 2" xfId="8957" hidden="1" xr:uid="{00000000-0005-0000-0000-0000085E0000}"/>
    <cellStyle name="Akzent5 2" xfId="8924" hidden="1" xr:uid="{00000000-0005-0000-0000-0000095E0000}"/>
    <cellStyle name="Akzent5 2" xfId="8839" hidden="1" xr:uid="{00000000-0005-0000-0000-00000A5E0000}"/>
    <cellStyle name="Akzent5 2" xfId="8803" hidden="1" xr:uid="{00000000-0005-0000-0000-00000B5E0000}"/>
    <cellStyle name="Akzent5 2" xfId="8714" hidden="1" xr:uid="{00000000-0005-0000-0000-00000C5E0000}"/>
    <cellStyle name="Akzent5 2" xfId="8672" hidden="1" xr:uid="{00000000-0005-0000-0000-00000D5E0000}"/>
    <cellStyle name="Akzent5 2" xfId="8566" hidden="1" xr:uid="{00000000-0005-0000-0000-00000E5E0000}"/>
    <cellStyle name="Akzent5 2" xfId="8515" hidden="1" xr:uid="{00000000-0005-0000-0000-00000F5E0000}"/>
    <cellStyle name="Akzent5 2" xfId="8419" hidden="1" xr:uid="{00000000-0005-0000-0000-0000105E0000}"/>
    <cellStyle name="Akzent5 2" xfId="8384" hidden="1" xr:uid="{00000000-0005-0000-0000-0000115E0000}"/>
    <cellStyle name="Akzent5 2" xfId="8288" hidden="1" xr:uid="{00000000-0005-0000-0000-0000125E0000}"/>
    <cellStyle name="Akzent5 2" xfId="8252" hidden="1" xr:uid="{00000000-0005-0000-0000-0000135E0000}"/>
    <cellStyle name="Akzent5 2" xfId="8150" hidden="1" xr:uid="{00000000-0005-0000-0000-0000145E0000}"/>
    <cellStyle name="Akzent5 2" xfId="8122" hidden="1" xr:uid="{00000000-0005-0000-0000-0000155E0000}"/>
    <cellStyle name="Akzent5 2" xfId="8025" hidden="1" xr:uid="{00000000-0005-0000-0000-0000165E0000}"/>
    <cellStyle name="Akzent5 2" xfId="7985" hidden="1" xr:uid="{00000000-0005-0000-0000-0000175E0000}"/>
    <cellStyle name="Akzent5 2" xfId="7859" hidden="1" xr:uid="{00000000-0005-0000-0000-0000185E0000}"/>
    <cellStyle name="Akzent5 2" xfId="7849" hidden="1" xr:uid="{00000000-0005-0000-0000-0000195E0000}"/>
    <cellStyle name="Akzent5 2" xfId="7756" hidden="1" xr:uid="{00000000-0005-0000-0000-00001A5E0000}"/>
    <cellStyle name="Akzent5 2" xfId="7578" hidden="1" xr:uid="{00000000-0005-0000-0000-00001B5E0000}"/>
    <cellStyle name="Akzent5 2" xfId="7486" hidden="1" xr:uid="{00000000-0005-0000-0000-00001C5E0000}"/>
    <cellStyle name="Akzent5 2" xfId="7443" hidden="1" xr:uid="{00000000-0005-0000-0000-00001D5E0000}"/>
    <cellStyle name="Akzent5 2" xfId="7363" hidden="1" xr:uid="{00000000-0005-0000-0000-00001E5E0000}"/>
    <cellStyle name="Akzent5 2" xfId="7298" hidden="1" xr:uid="{00000000-0005-0000-0000-00001F5E0000}"/>
    <cellStyle name="Akzent5 2" xfId="20706" hidden="1" xr:uid="{00000000-0005-0000-0000-0000205E0000}"/>
    <cellStyle name="Akzent5 2" xfId="20946" hidden="1" xr:uid="{00000000-0005-0000-0000-0000215E0000}"/>
    <cellStyle name="Akzent5 2" xfId="20949" hidden="1" xr:uid="{00000000-0005-0000-0000-0000225E0000}"/>
    <cellStyle name="Akzent5 2" xfId="20961" hidden="1" xr:uid="{00000000-0005-0000-0000-0000235E0000}"/>
    <cellStyle name="Akzent5 2" xfId="7779" hidden="1" xr:uid="{00000000-0005-0000-0000-0000245E0000}"/>
    <cellStyle name="Akzent5 2" xfId="20975" hidden="1" xr:uid="{00000000-0005-0000-0000-0000255E0000}"/>
    <cellStyle name="Akzent5 2" xfId="20983" hidden="1" xr:uid="{00000000-0005-0000-0000-0000265E0000}"/>
    <cellStyle name="Akzent5 2" xfId="20995" hidden="1" xr:uid="{00000000-0005-0000-0000-0000275E0000}"/>
    <cellStyle name="Akzent5 2" xfId="21003" hidden="1" xr:uid="{00000000-0005-0000-0000-0000285E0000}"/>
    <cellStyle name="Akzent5 2" xfId="21015" hidden="1" xr:uid="{00000000-0005-0000-0000-0000295E0000}"/>
    <cellStyle name="Akzent5 2" xfId="21023" hidden="1" xr:uid="{00000000-0005-0000-0000-00002A5E0000}"/>
    <cellStyle name="Akzent5 2" xfId="21035" hidden="1" xr:uid="{00000000-0005-0000-0000-00002B5E0000}"/>
    <cellStyle name="Akzent5 2" xfId="21043" hidden="1" xr:uid="{00000000-0005-0000-0000-00002C5E0000}"/>
    <cellStyle name="Akzent5 2" xfId="21055" hidden="1" xr:uid="{00000000-0005-0000-0000-00002D5E0000}"/>
    <cellStyle name="Akzent5 2" xfId="21106" hidden="1" xr:uid="{00000000-0005-0000-0000-00002E5E0000}"/>
    <cellStyle name="Akzent5 2" xfId="21131" hidden="1" xr:uid="{00000000-0005-0000-0000-00002F5E0000}"/>
    <cellStyle name="Akzent5 2" xfId="21148" hidden="1" xr:uid="{00000000-0005-0000-0000-0000305E0000}"/>
    <cellStyle name="Akzent5 2" xfId="21168" hidden="1" xr:uid="{00000000-0005-0000-0000-0000315E0000}"/>
    <cellStyle name="Akzent5 2" xfId="21184" hidden="1" xr:uid="{00000000-0005-0000-0000-0000325E0000}"/>
    <cellStyle name="Akzent5 2" xfId="21230" hidden="1" xr:uid="{00000000-0005-0000-0000-0000335E0000}"/>
    <cellStyle name="Akzent5 2" xfId="21255" hidden="1" xr:uid="{00000000-0005-0000-0000-0000345E0000}"/>
    <cellStyle name="Akzent5 2" xfId="21273" hidden="1" xr:uid="{00000000-0005-0000-0000-0000355E0000}"/>
    <cellStyle name="Akzent5 2" xfId="21290" hidden="1" xr:uid="{00000000-0005-0000-0000-0000365E0000}"/>
    <cellStyle name="Akzent5 2" xfId="21309" hidden="1" xr:uid="{00000000-0005-0000-0000-0000375E0000}"/>
    <cellStyle name="Akzent5 2" xfId="21336" hidden="1" xr:uid="{00000000-0005-0000-0000-0000385E0000}"/>
    <cellStyle name="Akzent5 2" xfId="21360" hidden="1" xr:uid="{00000000-0005-0000-0000-0000395E0000}"/>
    <cellStyle name="Akzent5 2" xfId="21377" hidden="1" xr:uid="{00000000-0005-0000-0000-00003A5E0000}"/>
    <cellStyle name="Akzent5 2" xfId="21397" hidden="1" xr:uid="{00000000-0005-0000-0000-00003B5E0000}"/>
    <cellStyle name="Akzent5 2" xfId="21414" hidden="1" xr:uid="{00000000-0005-0000-0000-00003C5E0000}"/>
    <cellStyle name="Akzent5 2" xfId="21434" hidden="1" xr:uid="{00000000-0005-0000-0000-00003D5E0000}"/>
    <cellStyle name="Akzent5 2" xfId="21452" hidden="1" xr:uid="{00000000-0005-0000-0000-00003E5E0000}"/>
    <cellStyle name="Akzent5 2" xfId="21474" hidden="1" xr:uid="{00000000-0005-0000-0000-00003F5E0000}"/>
    <cellStyle name="Akzent5 2" xfId="21486" hidden="1" xr:uid="{00000000-0005-0000-0000-0000405E0000}"/>
    <cellStyle name="Akzent5 2" xfId="21080" hidden="1" xr:uid="{00000000-0005-0000-0000-0000415E0000}"/>
    <cellStyle name="Akzent5 2" xfId="21520" hidden="1" xr:uid="{00000000-0005-0000-0000-0000425E0000}"/>
    <cellStyle name="Akzent5 2" xfId="21549" hidden="1" xr:uid="{00000000-0005-0000-0000-0000435E0000}"/>
    <cellStyle name="Akzent5 2" xfId="21561" hidden="1" xr:uid="{00000000-0005-0000-0000-0000445E0000}"/>
    <cellStyle name="Akzent5 2" xfId="21589" hidden="1" xr:uid="{00000000-0005-0000-0000-0000455E0000}"/>
    <cellStyle name="Akzent5 2" xfId="21601" hidden="1" xr:uid="{00000000-0005-0000-0000-0000465E0000}"/>
    <cellStyle name="Akzent5 2" xfId="21628" hidden="1" xr:uid="{00000000-0005-0000-0000-0000475E0000}"/>
    <cellStyle name="Akzent5 2" xfId="21641" hidden="1" xr:uid="{00000000-0005-0000-0000-0000485E0000}"/>
    <cellStyle name="Akzent5 2" xfId="21660" hidden="1" xr:uid="{00000000-0005-0000-0000-0000495E0000}"/>
    <cellStyle name="Akzent5 2" xfId="21674" hidden="1" xr:uid="{00000000-0005-0000-0000-00004A5E0000}"/>
    <cellStyle name="Akzent5 2" xfId="21507" hidden="1" xr:uid="{00000000-0005-0000-0000-00004B5E0000}"/>
    <cellStyle name="Akzent5 2" xfId="21707" hidden="1" xr:uid="{00000000-0005-0000-0000-00004C5E0000}"/>
    <cellStyle name="Akzent5 2" xfId="21726" hidden="1" xr:uid="{00000000-0005-0000-0000-00004D5E0000}"/>
    <cellStyle name="Akzent5 2" xfId="21747" hidden="1" xr:uid="{00000000-0005-0000-0000-00004E5E0000}"/>
    <cellStyle name="Akzent5 2" xfId="21766" hidden="1" xr:uid="{00000000-0005-0000-0000-00004F5E0000}"/>
    <cellStyle name="Akzent5 2" xfId="21787" hidden="1" xr:uid="{00000000-0005-0000-0000-0000505E0000}"/>
    <cellStyle name="Akzent5 2" xfId="21802" hidden="1" xr:uid="{00000000-0005-0000-0000-0000515E0000}"/>
    <cellStyle name="Akzent5 2" xfId="21825" hidden="1" xr:uid="{00000000-0005-0000-0000-0000525E0000}"/>
    <cellStyle name="Akzent5 2" xfId="21842" hidden="1" xr:uid="{00000000-0005-0000-0000-0000535E0000}"/>
    <cellStyle name="Akzent5 2" xfId="21859" hidden="1" xr:uid="{00000000-0005-0000-0000-0000545E0000}"/>
    <cellStyle name="Akzent5 2" xfId="21887" hidden="1" xr:uid="{00000000-0005-0000-0000-0000555E0000}"/>
    <cellStyle name="Akzent5 2" xfId="21914" hidden="1" xr:uid="{00000000-0005-0000-0000-0000565E0000}"/>
    <cellStyle name="Akzent5 2" xfId="21942" hidden="1" xr:uid="{00000000-0005-0000-0000-0000575E0000}"/>
    <cellStyle name="Akzent5 2" xfId="21954" hidden="1" xr:uid="{00000000-0005-0000-0000-0000585E0000}"/>
    <cellStyle name="Akzent5 2" xfId="21982" hidden="1" xr:uid="{00000000-0005-0000-0000-0000595E0000}"/>
    <cellStyle name="Akzent5 2" xfId="21994" hidden="1" xr:uid="{00000000-0005-0000-0000-00005A5E0000}"/>
    <cellStyle name="Akzent5 2" xfId="22014" hidden="1" xr:uid="{00000000-0005-0000-0000-00005B5E0000}"/>
    <cellStyle name="Akzent5 2" xfId="22035" hidden="1" xr:uid="{00000000-0005-0000-0000-00005C5E0000}"/>
    <cellStyle name="Akzent5 2" xfId="22050" hidden="1" xr:uid="{00000000-0005-0000-0000-00005D5E0000}"/>
    <cellStyle name="Akzent5 2" xfId="22068" hidden="1" xr:uid="{00000000-0005-0000-0000-00005E5E0000}"/>
    <cellStyle name="Akzent5 2" xfId="22095" hidden="1" xr:uid="{00000000-0005-0000-0000-00005F5E0000}"/>
    <cellStyle name="Akzent5 2" xfId="22117" hidden="1" xr:uid="{00000000-0005-0000-0000-0000605E0000}"/>
    <cellStyle name="Akzent5 2" xfId="22141" hidden="1" xr:uid="{00000000-0005-0000-0000-0000615E0000}"/>
    <cellStyle name="Akzent5 2" xfId="22162" hidden="1" xr:uid="{00000000-0005-0000-0000-0000625E0000}"/>
    <cellStyle name="Akzent5 2" xfId="22181" hidden="1" xr:uid="{00000000-0005-0000-0000-0000635E0000}"/>
    <cellStyle name="Akzent5 2" xfId="22203" hidden="1" xr:uid="{00000000-0005-0000-0000-0000645E0000}"/>
    <cellStyle name="Akzent5 2" xfId="22220" hidden="1" xr:uid="{00000000-0005-0000-0000-0000655E0000}"/>
    <cellStyle name="Akzent5 2" xfId="22237" hidden="1" xr:uid="{00000000-0005-0000-0000-0000665E0000}"/>
    <cellStyle name="Akzent5 2" xfId="22255" hidden="1" xr:uid="{00000000-0005-0000-0000-0000675E0000}"/>
    <cellStyle name="Akzent5 2" xfId="22272" hidden="1" xr:uid="{00000000-0005-0000-0000-0000685E0000}"/>
    <cellStyle name="Akzent5 2" xfId="21872" hidden="1" xr:uid="{00000000-0005-0000-0000-0000695E0000}"/>
    <cellStyle name="Akzent5 2" xfId="22307" hidden="1" xr:uid="{00000000-0005-0000-0000-00006A5E0000}"/>
    <cellStyle name="Akzent5 2" xfId="22334" hidden="1" xr:uid="{00000000-0005-0000-0000-00006B5E0000}"/>
    <cellStyle name="Akzent5 2" xfId="22348" hidden="1" xr:uid="{00000000-0005-0000-0000-00006C5E0000}"/>
    <cellStyle name="Akzent5 2" xfId="22376" hidden="1" xr:uid="{00000000-0005-0000-0000-00006D5E0000}"/>
    <cellStyle name="Akzent5 2" xfId="22388" hidden="1" xr:uid="{00000000-0005-0000-0000-00006E5E0000}"/>
    <cellStyle name="Akzent5 2" xfId="22410" hidden="1" xr:uid="{00000000-0005-0000-0000-00006F5E0000}"/>
    <cellStyle name="Akzent5 2" xfId="22428" hidden="1" xr:uid="{00000000-0005-0000-0000-0000705E0000}"/>
    <cellStyle name="Akzent5 2" xfId="22447" hidden="1" xr:uid="{00000000-0005-0000-0000-0000715E0000}"/>
    <cellStyle name="Akzent5 2" xfId="22468" hidden="1" xr:uid="{00000000-0005-0000-0000-0000725E0000}"/>
    <cellStyle name="Akzent5 2" xfId="22298" hidden="1" xr:uid="{00000000-0005-0000-0000-0000735E0000}"/>
    <cellStyle name="Akzent5 2" xfId="22492" hidden="1" xr:uid="{00000000-0005-0000-0000-0000745E0000}"/>
    <cellStyle name="Akzent5 2" xfId="22509" hidden="1" xr:uid="{00000000-0005-0000-0000-0000755E0000}"/>
    <cellStyle name="Akzent5 2" xfId="22531" hidden="1" xr:uid="{00000000-0005-0000-0000-0000765E0000}"/>
    <cellStyle name="Akzent5 2" xfId="22549" hidden="1" xr:uid="{00000000-0005-0000-0000-0000775E0000}"/>
    <cellStyle name="Akzent5 2" xfId="22572" hidden="1" xr:uid="{00000000-0005-0000-0000-0000785E0000}"/>
    <cellStyle name="Akzent5 2" xfId="22588" hidden="1" xr:uid="{00000000-0005-0000-0000-0000795E0000}"/>
    <cellStyle name="Akzent5 2" xfId="22606" hidden="1" xr:uid="{00000000-0005-0000-0000-00007A5E0000}"/>
    <cellStyle name="Akzent5 2" xfId="22628" hidden="1" xr:uid="{00000000-0005-0000-0000-00007B5E0000}"/>
    <cellStyle name="Akzent5 2" xfId="22645" hidden="1" xr:uid="{00000000-0005-0000-0000-00007C5E0000}"/>
    <cellStyle name="Akzent5 2" xfId="22666" hidden="1" xr:uid="{00000000-0005-0000-0000-00007D5E0000}"/>
    <cellStyle name="Akzent5 2" xfId="22683" hidden="1" xr:uid="{00000000-0005-0000-0000-00007E5E0000}"/>
    <cellStyle name="Akzent5 2" xfId="22703" hidden="1" xr:uid="{00000000-0005-0000-0000-00007F5E0000}"/>
    <cellStyle name="Akzent5 2" xfId="22721" hidden="1" xr:uid="{00000000-0005-0000-0000-0000805E0000}"/>
    <cellStyle name="Akzent5 2" xfId="22743" hidden="1" xr:uid="{00000000-0005-0000-0000-0000815E0000}"/>
    <cellStyle name="Akzent5 2" xfId="22761" hidden="1" xr:uid="{00000000-0005-0000-0000-0000825E0000}"/>
    <cellStyle name="Akzent5 2" xfId="22783" hidden="1" xr:uid="{00000000-0005-0000-0000-0000835E0000}"/>
    <cellStyle name="Akzent5 2" xfId="22800" hidden="1" xr:uid="{00000000-0005-0000-0000-0000845E0000}"/>
    <cellStyle name="Akzent5 2" xfId="22818" hidden="1" xr:uid="{00000000-0005-0000-0000-0000855E0000}"/>
    <cellStyle name="Akzent5 2" xfId="22836" hidden="1" xr:uid="{00000000-0005-0000-0000-0000865E0000}"/>
    <cellStyle name="Akzent5 2" xfId="22868" hidden="1" xr:uid="{00000000-0005-0000-0000-0000875E0000}"/>
    <cellStyle name="Akzent5 2" xfId="22879" hidden="1" xr:uid="{00000000-0005-0000-0000-0000885E0000}"/>
    <cellStyle name="Akzent5 2" xfId="22918" hidden="1" xr:uid="{00000000-0005-0000-0000-0000895E0000}"/>
    <cellStyle name="Akzent5 2" xfId="22944" hidden="1" xr:uid="{00000000-0005-0000-0000-00008A5E0000}"/>
    <cellStyle name="Akzent5 2" xfId="22972" hidden="1" xr:uid="{00000000-0005-0000-0000-00008B5E0000}"/>
    <cellStyle name="Akzent5 2" xfId="22984" hidden="1" xr:uid="{00000000-0005-0000-0000-00008C5E0000}"/>
    <cellStyle name="Akzent5 2" xfId="23012" hidden="1" xr:uid="{00000000-0005-0000-0000-00008D5E0000}"/>
    <cellStyle name="Akzent5 2" xfId="23024" hidden="1" xr:uid="{00000000-0005-0000-0000-00008E5E0000}"/>
    <cellStyle name="Akzent5 2" xfId="23050" hidden="1" xr:uid="{00000000-0005-0000-0000-00008F5E0000}"/>
    <cellStyle name="Akzent5 2" xfId="23064" hidden="1" xr:uid="{00000000-0005-0000-0000-0000905E0000}"/>
    <cellStyle name="Akzent5 2" xfId="23083" hidden="1" xr:uid="{00000000-0005-0000-0000-0000915E0000}"/>
    <cellStyle name="Akzent5 2" xfId="23112" hidden="1" xr:uid="{00000000-0005-0000-0000-0000925E0000}"/>
    <cellStyle name="Akzent5 2" xfId="22913" hidden="1" xr:uid="{00000000-0005-0000-0000-0000935E0000}"/>
    <cellStyle name="Akzent5 2" xfId="23139" hidden="1" xr:uid="{00000000-0005-0000-0000-0000945E0000}"/>
    <cellStyle name="Akzent5 2" xfId="23189" hidden="1" xr:uid="{00000000-0005-0000-0000-0000955E0000}"/>
    <cellStyle name="Akzent5 2" xfId="23215" hidden="1" xr:uid="{00000000-0005-0000-0000-0000965E0000}"/>
    <cellStyle name="Akzent5 2" xfId="23234" hidden="1" xr:uid="{00000000-0005-0000-0000-0000975E0000}"/>
    <cellStyle name="Akzent5 2" xfId="23255" hidden="1" xr:uid="{00000000-0005-0000-0000-0000985E0000}"/>
    <cellStyle name="Akzent5 2" xfId="23274" hidden="1" xr:uid="{00000000-0005-0000-0000-0000995E0000}"/>
    <cellStyle name="Akzent5 2" xfId="23295" hidden="1" xr:uid="{00000000-0005-0000-0000-00009A5E0000}"/>
    <cellStyle name="Akzent5 2" xfId="23312" hidden="1" xr:uid="{00000000-0005-0000-0000-00009B5E0000}"/>
    <cellStyle name="Akzent5 2" xfId="23335" hidden="1" xr:uid="{00000000-0005-0000-0000-00009C5E0000}"/>
    <cellStyle name="Akzent5 2" xfId="23360" hidden="1" xr:uid="{00000000-0005-0000-0000-00009D5E0000}"/>
    <cellStyle name="Akzent5 2" xfId="23411" hidden="1" xr:uid="{00000000-0005-0000-0000-00009E5E0000}"/>
    <cellStyle name="Akzent5 2" xfId="23432" hidden="1" xr:uid="{00000000-0005-0000-0000-00009F5E0000}"/>
    <cellStyle name="Akzent5 2" xfId="23462" hidden="1" xr:uid="{00000000-0005-0000-0000-0000A05E0000}"/>
    <cellStyle name="Akzent5 2" xfId="23478" hidden="1" xr:uid="{00000000-0005-0000-0000-0000A15E0000}"/>
    <cellStyle name="Akzent5 2" xfId="23502" hidden="1" xr:uid="{00000000-0005-0000-0000-0000A25E0000}"/>
    <cellStyle name="Akzent5 2" xfId="23520" hidden="1" xr:uid="{00000000-0005-0000-0000-0000A35E0000}"/>
    <cellStyle name="Akzent5 2" xfId="23542" hidden="1" xr:uid="{00000000-0005-0000-0000-0000A45E0000}"/>
    <cellStyle name="Akzent5 2" xfId="23554" hidden="1" xr:uid="{00000000-0005-0000-0000-0000A55E0000}"/>
    <cellStyle name="Akzent5 2" xfId="23582" hidden="1" xr:uid="{00000000-0005-0000-0000-0000A65E0000}"/>
    <cellStyle name="Akzent5 2" xfId="23594" hidden="1" xr:uid="{00000000-0005-0000-0000-0000A75E0000}"/>
    <cellStyle name="Akzent5 2" xfId="23621" hidden="1" xr:uid="{00000000-0005-0000-0000-0000A85E0000}"/>
    <cellStyle name="Akzent5 2" xfId="23640" hidden="1" xr:uid="{00000000-0005-0000-0000-0000A95E0000}"/>
    <cellStyle name="Akzent5 2" xfId="23665" hidden="1" xr:uid="{00000000-0005-0000-0000-0000AA5E0000}"/>
    <cellStyle name="Akzent5 2" xfId="23698" hidden="1" xr:uid="{00000000-0005-0000-0000-0000AB5E0000}"/>
    <cellStyle name="Akzent5 2" xfId="23731" hidden="1" xr:uid="{00000000-0005-0000-0000-0000AC5E0000}"/>
    <cellStyle name="Akzent5 2" xfId="23743" hidden="1" xr:uid="{00000000-0005-0000-0000-0000AD5E0000}"/>
    <cellStyle name="Akzent5 2" xfId="23771" hidden="1" xr:uid="{00000000-0005-0000-0000-0000AE5E0000}"/>
    <cellStyle name="Akzent5 2" xfId="23783" hidden="1" xr:uid="{00000000-0005-0000-0000-0000AF5E0000}"/>
    <cellStyle name="Akzent5 2" xfId="23811" hidden="1" xr:uid="{00000000-0005-0000-0000-0000B05E0000}"/>
    <cellStyle name="Akzent5 2" xfId="23823" hidden="1" xr:uid="{00000000-0005-0000-0000-0000B15E0000}"/>
    <cellStyle name="Akzent5 2" xfId="23409" hidden="1" xr:uid="{00000000-0005-0000-0000-0000B25E0000}"/>
    <cellStyle name="Akzent5 2" xfId="23857" hidden="1" xr:uid="{00000000-0005-0000-0000-0000B35E0000}"/>
    <cellStyle name="Akzent5 2" xfId="23882" hidden="1" xr:uid="{00000000-0005-0000-0000-0000B45E0000}"/>
    <cellStyle name="Akzent5 2" xfId="23898" hidden="1" xr:uid="{00000000-0005-0000-0000-0000B55E0000}"/>
    <cellStyle name="Akzent5 2" xfId="23917" hidden="1" xr:uid="{00000000-0005-0000-0000-0000B65E0000}"/>
    <cellStyle name="Akzent5 2" xfId="23938" hidden="1" xr:uid="{00000000-0005-0000-0000-0000B75E0000}"/>
    <cellStyle name="Akzent5 2" xfId="23953" hidden="1" xr:uid="{00000000-0005-0000-0000-0000B85E0000}"/>
    <cellStyle name="Akzent5 2" xfId="23975" hidden="1" xr:uid="{00000000-0005-0000-0000-0000B95E0000}"/>
    <cellStyle name="Akzent5 2" xfId="23992" hidden="1" xr:uid="{00000000-0005-0000-0000-0000BA5E0000}"/>
    <cellStyle name="Akzent5 2" xfId="24010" hidden="1" xr:uid="{00000000-0005-0000-0000-0000BB5E0000}"/>
    <cellStyle name="Akzent5 2" xfId="23841" hidden="1" xr:uid="{00000000-0005-0000-0000-0000BC5E0000}"/>
    <cellStyle name="Akzent5 2" xfId="24038" hidden="1" xr:uid="{00000000-0005-0000-0000-0000BD5E0000}"/>
    <cellStyle name="Akzent5 2" xfId="24059" hidden="1" xr:uid="{00000000-0005-0000-0000-0000BE5E0000}"/>
    <cellStyle name="Akzent5 2" xfId="24077" hidden="1" xr:uid="{00000000-0005-0000-0000-0000BF5E0000}"/>
    <cellStyle name="Akzent5 2" xfId="24099" hidden="1" xr:uid="{00000000-0005-0000-0000-0000C05E0000}"/>
    <cellStyle name="Akzent5 2" xfId="24117" hidden="1" xr:uid="{00000000-0005-0000-0000-0000C15E0000}"/>
    <cellStyle name="Akzent5 2" xfId="24132" hidden="1" xr:uid="{00000000-0005-0000-0000-0000C25E0000}"/>
    <cellStyle name="Akzent5 2" xfId="24150" hidden="1" xr:uid="{00000000-0005-0000-0000-0000C35E0000}"/>
    <cellStyle name="Akzent5 2" xfId="24172" hidden="1" xr:uid="{00000000-0005-0000-0000-0000C45E0000}"/>
    <cellStyle name="Akzent5 2" xfId="24190" hidden="1" xr:uid="{00000000-0005-0000-0000-0000C55E0000}"/>
    <cellStyle name="Akzent5 2" xfId="24221" hidden="1" xr:uid="{00000000-0005-0000-0000-0000C65E0000}"/>
    <cellStyle name="Akzent5 2" xfId="24247" hidden="1" xr:uid="{00000000-0005-0000-0000-0000C75E0000}"/>
    <cellStyle name="Akzent5 2" xfId="24269" hidden="1" xr:uid="{00000000-0005-0000-0000-0000C85E0000}"/>
    <cellStyle name="Akzent5 2" xfId="24287" hidden="1" xr:uid="{00000000-0005-0000-0000-0000C95E0000}"/>
    <cellStyle name="Akzent5 2" xfId="24310" hidden="1" xr:uid="{00000000-0005-0000-0000-0000CA5E0000}"/>
    <cellStyle name="Akzent5 2" xfId="24327" hidden="1" xr:uid="{00000000-0005-0000-0000-0000CB5E0000}"/>
    <cellStyle name="Akzent5 2" xfId="24344" hidden="1" xr:uid="{00000000-0005-0000-0000-0000CC5E0000}"/>
    <cellStyle name="Akzent5 2" xfId="24361" hidden="1" xr:uid="{00000000-0005-0000-0000-0000CD5E0000}"/>
    <cellStyle name="Akzent5 2" xfId="24384" hidden="1" xr:uid="{00000000-0005-0000-0000-0000CE5E0000}"/>
    <cellStyle name="Akzent5 2" xfId="24401" hidden="1" xr:uid="{00000000-0005-0000-0000-0000CF5E0000}"/>
    <cellStyle name="Akzent5 2" xfId="24420" hidden="1" xr:uid="{00000000-0005-0000-0000-0000D05E0000}"/>
    <cellStyle name="Akzent5 2" xfId="24447" hidden="1" xr:uid="{00000000-0005-0000-0000-0000D15E0000}"/>
    <cellStyle name="Akzent5 2" xfId="24471" hidden="1" xr:uid="{00000000-0005-0000-0000-0000D25E0000}"/>
    <cellStyle name="Akzent5 2" xfId="24488" hidden="1" xr:uid="{00000000-0005-0000-0000-0000D35E0000}"/>
    <cellStyle name="Akzent5 2" xfId="24510" hidden="1" xr:uid="{00000000-0005-0000-0000-0000D45E0000}"/>
    <cellStyle name="Akzent5 2" xfId="24525" hidden="1" xr:uid="{00000000-0005-0000-0000-0000D55E0000}"/>
    <cellStyle name="Akzent5 2" xfId="24550" hidden="1" xr:uid="{00000000-0005-0000-0000-0000D65E0000}"/>
    <cellStyle name="Akzent5 2" xfId="24568" hidden="1" xr:uid="{00000000-0005-0000-0000-0000D75E0000}"/>
    <cellStyle name="Akzent5 2" xfId="24590" hidden="1" xr:uid="{00000000-0005-0000-0000-0000D85E0000}"/>
    <cellStyle name="Akzent5 2" xfId="24605" hidden="1" xr:uid="{00000000-0005-0000-0000-0000D95E0000}"/>
    <cellStyle name="Akzent5 2" xfId="24211" hidden="1" xr:uid="{00000000-0005-0000-0000-0000DA5E0000}"/>
    <cellStyle name="Akzent5 2" xfId="24636" hidden="1" xr:uid="{00000000-0005-0000-0000-0000DB5E0000}"/>
    <cellStyle name="Akzent5 2" xfId="24665" hidden="1" xr:uid="{00000000-0005-0000-0000-0000DC5E0000}"/>
    <cellStyle name="Akzent5 2" xfId="24677" hidden="1" xr:uid="{00000000-0005-0000-0000-0000DD5E0000}"/>
    <cellStyle name="Akzent5 2" xfId="24705" hidden="1" xr:uid="{00000000-0005-0000-0000-0000DE5E0000}"/>
    <cellStyle name="Akzent5 2" xfId="24717" hidden="1" xr:uid="{00000000-0005-0000-0000-0000DF5E0000}"/>
    <cellStyle name="Akzent5 2" xfId="24737" hidden="1" xr:uid="{00000000-0005-0000-0000-0000E05E0000}"/>
    <cellStyle name="Akzent5 2" xfId="24762" hidden="1" xr:uid="{00000000-0005-0000-0000-0000E15E0000}"/>
    <cellStyle name="Akzent5 2" xfId="24777" hidden="1" xr:uid="{00000000-0005-0000-0000-0000E25E0000}"/>
    <cellStyle name="Akzent5 2" xfId="24795" hidden="1" xr:uid="{00000000-0005-0000-0000-0000E35E0000}"/>
    <cellStyle name="Akzent5 2" xfId="24629" hidden="1" xr:uid="{00000000-0005-0000-0000-0000E45E0000}"/>
    <cellStyle name="Akzent5 2" xfId="24823" hidden="1" xr:uid="{00000000-0005-0000-0000-0000E55E0000}"/>
    <cellStyle name="Akzent5 2" xfId="24845" hidden="1" xr:uid="{00000000-0005-0000-0000-0000E65E0000}"/>
    <cellStyle name="Akzent5 2" xfId="24863" hidden="1" xr:uid="{00000000-0005-0000-0000-0000E75E0000}"/>
    <cellStyle name="Akzent5 2" xfId="24885" hidden="1" xr:uid="{00000000-0005-0000-0000-0000E85E0000}"/>
    <cellStyle name="Akzent5 2" xfId="24903" hidden="1" xr:uid="{00000000-0005-0000-0000-0000E95E0000}"/>
    <cellStyle name="Akzent5 2" xfId="24925" hidden="1" xr:uid="{00000000-0005-0000-0000-0000EA5E0000}"/>
    <cellStyle name="Akzent5 2" xfId="24939" hidden="1" xr:uid="{00000000-0005-0000-0000-0000EB5E0000}"/>
    <cellStyle name="Akzent5 2" xfId="24958" hidden="1" xr:uid="{00000000-0005-0000-0000-0000EC5E0000}"/>
    <cellStyle name="Akzent5 2" xfId="24973" hidden="1" xr:uid="{00000000-0005-0000-0000-0000ED5E0000}"/>
    <cellStyle name="Akzent5 2" xfId="24998" hidden="1" xr:uid="{00000000-0005-0000-0000-0000EE5E0000}"/>
    <cellStyle name="Akzent5 2" xfId="25016" hidden="1" xr:uid="{00000000-0005-0000-0000-0000EF5E0000}"/>
    <cellStyle name="Akzent5 2" xfId="25038" hidden="1" xr:uid="{00000000-0005-0000-0000-0000F05E0000}"/>
    <cellStyle name="Akzent5 2" xfId="25056" hidden="1" xr:uid="{00000000-0005-0000-0000-0000F15E0000}"/>
    <cellStyle name="Akzent5 2" xfId="25078" hidden="1" xr:uid="{00000000-0005-0000-0000-0000F25E0000}"/>
    <cellStyle name="Akzent5 2" xfId="25096" hidden="1" xr:uid="{00000000-0005-0000-0000-0000F35E0000}"/>
    <cellStyle name="Akzent5 2" xfId="25119" hidden="1" xr:uid="{00000000-0005-0000-0000-0000F45E0000}"/>
    <cellStyle name="Akzent5 2" xfId="25131" hidden="1" xr:uid="{00000000-0005-0000-0000-0000F55E0000}"/>
    <cellStyle name="Akzent5 2" xfId="25153" hidden="1" xr:uid="{00000000-0005-0000-0000-0000F65E0000}"/>
    <cellStyle name="Akzent5 2" xfId="25165" hidden="1" xr:uid="{00000000-0005-0000-0000-0000F75E0000}"/>
    <cellStyle name="Akzent5 2" xfId="25201" hidden="1" xr:uid="{00000000-0005-0000-0000-0000F85E0000}"/>
    <cellStyle name="Akzent5 2" xfId="25208" hidden="1" xr:uid="{00000000-0005-0000-0000-0000F95E0000}"/>
    <cellStyle name="Akzent5 2" xfId="25251" hidden="1" xr:uid="{00000000-0005-0000-0000-0000FA5E0000}"/>
    <cellStyle name="Akzent5 2" xfId="25274" hidden="1" xr:uid="{00000000-0005-0000-0000-0000FB5E0000}"/>
    <cellStyle name="Akzent5 2" xfId="25293" hidden="1" xr:uid="{00000000-0005-0000-0000-0000FC5E0000}"/>
    <cellStyle name="Akzent5 2" xfId="25314" hidden="1" xr:uid="{00000000-0005-0000-0000-0000FD5E0000}"/>
    <cellStyle name="Akzent5 2" xfId="25333" hidden="1" xr:uid="{00000000-0005-0000-0000-0000FE5E0000}"/>
    <cellStyle name="Akzent5 2" xfId="25354" hidden="1" xr:uid="{00000000-0005-0000-0000-0000FF5E0000}"/>
    <cellStyle name="Akzent5 2" xfId="25369" hidden="1" xr:uid="{00000000-0005-0000-0000-0000005F0000}"/>
    <cellStyle name="Akzent5 2" xfId="25387" hidden="1" xr:uid="{00000000-0005-0000-0000-0000015F0000}"/>
    <cellStyle name="Akzent5 2" xfId="25413" hidden="1" xr:uid="{00000000-0005-0000-0000-0000025F0000}"/>
    <cellStyle name="Akzent5 2" xfId="25430" hidden="1" xr:uid="{00000000-0005-0000-0000-0000035F0000}"/>
    <cellStyle name="Akzent5 2" xfId="25242" hidden="1" xr:uid="{00000000-0005-0000-0000-0000045F0000}"/>
    <cellStyle name="Akzent5 2" xfId="25461" hidden="1" xr:uid="{00000000-0005-0000-0000-0000055F0000}"/>
    <cellStyle name="Akzent5 2" xfId="25483" hidden="1" xr:uid="{00000000-0005-0000-0000-0000065F0000}"/>
    <cellStyle name="Akzent5 2" xfId="25501" hidden="1" xr:uid="{00000000-0005-0000-0000-0000075F0000}"/>
    <cellStyle name="Akzent5 2" xfId="25523" hidden="1" xr:uid="{00000000-0005-0000-0000-0000085F0000}"/>
    <cellStyle name="Akzent5 2" xfId="25541" hidden="1" xr:uid="{00000000-0005-0000-0000-0000095F0000}"/>
    <cellStyle name="Akzent5 2" xfId="25563" hidden="1" xr:uid="{00000000-0005-0000-0000-00000A5F0000}"/>
    <cellStyle name="Akzent5 2" xfId="25578" hidden="1" xr:uid="{00000000-0005-0000-0000-00000B5F0000}"/>
    <cellStyle name="Akzent5 2" xfId="25601" hidden="1" xr:uid="{00000000-0005-0000-0000-00000C5F0000}"/>
    <cellStyle name="Akzent5 2" xfId="25616" hidden="1" xr:uid="{00000000-0005-0000-0000-00000D5F0000}"/>
    <cellStyle name="Akzent5 2" xfId="25588" hidden="1" xr:uid="{00000000-0005-0000-0000-00000E5F0000}"/>
    <cellStyle name="Akzent5 2" xfId="25560" hidden="1" xr:uid="{00000000-0005-0000-0000-00000F5F0000}"/>
    <cellStyle name="Akzent5 2" xfId="25542" hidden="1" xr:uid="{00000000-0005-0000-0000-0000105F0000}"/>
    <cellStyle name="Akzent5 2" xfId="25520" hidden="1" xr:uid="{00000000-0005-0000-0000-0000115F0000}"/>
    <cellStyle name="Akzent5 2" xfId="25502" hidden="1" xr:uid="{00000000-0005-0000-0000-0000125F0000}"/>
    <cellStyle name="Akzent5 2" xfId="25480" hidden="1" xr:uid="{00000000-0005-0000-0000-0000135F0000}"/>
    <cellStyle name="Akzent5 2" xfId="25462" hidden="1" xr:uid="{00000000-0005-0000-0000-0000145F0000}"/>
    <cellStyle name="Akzent5 2" xfId="25440" hidden="1" xr:uid="{00000000-0005-0000-0000-0000155F0000}"/>
    <cellStyle name="Akzent5 2" xfId="25421" hidden="1" xr:uid="{00000000-0005-0000-0000-0000165F0000}"/>
    <cellStyle name="Akzent5 2" xfId="25404" hidden="1" xr:uid="{00000000-0005-0000-0000-0000175F0000}"/>
    <cellStyle name="Akzent5 2" xfId="25374" hidden="1" xr:uid="{00000000-0005-0000-0000-0000185F0000}"/>
    <cellStyle name="Akzent5 2" xfId="25348" hidden="1" xr:uid="{00000000-0005-0000-0000-0000195F0000}"/>
    <cellStyle name="Akzent5 2" xfId="25327" hidden="1" xr:uid="{00000000-0005-0000-0000-00001A5F0000}"/>
    <cellStyle name="Akzent5 2" xfId="25308" hidden="1" xr:uid="{00000000-0005-0000-0000-00001B5F0000}"/>
    <cellStyle name="Akzent5 2" xfId="25287" hidden="1" xr:uid="{00000000-0005-0000-0000-00001C5F0000}"/>
    <cellStyle name="Akzent5 2" xfId="25268" hidden="1" xr:uid="{00000000-0005-0000-0000-00001D5F0000}"/>
    <cellStyle name="Akzent5 2" xfId="25244" hidden="1" xr:uid="{00000000-0005-0000-0000-00001E5F0000}"/>
    <cellStyle name="Akzent5 2" xfId="25190" hidden="1" xr:uid="{00000000-0005-0000-0000-00001F5F0000}"/>
    <cellStyle name="Akzent5 2" xfId="25178" hidden="1" xr:uid="{00000000-0005-0000-0000-0000205F0000}"/>
    <cellStyle name="Akzent5 2" xfId="25603" hidden="1" xr:uid="{00000000-0005-0000-0000-0000215F0000}"/>
    <cellStyle name="Akzent5 2" xfId="25144" hidden="1" xr:uid="{00000000-0005-0000-0000-0000225F0000}"/>
    <cellStyle name="Akzent5 2" xfId="25115" hidden="1" xr:uid="{00000000-0005-0000-0000-0000235F0000}"/>
    <cellStyle name="Akzent5 2" xfId="25097" hidden="1" xr:uid="{00000000-0005-0000-0000-0000245F0000}"/>
    <cellStyle name="Akzent5 2" xfId="25075" hidden="1" xr:uid="{00000000-0005-0000-0000-0000255F0000}"/>
    <cellStyle name="Akzent5 2" xfId="25057" hidden="1" xr:uid="{00000000-0005-0000-0000-0000265F0000}"/>
    <cellStyle name="Akzent5 2" xfId="25035" hidden="1" xr:uid="{00000000-0005-0000-0000-0000275F0000}"/>
    <cellStyle name="Akzent5 2" xfId="25017" hidden="1" xr:uid="{00000000-0005-0000-0000-0000285F0000}"/>
    <cellStyle name="Akzent5 2" xfId="24995" hidden="1" xr:uid="{00000000-0005-0000-0000-0000295F0000}"/>
    <cellStyle name="Akzent5 2" xfId="24980" hidden="1" xr:uid="{00000000-0005-0000-0000-00002A5F0000}"/>
    <cellStyle name="Akzent5 2" xfId="25151" hidden="1" xr:uid="{00000000-0005-0000-0000-00002B5F0000}"/>
    <cellStyle name="Akzent5 2" xfId="24950" hidden="1" xr:uid="{00000000-0005-0000-0000-00002C5F0000}"/>
    <cellStyle name="Akzent5 2" xfId="24922" hidden="1" xr:uid="{00000000-0005-0000-0000-00002D5F0000}"/>
    <cellStyle name="Akzent5 2" xfId="24904" hidden="1" xr:uid="{00000000-0005-0000-0000-00002E5F0000}"/>
    <cellStyle name="Akzent5 2" xfId="24882" hidden="1" xr:uid="{00000000-0005-0000-0000-00002F5F0000}"/>
    <cellStyle name="Akzent5 2" xfId="24864" hidden="1" xr:uid="{00000000-0005-0000-0000-0000305F0000}"/>
    <cellStyle name="Akzent5 2" xfId="24842" hidden="1" xr:uid="{00000000-0005-0000-0000-0000315F0000}"/>
    <cellStyle name="Akzent5 2" xfId="24824" hidden="1" xr:uid="{00000000-0005-0000-0000-0000325F0000}"/>
    <cellStyle name="Akzent5 2" xfId="24809" hidden="1" xr:uid="{00000000-0005-0000-0000-0000335F0000}"/>
    <cellStyle name="Akzent5 2" xfId="24786" hidden="1" xr:uid="{00000000-0005-0000-0000-0000345F0000}"/>
    <cellStyle name="Akzent5 2" xfId="24755" hidden="1" xr:uid="{00000000-0005-0000-0000-0000355F0000}"/>
    <cellStyle name="Akzent5 2" xfId="24730" hidden="1" xr:uid="{00000000-0005-0000-0000-0000365F0000}"/>
    <cellStyle name="Akzent5 2" xfId="24702" hidden="1" xr:uid="{00000000-0005-0000-0000-0000375F0000}"/>
    <cellStyle name="Akzent5 2" xfId="24690" hidden="1" xr:uid="{00000000-0005-0000-0000-0000385F0000}"/>
    <cellStyle name="Akzent5 2" xfId="24661" hidden="1" xr:uid="{00000000-0005-0000-0000-0000395F0000}"/>
    <cellStyle name="Akzent5 2" xfId="24649" hidden="1" xr:uid="{00000000-0005-0000-0000-00003A5F0000}"/>
    <cellStyle name="Akzent5 2" xfId="24627" hidden="1" xr:uid="{00000000-0005-0000-0000-00003B5F0000}"/>
    <cellStyle name="Akzent5 2" xfId="24612" hidden="1" xr:uid="{00000000-0005-0000-0000-00003C5F0000}"/>
    <cellStyle name="Akzent5 2" xfId="24587" hidden="1" xr:uid="{00000000-0005-0000-0000-00003D5F0000}"/>
    <cellStyle name="Akzent5 2" xfId="24569" hidden="1" xr:uid="{00000000-0005-0000-0000-00003E5F0000}"/>
    <cellStyle name="Akzent5 2" xfId="24547" hidden="1" xr:uid="{00000000-0005-0000-0000-00003F5F0000}"/>
    <cellStyle name="Akzent5 2" xfId="24524" hidden="1" xr:uid="{00000000-0005-0000-0000-0000405F0000}"/>
    <cellStyle name="Akzent5 2" xfId="24498" hidden="1" xr:uid="{00000000-0005-0000-0000-0000415F0000}"/>
    <cellStyle name="Akzent5 2" xfId="24479" hidden="1" xr:uid="{00000000-0005-0000-0000-0000425F0000}"/>
    <cellStyle name="Akzent5 2" xfId="24455" hidden="1" xr:uid="{00000000-0005-0000-0000-0000435F0000}"/>
    <cellStyle name="Akzent5 2" xfId="24438" hidden="1" xr:uid="{00000000-0005-0000-0000-0000445F0000}"/>
    <cellStyle name="Akzent5 2" xfId="24411" hidden="1" xr:uid="{00000000-0005-0000-0000-0000455F0000}"/>
    <cellStyle name="Akzent5 2" xfId="24392" hidden="1" xr:uid="{00000000-0005-0000-0000-0000465F0000}"/>
    <cellStyle name="Akzent5 2" xfId="24369" hidden="1" xr:uid="{00000000-0005-0000-0000-0000475F0000}"/>
    <cellStyle name="Akzent5 2" xfId="24351" hidden="1" xr:uid="{00000000-0005-0000-0000-0000485F0000}"/>
    <cellStyle name="Akzent5 2" xfId="24770" hidden="1" xr:uid="{00000000-0005-0000-0000-0000495F0000}"/>
    <cellStyle name="Akzent5 2" xfId="24318" hidden="1" xr:uid="{00000000-0005-0000-0000-00004A5F0000}"/>
    <cellStyle name="Akzent5 2" xfId="24294" hidden="1" xr:uid="{00000000-0005-0000-0000-00004B5F0000}"/>
    <cellStyle name="Akzent5 2" xfId="24276" hidden="1" xr:uid="{00000000-0005-0000-0000-00004C5F0000}"/>
    <cellStyle name="Akzent5 2" xfId="24254" hidden="1" xr:uid="{00000000-0005-0000-0000-00004D5F0000}"/>
    <cellStyle name="Akzent5 2" xfId="24236" hidden="1" xr:uid="{00000000-0005-0000-0000-00004E5F0000}"/>
    <cellStyle name="Akzent5 2" xfId="24209" hidden="1" xr:uid="{00000000-0005-0000-0000-00004F5F0000}"/>
    <cellStyle name="Akzent5 2" xfId="24191" hidden="1" xr:uid="{00000000-0005-0000-0000-0000505F0000}"/>
    <cellStyle name="Akzent5 2" xfId="24169" hidden="1" xr:uid="{00000000-0005-0000-0000-0000515F0000}"/>
    <cellStyle name="Akzent5 2" xfId="24151" hidden="1" xr:uid="{00000000-0005-0000-0000-0000525F0000}"/>
    <cellStyle name="Akzent5 2" xfId="24336" hidden="1" xr:uid="{00000000-0005-0000-0000-0000535F0000}"/>
    <cellStyle name="Akzent5 2" xfId="24118" hidden="1" xr:uid="{00000000-0005-0000-0000-0000545F0000}"/>
    <cellStyle name="Akzent5 2" xfId="24096" hidden="1" xr:uid="{00000000-0005-0000-0000-0000555F0000}"/>
    <cellStyle name="Akzent5 2" xfId="24078" hidden="1" xr:uid="{00000000-0005-0000-0000-0000565F0000}"/>
    <cellStyle name="Akzent5 2" xfId="24054" hidden="1" xr:uid="{00000000-0005-0000-0000-0000575F0000}"/>
    <cellStyle name="Akzent5 2" xfId="24037" hidden="1" xr:uid="{00000000-0005-0000-0000-0000585F0000}"/>
    <cellStyle name="Akzent5 2" xfId="24017" hidden="1" xr:uid="{00000000-0005-0000-0000-0000595F0000}"/>
    <cellStyle name="Akzent5 2" xfId="23999" hidden="1" xr:uid="{00000000-0005-0000-0000-00005A5F0000}"/>
    <cellStyle name="Akzent5 2" xfId="23977" hidden="1" xr:uid="{00000000-0005-0000-0000-00005B5F0000}"/>
    <cellStyle name="Akzent5 2" xfId="23952" hidden="1" xr:uid="{00000000-0005-0000-0000-00005C5F0000}"/>
    <cellStyle name="Akzent5 2" xfId="23932" hidden="1" xr:uid="{00000000-0005-0000-0000-00005D5F0000}"/>
    <cellStyle name="Akzent5 2" xfId="23911" hidden="1" xr:uid="{00000000-0005-0000-0000-00005E5F0000}"/>
    <cellStyle name="Akzent5 2" xfId="23889" hidden="1" xr:uid="{00000000-0005-0000-0000-00005F5F0000}"/>
    <cellStyle name="Akzent5 2" xfId="23870" hidden="1" xr:uid="{00000000-0005-0000-0000-0000605F0000}"/>
    <cellStyle name="Akzent5 2" xfId="23850" hidden="1" xr:uid="{00000000-0005-0000-0000-0000615F0000}"/>
    <cellStyle name="Akzent5 2" xfId="23836" hidden="1" xr:uid="{00000000-0005-0000-0000-0000625F0000}"/>
    <cellStyle name="Akzent5 2" xfId="23808" hidden="1" xr:uid="{00000000-0005-0000-0000-0000635F0000}"/>
    <cellStyle name="Akzent5 2" xfId="23796" hidden="1" xr:uid="{00000000-0005-0000-0000-0000645F0000}"/>
    <cellStyle name="Akzent5 2" xfId="23768" hidden="1" xr:uid="{00000000-0005-0000-0000-0000655F0000}"/>
    <cellStyle name="Akzent5 2" xfId="23756" hidden="1" xr:uid="{00000000-0005-0000-0000-0000665F0000}"/>
    <cellStyle name="Akzent5 2" xfId="23722" hidden="1" xr:uid="{00000000-0005-0000-0000-0000675F0000}"/>
    <cellStyle name="Akzent5 2" xfId="23717" hidden="1" xr:uid="{00000000-0005-0000-0000-0000685F0000}"/>
    <cellStyle name="Akzent5 2" xfId="23671" hidden="1" xr:uid="{00000000-0005-0000-0000-0000695F0000}"/>
    <cellStyle name="Akzent5 2" xfId="23653" hidden="1" xr:uid="{00000000-0005-0000-0000-00006A5F0000}"/>
    <cellStyle name="Akzent5 2" xfId="23624" hidden="1" xr:uid="{00000000-0005-0000-0000-00006B5F0000}"/>
    <cellStyle name="Akzent5 2" xfId="23607" hidden="1" xr:uid="{00000000-0005-0000-0000-00006C5F0000}"/>
    <cellStyle name="Akzent5 2" xfId="23579" hidden="1" xr:uid="{00000000-0005-0000-0000-00006D5F0000}"/>
    <cellStyle name="Akzent5 2" xfId="23567" hidden="1" xr:uid="{00000000-0005-0000-0000-00006E5F0000}"/>
    <cellStyle name="Akzent5 2" xfId="23539" hidden="1" xr:uid="{00000000-0005-0000-0000-00006F5F0000}"/>
    <cellStyle name="Akzent5 2" xfId="23521" hidden="1" xr:uid="{00000000-0005-0000-0000-0000705F0000}"/>
    <cellStyle name="Akzent5 2" xfId="23499" hidden="1" xr:uid="{00000000-0005-0000-0000-0000715F0000}"/>
    <cellStyle name="Akzent5 2" xfId="23484" hidden="1" xr:uid="{00000000-0005-0000-0000-0000725F0000}"/>
    <cellStyle name="Akzent5 2" xfId="23678" hidden="1" xr:uid="{00000000-0005-0000-0000-0000735F0000}"/>
    <cellStyle name="Akzent5 2" xfId="23445" hidden="1" xr:uid="{00000000-0005-0000-0000-0000745F0000}"/>
    <cellStyle name="Akzent5 2" xfId="23407" hidden="1" xr:uid="{00000000-0005-0000-0000-0000755F0000}"/>
    <cellStyle name="Akzent5 2" xfId="23373" hidden="1" xr:uid="{00000000-0005-0000-0000-0000765F0000}"/>
    <cellStyle name="Akzent5 2" xfId="23333" hidden="1" xr:uid="{00000000-0005-0000-0000-0000775F0000}"/>
    <cellStyle name="Akzent5 2" xfId="23308" hidden="1" xr:uid="{00000000-0005-0000-0000-0000785F0000}"/>
    <cellStyle name="Akzent5 2" xfId="23289" hidden="1" xr:uid="{00000000-0005-0000-0000-0000795F0000}"/>
    <cellStyle name="Akzent5 2" xfId="23268" hidden="1" xr:uid="{00000000-0005-0000-0000-00007A5F0000}"/>
    <cellStyle name="Akzent5 2" xfId="23249" hidden="1" xr:uid="{00000000-0005-0000-0000-00007B5F0000}"/>
    <cellStyle name="Akzent5 2" xfId="23228" hidden="1" xr:uid="{00000000-0005-0000-0000-00007C5F0000}"/>
    <cellStyle name="Akzent5 2" xfId="23202" hidden="1" xr:uid="{00000000-0005-0000-0000-00007D5F0000}"/>
    <cellStyle name="Akzent5 2" xfId="23160" hidden="1" xr:uid="{00000000-0005-0000-0000-00007E5F0000}"/>
    <cellStyle name="Akzent5 2" xfId="23130" hidden="1" xr:uid="{00000000-0005-0000-0000-00007F5F0000}"/>
    <cellStyle name="Akzent5 2" xfId="23098" hidden="1" xr:uid="{00000000-0005-0000-0000-0000805F0000}"/>
    <cellStyle name="Akzent5 2" xfId="23077" hidden="1" xr:uid="{00000000-0005-0000-0000-0000815F0000}"/>
    <cellStyle name="Akzent5 2" xfId="23052" hidden="1" xr:uid="{00000000-0005-0000-0000-0000825F0000}"/>
    <cellStyle name="Akzent5 2" xfId="23037" hidden="1" xr:uid="{00000000-0005-0000-0000-0000835F0000}"/>
    <cellStyle name="Akzent5 2" xfId="23009" hidden="1" xr:uid="{00000000-0005-0000-0000-0000845F0000}"/>
    <cellStyle name="Akzent5 2" xfId="22997" hidden="1" xr:uid="{00000000-0005-0000-0000-0000855F0000}"/>
    <cellStyle name="Akzent5 2" xfId="22969" hidden="1" xr:uid="{00000000-0005-0000-0000-0000865F0000}"/>
    <cellStyle name="Akzent5 2" xfId="22957" hidden="1" xr:uid="{00000000-0005-0000-0000-0000875F0000}"/>
    <cellStyle name="Akzent5 2" xfId="22938" hidden="1" xr:uid="{00000000-0005-0000-0000-0000885F0000}"/>
    <cellStyle name="Akzent5 2" xfId="22889" hidden="1" xr:uid="{00000000-0005-0000-0000-0000895F0000}"/>
    <cellStyle name="Akzent5 2" xfId="22854" hidden="1" xr:uid="{00000000-0005-0000-0000-00008A5F0000}"/>
    <cellStyle name="Akzent5 2" xfId="22835" hidden="1" xr:uid="{00000000-0005-0000-0000-00008B5F0000}"/>
    <cellStyle name="Akzent5 2" xfId="22808" hidden="1" xr:uid="{00000000-0005-0000-0000-00008C5F0000}"/>
    <cellStyle name="Akzent5 2" xfId="22790" hidden="1" xr:uid="{00000000-0005-0000-0000-00008D5F0000}"/>
    <cellStyle name="Akzent5 2" xfId="22768" hidden="1" xr:uid="{00000000-0005-0000-0000-00008E5F0000}"/>
    <cellStyle name="Akzent5 2" xfId="22746" hidden="1" xr:uid="{00000000-0005-0000-0000-00008F5F0000}"/>
    <cellStyle name="Akzent5 2" xfId="22728" hidden="1" xr:uid="{00000000-0005-0000-0000-0000905F0000}"/>
    <cellStyle name="Akzent5 2" xfId="22710" hidden="1" xr:uid="{00000000-0005-0000-0000-0000915F0000}"/>
    <cellStyle name="Akzent5 2" xfId="23162" hidden="1" xr:uid="{00000000-0005-0000-0000-0000925F0000}"/>
    <cellStyle name="Akzent5 2" xfId="22677" hidden="1" xr:uid="{00000000-0005-0000-0000-0000935F0000}"/>
    <cellStyle name="Akzent5 2" xfId="22656" hidden="1" xr:uid="{00000000-0005-0000-0000-0000945F0000}"/>
    <cellStyle name="Akzent5 2" xfId="22636" hidden="1" xr:uid="{00000000-0005-0000-0000-0000955F0000}"/>
    <cellStyle name="Akzent5 2" xfId="22613" hidden="1" xr:uid="{00000000-0005-0000-0000-0000965F0000}"/>
    <cellStyle name="Akzent5 2" xfId="22592" hidden="1" xr:uid="{00000000-0005-0000-0000-0000975F0000}"/>
    <cellStyle name="Akzent5 2" xfId="22573" hidden="1" xr:uid="{00000000-0005-0000-0000-0000985F0000}"/>
    <cellStyle name="Akzent5 2" xfId="22547" hidden="1" xr:uid="{00000000-0005-0000-0000-0000995F0000}"/>
    <cellStyle name="Akzent5 2" xfId="22533" hidden="1" xr:uid="{00000000-0005-0000-0000-00009A5F0000}"/>
    <cellStyle name="Akzent5 2" xfId="22507" hidden="1" xr:uid="{00000000-0005-0000-0000-00009B5F0000}"/>
    <cellStyle name="Akzent5 2" xfId="22695" hidden="1" xr:uid="{00000000-0005-0000-0000-00009C5F0000}"/>
    <cellStyle name="Akzent5 2" xfId="22483" hidden="1" xr:uid="{00000000-0005-0000-0000-00009D5F0000}"/>
    <cellStyle name="Akzent5 2" xfId="22462" hidden="1" xr:uid="{00000000-0005-0000-0000-00009E5F0000}"/>
    <cellStyle name="Akzent5 2" xfId="22441" hidden="1" xr:uid="{00000000-0005-0000-0000-00009F5F0000}"/>
    <cellStyle name="Akzent5 2" xfId="22421" hidden="1" xr:uid="{00000000-0005-0000-0000-0000A05F0000}"/>
    <cellStyle name="Akzent5 2" xfId="22401" hidden="1" xr:uid="{00000000-0005-0000-0000-0000A15F0000}"/>
    <cellStyle name="Akzent5 2" xfId="22373" hidden="1" xr:uid="{00000000-0005-0000-0000-0000A25F0000}"/>
    <cellStyle name="Akzent5 2" xfId="22361" hidden="1" xr:uid="{00000000-0005-0000-0000-0000A35F0000}"/>
    <cellStyle name="Akzent5 2" xfId="22335" hidden="1" xr:uid="{00000000-0005-0000-0000-0000A45F0000}"/>
    <cellStyle name="Akzent5 2" xfId="22320" hidden="1" xr:uid="{00000000-0005-0000-0000-0000A55F0000}"/>
    <cellStyle name="Akzent5 2" xfId="22295" hidden="1" xr:uid="{00000000-0005-0000-0000-0000A65F0000}"/>
    <cellStyle name="Akzent5 2" xfId="22273" hidden="1" xr:uid="{00000000-0005-0000-0000-0000A75F0000}"/>
    <cellStyle name="Akzent5 2" xfId="22245" hidden="1" xr:uid="{00000000-0005-0000-0000-0000A85F0000}"/>
    <cellStyle name="Akzent5 2" xfId="22228" hidden="1" xr:uid="{00000000-0005-0000-0000-0000A95F0000}"/>
    <cellStyle name="Akzent5 2" xfId="22205" hidden="1" xr:uid="{00000000-0005-0000-0000-0000AA5F0000}"/>
    <cellStyle name="Akzent5 2" xfId="22179" hidden="1" xr:uid="{00000000-0005-0000-0000-0000AB5F0000}"/>
    <cellStyle name="Akzent5 2" xfId="22165" hidden="1" xr:uid="{00000000-0005-0000-0000-0000AC5F0000}"/>
    <cellStyle name="Akzent5 2" xfId="22139" hidden="1" xr:uid="{00000000-0005-0000-0000-0000AD5F0000}"/>
    <cellStyle name="Akzent5 2" xfId="22124" hidden="1" xr:uid="{00000000-0005-0000-0000-0000AE5F0000}"/>
    <cellStyle name="Akzent5 2" xfId="22106" hidden="1" xr:uid="{00000000-0005-0000-0000-0000AF5F0000}"/>
    <cellStyle name="Akzent5 2" xfId="22078" hidden="1" xr:uid="{00000000-0005-0000-0000-0000B05F0000}"/>
    <cellStyle name="Akzent5 2" xfId="22048" hidden="1" xr:uid="{00000000-0005-0000-0000-0000B15F0000}"/>
    <cellStyle name="Akzent5 2" xfId="22027" hidden="1" xr:uid="{00000000-0005-0000-0000-0000B25F0000}"/>
    <cellStyle name="Akzent5 2" xfId="22007" hidden="1" xr:uid="{00000000-0005-0000-0000-0000B35F0000}"/>
    <cellStyle name="Akzent5 2" xfId="21979" hidden="1" xr:uid="{00000000-0005-0000-0000-0000B45F0000}"/>
    <cellStyle name="Akzent5 2" xfId="21967" hidden="1" xr:uid="{00000000-0005-0000-0000-0000B55F0000}"/>
    <cellStyle name="Akzent5 2" xfId="21939" hidden="1" xr:uid="{00000000-0005-0000-0000-0000B65F0000}"/>
    <cellStyle name="Akzent5 2" xfId="21927" hidden="1" xr:uid="{00000000-0005-0000-0000-0000B75F0000}"/>
    <cellStyle name="Akzent5 2" xfId="21907" hidden="1" xr:uid="{00000000-0005-0000-0000-0000B85F0000}"/>
    <cellStyle name="Akzent5 2" xfId="21880" hidden="1" xr:uid="{00000000-0005-0000-0000-0000B95F0000}"/>
    <cellStyle name="Akzent5 2" xfId="22302" hidden="1" xr:uid="{00000000-0005-0000-0000-0000BA5F0000}"/>
    <cellStyle name="Akzent5 2" xfId="21850" hidden="1" xr:uid="{00000000-0005-0000-0000-0000BB5F0000}"/>
    <cellStyle name="Akzent5 2" xfId="21826" hidden="1" xr:uid="{00000000-0005-0000-0000-0000BC5F0000}"/>
    <cellStyle name="Akzent5 2" xfId="21800" hidden="1" xr:uid="{00000000-0005-0000-0000-0000BD5F0000}"/>
    <cellStyle name="Akzent5 2" xfId="21781" hidden="1" xr:uid="{00000000-0005-0000-0000-0000BE5F0000}"/>
    <cellStyle name="Akzent5 2" xfId="21760" hidden="1" xr:uid="{00000000-0005-0000-0000-0000BF5F0000}"/>
    <cellStyle name="Akzent5 2" xfId="21741" hidden="1" xr:uid="{00000000-0005-0000-0000-0000C05F0000}"/>
    <cellStyle name="Akzent5 2" xfId="21720" hidden="1" xr:uid="{00000000-0005-0000-0000-0000C15F0000}"/>
    <cellStyle name="Akzent5 2" xfId="21701" hidden="1" xr:uid="{00000000-0005-0000-0000-0000C25F0000}"/>
    <cellStyle name="Akzent5 2" xfId="21687" hidden="1" xr:uid="{00000000-0005-0000-0000-0000C35F0000}"/>
    <cellStyle name="Akzent5 2" xfId="21868" hidden="1" xr:uid="{00000000-0005-0000-0000-0000C45F0000}"/>
    <cellStyle name="Akzent5 2" xfId="21654" hidden="1" xr:uid="{00000000-0005-0000-0000-0000C55F0000}"/>
    <cellStyle name="Akzent5 2" xfId="21627" hidden="1" xr:uid="{00000000-0005-0000-0000-0000C65F0000}"/>
    <cellStyle name="Akzent5 2" xfId="21614" hidden="1" xr:uid="{00000000-0005-0000-0000-0000C75F0000}"/>
    <cellStyle name="Akzent5 2" xfId="21586" hidden="1" xr:uid="{00000000-0005-0000-0000-0000C85F0000}"/>
    <cellStyle name="Akzent5 2" xfId="21574" hidden="1" xr:uid="{00000000-0005-0000-0000-0000C95F0000}"/>
    <cellStyle name="Akzent5 2" xfId="21545" hidden="1" xr:uid="{00000000-0005-0000-0000-0000CA5F0000}"/>
    <cellStyle name="Akzent5 2" xfId="21533" hidden="1" xr:uid="{00000000-0005-0000-0000-0000CB5F0000}"/>
    <cellStyle name="Akzent5 2" xfId="21512" hidden="1" xr:uid="{00000000-0005-0000-0000-0000CC5F0000}"/>
    <cellStyle name="Akzent5 2" xfId="21499" hidden="1" xr:uid="{00000000-0005-0000-0000-0000CD5F0000}"/>
    <cellStyle name="Akzent5 2" xfId="21471" hidden="1" xr:uid="{00000000-0005-0000-0000-0000CE5F0000}"/>
    <cellStyle name="Akzent5 2" xfId="21453" hidden="1" xr:uid="{00000000-0005-0000-0000-0000CF5F0000}"/>
    <cellStyle name="Akzent5 2" xfId="21431" hidden="1" xr:uid="{00000000-0005-0000-0000-0000D05F0000}"/>
    <cellStyle name="Akzent5 2" xfId="21408" hidden="1" xr:uid="{00000000-0005-0000-0000-0000D15F0000}"/>
    <cellStyle name="Akzent5 2" xfId="21387" hidden="1" xr:uid="{00000000-0005-0000-0000-0000D25F0000}"/>
    <cellStyle name="Akzent5 2" xfId="21368" hidden="1" xr:uid="{00000000-0005-0000-0000-0000D35F0000}"/>
    <cellStyle name="Akzent5 2" xfId="21346" hidden="1" xr:uid="{00000000-0005-0000-0000-0000D45F0000}"/>
    <cellStyle name="Akzent5 2" xfId="21327" hidden="1" xr:uid="{00000000-0005-0000-0000-0000D55F0000}"/>
    <cellStyle name="Akzent5 2" xfId="21300" hidden="1" xr:uid="{00000000-0005-0000-0000-0000D65F0000}"/>
    <cellStyle name="Akzent5 2" xfId="21281" hidden="1" xr:uid="{00000000-0005-0000-0000-0000D75F0000}"/>
    <cellStyle name="Akzent5 2" xfId="21251" hidden="1" xr:uid="{00000000-0005-0000-0000-0000D85F0000}"/>
    <cellStyle name="Akzent5 2" xfId="21242" hidden="1" xr:uid="{00000000-0005-0000-0000-0000D95F0000}"/>
    <cellStyle name="Akzent5 2" xfId="21202" hidden="1" xr:uid="{00000000-0005-0000-0000-0000DA5F0000}"/>
    <cellStyle name="Akzent5 2" xfId="21183" hidden="1" xr:uid="{00000000-0005-0000-0000-0000DB5F0000}"/>
    <cellStyle name="Akzent5 2" xfId="21159" hidden="1" xr:uid="{00000000-0005-0000-0000-0000DC5F0000}"/>
    <cellStyle name="Akzent5 2" xfId="21139" hidden="1" xr:uid="{00000000-0005-0000-0000-0000DD5F0000}"/>
    <cellStyle name="Akzent5 2" xfId="21114" hidden="1" xr:uid="{00000000-0005-0000-0000-0000DE5F0000}"/>
    <cellStyle name="Akzent5 2" xfId="21094" hidden="1" xr:uid="{00000000-0005-0000-0000-0000DF5F0000}"/>
    <cellStyle name="Akzent5 2" xfId="22896" hidden="1" xr:uid="{00000000-0005-0000-0000-0000E05F0000}"/>
    <cellStyle name="Akzent5 2" xfId="21063" hidden="1" xr:uid="{00000000-0005-0000-0000-0000E15F0000}"/>
    <cellStyle name="Akzent5 2" xfId="25656" hidden="1" xr:uid="{00000000-0005-0000-0000-0000E25F0000}"/>
    <cellStyle name="Akzent5 2" xfId="25668" hidden="1" xr:uid="{00000000-0005-0000-0000-0000E35F0000}"/>
    <cellStyle name="Akzent5 2" xfId="21205" hidden="1" xr:uid="{00000000-0005-0000-0000-0000E45F0000}"/>
    <cellStyle name="Akzent5 2" xfId="25682" hidden="1" xr:uid="{00000000-0005-0000-0000-0000E55F0000}"/>
    <cellStyle name="Akzent5 2" xfId="25690" hidden="1" xr:uid="{00000000-0005-0000-0000-0000E65F0000}"/>
    <cellStyle name="Akzent5 2" xfId="25702" hidden="1" xr:uid="{00000000-0005-0000-0000-0000E75F0000}"/>
    <cellStyle name="Akzent5 2" xfId="25710" hidden="1" xr:uid="{00000000-0005-0000-0000-0000E85F0000}"/>
    <cellStyle name="Akzent5 2" xfId="25722" hidden="1" xr:uid="{00000000-0005-0000-0000-0000E95F0000}"/>
    <cellStyle name="Akzent5 2" xfId="25730" hidden="1" xr:uid="{00000000-0005-0000-0000-0000EA5F0000}"/>
    <cellStyle name="Akzent5 2" xfId="25742" hidden="1" xr:uid="{00000000-0005-0000-0000-0000EB5F0000}"/>
    <cellStyle name="Akzent5 2" xfId="25750" hidden="1" xr:uid="{00000000-0005-0000-0000-0000EC5F0000}"/>
    <cellStyle name="Akzent5 2" xfId="25762" hidden="1" xr:uid="{00000000-0005-0000-0000-0000ED5F0000}"/>
    <cellStyle name="Akzent5 2" xfId="25788" hidden="1" xr:uid="{00000000-0005-0000-0000-0000EE5F0000}"/>
    <cellStyle name="Akzent5 2" xfId="25796" hidden="1" xr:uid="{00000000-0005-0000-0000-0000EF5F0000}"/>
    <cellStyle name="Akzent5 2" xfId="25808" hidden="1" xr:uid="{00000000-0005-0000-0000-0000F05F0000}"/>
    <cellStyle name="Akzent5 2" xfId="25816" hidden="1" xr:uid="{00000000-0005-0000-0000-0000F15F0000}"/>
    <cellStyle name="Akzent5 2" xfId="25828" hidden="1" xr:uid="{00000000-0005-0000-0000-0000F25F0000}"/>
    <cellStyle name="Akzent5 2" xfId="25836" hidden="1" xr:uid="{00000000-0005-0000-0000-0000F35F0000}"/>
    <cellStyle name="Akzent5 2" xfId="25848" hidden="1" xr:uid="{00000000-0005-0000-0000-0000F45F0000}"/>
    <cellStyle name="Akzent5 2" xfId="25856" hidden="1" xr:uid="{00000000-0005-0000-0000-0000F55F0000}"/>
    <cellStyle name="Akzent5 2" xfId="25868" hidden="1" xr:uid="{00000000-0005-0000-0000-0000F65F0000}"/>
    <cellStyle name="Akzent5 2" xfId="25878" hidden="1" xr:uid="{00000000-0005-0000-0000-0000F75F0000}"/>
    <cellStyle name="Akzent5 2" xfId="25894" hidden="1" xr:uid="{00000000-0005-0000-0000-0000F85F0000}"/>
    <cellStyle name="Akzent5 2" xfId="25903" hidden="1" xr:uid="{00000000-0005-0000-0000-0000F95F0000}"/>
    <cellStyle name="Akzent5 2" xfId="25915" hidden="1" xr:uid="{00000000-0005-0000-0000-0000FA5F0000}"/>
    <cellStyle name="Akzent5 2" xfId="25923" hidden="1" xr:uid="{00000000-0005-0000-0000-0000FB5F0000}"/>
    <cellStyle name="Akzent5 2" xfId="25935" hidden="1" xr:uid="{00000000-0005-0000-0000-0000FC5F0000}"/>
    <cellStyle name="Akzent5 2" xfId="25943" hidden="1" xr:uid="{00000000-0005-0000-0000-0000FD5F0000}"/>
    <cellStyle name="Akzent5 2" xfId="25955" hidden="1" xr:uid="{00000000-0005-0000-0000-0000FE5F0000}"/>
    <cellStyle name="Akzent5 2" xfId="25963" hidden="1" xr:uid="{00000000-0005-0000-0000-0000FF5F0000}"/>
    <cellStyle name="Akzent5 2" xfId="25975" hidden="1" xr:uid="{00000000-0005-0000-0000-000000600000}"/>
    <cellStyle name="Akzent5 2" xfId="25776" hidden="1" xr:uid="{00000000-0005-0000-0000-000001600000}"/>
    <cellStyle name="Akzent5 2" xfId="25989" hidden="1" xr:uid="{00000000-0005-0000-0000-000002600000}"/>
    <cellStyle name="Akzent5 2" xfId="25998" hidden="1" xr:uid="{00000000-0005-0000-0000-000003600000}"/>
    <cellStyle name="Akzent5 2" xfId="26010" hidden="1" xr:uid="{00000000-0005-0000-0000-000004600000}"/>
    <cellStyle name="Akzent5 2" xfId="26018" hidden="1" xr:uid="{00000000-0005-0000-0000-000005600000}"/>
    <cellStyle name="Akzent5 2" xfId="26030" hidden="1" xr:uid="{00000000-0005-0000-0000-000006600000}"/>
    <cellStyle name="Akzent5 2" xfId="26038" hidden="1" xr:uid="{00000000-0005-0000-0000-000007600000}"/>
    <cellStyle name="Akzent5 2" xfId="26050" hidden="1" xr:uid="{00000000-0005-0000-0000-000008600000}"/>
    <cellStyle name="Akzent5 2" xfId="26058" hidden="1" xr:uid="{00000000-0005-0000-0000-000009600000}"/>
    <cellStyle name="Akzent5 2" xfId="26070" hidden="1" xr:uid="{00000000-0005-0000-0000-00000A600000}"/>
    <cellStyle name="Akzent5 2" xfId="25982" hidden="1" xr:uid="{00000000-0005-0000-0000-00000B600000}"/>
    <cellStyle name="Akzent5 2" xfId="26083" hidden="1" xr:uid="{00000000-0005-0000-0000-00000C600000}"/>
    <cellStyle name="Akzent5 2" xfId="26091" hidden="1" xr:uid="{00000000-0005-0000-0000-00000D600000}"/>
    <cellStyle name="Akzent5 2" xfId="26103" hidden="1" xr:uid="{00000000-0005-0000-0000-00000E600000}"/>
    <cellStyle name="Akzent5 2" xfId="26111" hidden="1" xr:uid="{00000000-0005-0000-0000-00000F600000}"/>
    <cellStyle name="Akzent5 2" xfId="26123" hidden="1" xr:uid="{00000000-0005-0000-0000-000010600000}"/>
    <cellStyle name="Akzent5 2" xfId="26131" hidden="1" xr:uid="{00000000-0005-0000-0000-000011600000}"/>
    <cellStyle name="Akzent5 2" xfId="26143" hidden="1" xr:uid="{00000000-0005-0000-0000-000012600000}"/>
    <cellStyle name="Akzent5 2" xfId="26151" hidden="1" xr:uid="{00000000-0005-0000-0000-000013600000}"/>
    <cellStyle name="Akzent5 2" xfId="26163" hidden="1" xr:uid="{00000000-0005-0000-0000-000014600000}"/>
    <cellStyle name="Akzent5 2" xfId="26176" hidden="1" xr:uid="{00000000-0005-0000-0000-000015600000}"/>
    <cellStyle name="Akzent5 2" xfId="26194" hidden="1" xr:uid="{00000000-0005-0000-0000-000016600000}"/>
    <cellStyle name="Akzent5 2" xfId="26202" hidden="1" xr:uid="{00000000-0005-0000-0000-000017600000}"/>
    <cellStyle name="Akzent5 2" xfId="26214" hidden="1" xr:uid="{00000000-0005-0000-0000-000018600000}"/>
    <cellStyle name="Akzent5 2" xfId="26222" hidden="1" xr:uid="{00000000-0005-0000-0000-000019600000}"/>
    <cellStyle name="Akzent5 2" xfId="26234" hidden="1" xr:uid="{00000000-0005-0000-0000-00001A600000}"/>
    <cellStyle name="Akzent5 2" xfId="26242" hidden="1" xr:uid="{00000000-0005-0000-0000-00001B600000}"/>
    <cellStyle name="Akzent5 2" xfId="26254" hidden="1" xr:uid="{00000000-0005-0000-0000-00001C600000}"/>
    <cellStyle name="Akzent5 2" xfId="26262" hidden="1" xr:uid="{00000000-0005-0000-0000-00001D600000}"/>
    <cellStyle name="Akzent5 2" xfId="26274" hidden="1" xr:uid="{00000000-0005-0000-0000-00001E600000}"/>
    <cellStyle name="Akzent5 2" xfId="26284" hidden="1" xr:uid="{00000000-0005-0000-0000-00001F600000}"/>
    <cellStyle name="Akzent5 2" xfId="26300" hidden="1" xr:uid="{00000000-0005-0000-0000-000020600000}"/>
    <cellStyle name="Akzent5 2" xfId="26309" hidden="1" xr:uid="{00000000-0005-0000-0000-000021600000}"/>
    <cellStyle name="Akzent5 2" xfId="26321" hidden="1" xr:uid="{00000000-0005-0000-0000-000022600000}"/>
    <cellStyle name="Akzent5 2" xfId="26329" hidden="1" xr:uid="{00000000-0005-0000-0000-000023600000}"/>
    <cellStyle name="Akzent5 2" xfId="26341" hidden="1" xr:uid="{00000000-0005-0000-0000-000024600000}"/>
    <cellStyle name="Akzent5 2" xfId="26349" hidden="1" xr:uid="{00000000-0005-0000-0000-000025600000}"/>
    <cellStyle name="Akzent5 2" xfId="26361" hidden="1" xr:uid="{00000000-0005-0000-0000-000026600000}"/>
    <cellStyle name="Akzent5 2" xfId="26369" hidden="1" xr:uid="{00000000-0005-0000-0000-000027600000}"/>
    <cellStyle name="Akzent5 2" xfId="26381" hidden="1" xr:uid="{00000000-0005-0000-0000-000028600000}"/>
    <cellStyle name="Akzent5 2" xfId="26170" hidden="1" xr:uid="{00000000-0005-0000-0000-000029600000}"/>
    <cellStyle name="Akzent5 2" xfId="26395" hidden="1" xr:uid="{00000000-0005-0000-0000-00002A600000}"/>
    <cellStyle name="Akzent5 2" xfId="26404" hidden="1" xr:uid="{00000000-0005-0000-0000-00002B600000}"/>
    <cellStyle name="Akzent5 2" xfId="26416" hidden="1" xr:uid="{00000000-0005-0000-0000-00002C600000}"/>
    <cellStyle name="Akzent5 2" xfId="26424" hidden="1" xr:uid="{00000000-0005-0000-0000-00002D600000}"/>
    <cellStyle name="Akzent5 2" xfId="26436" hidden="1" xr:uid="{00000000-0005-0000-0000-00002E600000}"/>
    <cellStyle name="Akzent5 2" xfId="26444" hidden="1" xr:uid="{00000000-0005-0000-0000-00002F600000}"/>
    <cellStyle name="Akzent5 2" xfId="26456" hidden="1" xr:uid="{00000000-0005-0000-0000-000030600000}"/>
    <cellStyle name="Akzent5 2" xfId="26464" hidden="1" xr:uid="{00000000-0005-0000-0000-000031600000}"/>
    <cellStyle name="Akzent5 2" xfId="26476" hidden="1" xr:uid="{00000000-0005-0000-0000-000032600000}"/>
    <cellStyle name="Akzent5 2" xfId="26388" hidden="1" xr:uid="{00000000-0005-0000-0000-000033600000}"/>
    <cellStyle name="Akzent5 2" xfId="26489" hidden="1" xr:uid="{00000000-0005-0000-0000-000034600000}"/>
    <cellStyle name="Akzent5 2" xfId="26497" hidden="1" xr:uid="{00000000-0005-0000-0000-000035600000}"/>
    <cellStyle name="Akzent5 2" xfId="26509" hidden="1" xr:uid="{00000000-0005-0000-0000-000036600000}"/>
    <cellStyle name="Akzent5 2" xfId="26517" hidden="1" xr:uid="{00000000-0005-0000-0000-000037600000}"/>
    <cellStyle name="Akzent5 2" xfId="26529" hidden="1" xr:uid="{00000000-0005-0000-0000-000038600000}"/>
    <cellStyle name="Akzent5 2" xfId="26537" hidden="1" xr:uid="{00000000-0005-0000-0000-000039600000}"/>
    <cellStyle name="Akzent5 2" xfId="26549" hidden="1" xr:uid="{00000000-0005-0000-0000-00003A600000}"/>
    <cellStyle name="Akzent5 2" xfId="26557" hidden="1" xr:uid="{00000000-0005-0000-0000-00003B600000}"/>
    <cellStyle name="Akzent5 2" xfId="26569" hidden="1" xr:uid="{00000000-0005-0000-0000-00003C600000}"/>
    <cellStyle name="Akzent5 2" xfId="26577" hidden="1" xr:uid="{00000000-0005-0000-0000-00003D600000}"/>
    <cellStyle name="Akzent5 2" xfId="26589" hidden="1" xr:uid="{00000000-0005-0000-0000-00003E600000}"/>
    <cellStyle name="Akzent5 2" xfId="26597" hidden="1" xr:uid="{00000000-0005-0000-0000-00003F600000}"/>
    <cellStyle name="Akzent5 2" xfId="26609" hidden="1" xr:uid="{00000000-0005-0000-0000-000040600000}"/>
    <cellStyle name="Akzent5 2" xfId="26617" hidden="1" xr:uid="{00000000-0005-0000-0000-000041600000}"/>
    <cellStyle name="Akzent5 2" xfId="26629" hidden="1" xr:uid="{00000000-0005-0000-0000-000042600000}"/>
    <cellStyle name="Akzent5 2" xfId="26637" hidden="1" xr:uid="{00000000-0005-0000-0000-000043600000}"/>
    <cellStyle name="Akzent5 2" xfId="26649" hidden="1" xr:uid="{00000000-0005-0000-0000-000044600000}"/>
    <cellStyle name="Akzent5 2" xfId="26657" hidden="1" xr:uid="{00000000-0005-0000-0000-000045600000}"/>
    <cellStyle name="Akzent5 2" xfId="26669" hidden="1" xr:uid="{00000000-0005-0000-0000-000046600000}"/>
    <cellStyle name="Akzent5 2" xfId="26685" hidden="1" xr:uid="{00000000-0005-0000-0000-000047600000}"/>
    <cellStyle name="Akzent5 2" xfId="26692" hidden="1" xr:uid="{00000000-0005-0000-0000-000048600000}"/>
    <cellStyle name="Akzent5 2" xfId="26724" hidden="1" xr:uid="{00000000-0005-0000-0000-000049600000}"/>
    <cellStyle name="Akzent5 2" xfId="26738" hidden="1" xr:uid="{00000000-0005-0000-0000-00004A600000}"/>
    <cellStyle name="Akzent5 2" xfId="26746" hidden="1" xr:uid="{00000000-0005-0000-0000-00004B600000}"/>
    <cellStyle name="Akzent5 2" xfId="26758" hidden="1" xr:uid="{00000000-0005-0000-0000-00004C600000}"/>
    <cellStyle name="Akzent5 2" xfId="26766" hidden="1" xr:uid="{00000000-0005-0000-0000-00004D600000}"/>
    <cellStyle name="Akzent5 2" xfId="26778" hidden="1" xr:uid="{00000000-0005-0000-0000-00004E600000}"/>
    <cellStyle name="Akzent5 2" xfId="26786" hidden="1" xr:uid="{00000000-0005-0000-0000-00004F600000}"/>
    <cellStyle name="Akzent5 2" xfId="26798" hidden="1" xr:uid="{00000000-0005-0000-0000-000050600000}"/>
    <cellStyle name="Akzent5 2" xfId="26806" hidden="1" xr:uid="{00000000-0005-0000-0000-000051600000}"/>
    <cellStyle name="Akzent5 2" xfId="26818" hidden="1" xr:uid="{00000000-0005-0000-0000-000052600000}"/>
    <cellStyle name="Akzent5 2" xfId="26720" hidden="1" xr:uid="{00000000-0005-0000-0000-000053600000}"/>
    <cellStyle name="Akzent5 2" xfId="26834" hidden="1" xr:uid="{00000000-0005-0000-0000-000054600000}"/>
    <cellStyle name="Akzent5 2" xfId="26842" hidden="1" xr:uid="{00000000-0005-0000-0000-000055600000}"/>
    <cellStyle name="Akzent5 2" xfId="26854" hidden="1" xr:uid="{00000000-0005-0000-0000-000056600000}"/>
    <cellStyle name="Akzent5 2" xfId="26862" hidden="1" xr:uid="{00000000-0005-0000-0000-000057600000}"/>
    <cellStyle name="Akzent5 2" xfId="26874" hidden="1" xr:uid="{00000000-0005-0000-0000-000058600000}"/>
    <cellStyle name="Akzent5 2" xfId="26882" hidden="1" xr:uid="{00000000-0005-0000-0000-000059600000}"/>
    <cellStyle name="Akzent5 2" xfId="26894" hidden="1" xr:uid="{00000000-0005-0000-0000-00005A600000}"/>
    <cellStyle name="Akzent5 2" xfId="26902" hidden="1" xr:uid="{00000000-0005-0000-0000-00005B600000}"/>
    <cellStyle name="Akzent5 2" xfId="26914" hidden="1" xr:uid="{00000000-0005-0000-0000-00005C600000}"/>
    <cellStyle name="Akzent5 2" xfId="26933" hidden="1" xr:uid="{00000000-0005-0000-0000-00005D600000}"/>
    <cellStyle name="Akzent5 2" xfId="26970" hidden="1" xr:uid="{00000000-0005-0000-0000-00005E600000}"/>
    <cellStyle name="Akzent5 2" xfId="26991" hidden="1" xr:uid="{00000000-0005-0000-0000-00005F600000}"/>
    <cellStyle name="Akzent5 2" xfId="27007" hidden="1" xr:uid="{00000000-0005-0000-0000-000060600000}"/>
    <cellStyle name="Akzent5 2" xfId="27019" hidden="1" xr:uid="{00000000-0005-0000-0000-000061600000}"/>
    <cellStyle name="Akzent5 2" xfId="27027" hidden="1" xr:uid="{00000000-0005-0000-0000-000062600000}"/>
    <cellStyle name="Akzent5 2" xfId="27039" hidden="1" xr:uid="{00000000-0005-0000-0000-000063600000}"/>
    <cellStyle name="Akzent5 2" xfId="27047" hidden="1" xr:uid="{00000000-0005-0000-0000-000064600000}"/>
    <cellStyle name="Akzent5 2" xfId="27059" hidden="1" xr:uid="{00000000-0005-0000-0000-000065600000}"/>
    <cellStyle name="Akzent5 2" xfId="27067" hidden="1" xr:uid="{00000000-0005-0000-0000-000066600000}"/>
    <cellStyle name="Akzent5 2" xfId="27079" hidden="1" xr:uid="{00000000-0005-0000-0000-000067600000}"/>
    <cellStyle name="Akzent5 2" xfId="27089" hidden="1" xr:uid="{00000000-0005-0000-0000-000068600000}"/>
    <cellStyle name="Akzent5 2" xfId="27105" hidden="1" xr:uid="{00000000-0005-0000-0000-000069600000}"/>
    <cellStyle name="Akzent5 2" xfId="27114" hidden="1" xr:uid="{00000000-0005-0000-0000-00006A600000}"/>
    <cellStyle name="Akzent5 2" xfId="27126" hidden="1" xr:uid="{00000000-0005-0000-0000-00006B600000}"/>
    <cellStyle name="Akzent5 2" xfId="27134" hidden="1" xr:uid="{00000000-0005-0000-0000-00006C600000}"/>
    <cellStyle name="Akzent5 2" xfId="27146" hidden="1" xr:uid="{00000000-0005-0000-0000-00006D600000}"/>
    <cellStyle name="Akzent5 2" xfId="27154" hidden="1" xr:uid="{00000000-0005-0000-0000-00006E600000}"/>
    <cellStyle name="Akzent5 2" xfId="27166" hidden="1" xr:uid="{00000000-0005-0000-0000-00006F600000}"/>
    <cellStyle name="Akzent5 2" xfId="27174" hidden="1" xr:uid="{00000000-0005-0000-0000-000070600000}"/>
    <cellStyle name="Akzent5 2" xfId="27186" hidden="1" xr:uid="{00000000-0005-0000-0000-000071600000}"/>
    <cellStyle name="Akzent5 2" xfId="26968" hidden="1" xr:uid="{00000000-0005-0000-0000-000072600000}"/>
    <cellStyle name="Akzent5 2" xfId="27200" hidden="1" xr:uid="{00000000-0005-0000-0000-000073600000}"/>
    <cellStyle name="Akzent5 2" xfId="27209" hidden="1" xr:uid="{00000000-0005-0000-0000-000074600000}"/>
    <cellStyle name="Akzent5 2" xfId="27221" hidden="1" xr:uid="{00000000-0005-0000-0000-000075600000}"/>
    <cellStyle name="Akzent5 2" xfId="27229" hidden="1" xr:uid="{00000000-0005-0000-0000-000076600000}"/>
    <cellStyle name="Akzent5 2" xfId="27241" hidden="1" xr:uid="{00000000-0005-0000-0000-000077600000}"/>
    <cellStyle name="Akzent5 2" xfId="27249" hidden="1" xr:uid="{00000000-0005-0000-0000-000078600000}"/>
    <cellStyle name="Akzent5 2" xfId="27261" hidden="1" xr:uid="{00000000-0005-0000-0000-000079600000}"/>
    <cellStyle name="Akzent5 2" xfId="27269" hidden="1" xr:uid="{00000000-0005-0000-0000-00007A600000}"/>
    <cellStyle name="Akzent5 2" xfId="27281" hidden="1" xr:uid="{00000000-0005-0000-0000-00007B600000}"/>
    <cellStyle name="Akzent5 2" xfId="27193" hidden="1" xr:uid="{00000000-0005-0000-0000-00007C600000}"/>
    <cellStyle name="Akzent5 2" xfId="27294" hidden="1" xr:uid="{00000000-0005-0000-0000-00007D600000}"/>
    <cellStyle name="Akzent5 2" xfId="27302" hidden="1" xr:uid="{00000000-0005-0000-0000-00007E600000}"/>
    <cellStyle name="Akzent5 2" xfId="27314" hidden="1" xr:uid="{00000000-0005-0000-0000-00007F600000}"/>
    <cellStyle name="Akzent5 2" xfId="27322" hidden="1" xr:uid="{00000000-0005-0000-0000-000080600000}"/>
    <cellStyle name="Akzent5 2" xfId="27334" hidden="1" xr:uid="{00000000-0005-0000-0000-000081600000}"/>
    <cellStyle name="Akzent5 2" xfId="27342" hidden="1" xr:uid="{00000000-0005-0000-0000-000082600000}"/>
    <cellStyle name="Akzent5 2" xfId="27354" hidden="1" xr:uid="{00000000-0005-0000-0000-000083600000}"/>
    <cellStyle name="Akzent5 2" xfId="27362" hidden="1" xr:uid="{00000000-0005-0000-0000-000084600000}"/>
    <cellStyle name="Akzent5 2" xfId="27374" hidden="1" xr:uid="{00000000-0005-0000-0000-000085600000}"/>
    <cellStyle name="Akzent5 2" xfId="27387" hidden="1" xr:uid="{00000000-0005-0000-0000-000086600000}"/>
    <cellStyle name="Akzent5 2" xfId="27405" hidden="1" xr:uid="{00000000-0005-0000-0000-000087600000}"/>
    <cellStyle name="Akzent5 2" xfId="27413" hidden="1" xr:uid="{00000000-0005-0000-0000-000088600000}"/>
    <cellStyle name="Akzent5 2" xfId="27425" hidden="1" xr:uid="{00000000-0005-0000-0000-000089600000}"/>
    <cellStyle name="Akzent5 2" xfId="27433" hidden="1" xr:uid="{00000000-0005-0000-0000-00008A600000}"/>
    <cellStyle name="Akzent5 2" xfId="27445" hidden="1" xr:uid="{00000000-0005-0000-0000-00008B600000}"/>
    <cellStyle name="Akzent5 2" xfId="27453" hidden="1" xr:uid="{00000000-0005-0000-0000-00008C600000}"/>
    <cellStyle name="Akzent5 2" xfId="27465" hidden="1" xr:uid="{00000000-0005-0000-0000-00008D600000}"/>
    <cellStyle name="Akzent5 2" xfId="27473" hidden="1" xr:uid="{00000000-0005-0000-0000-00008E600000}"/>
    <cellStyle name="Akzent5 2" xfId="27485" hidden="1" xr:uid="{00000000-0005-0000-0000-00008F600000}"/>
    <cellStyle name="Akzent5 2" xfId="27495" hidden="1" xr:uid="{00000000-0005-0000-0000-000090600000}"/>
    <cellStyle name="Akzent5 2" xfId="27511" hidden="1" xr:uid="{00000000-0005-0000-0000-000091600000}"/>
    <cellStyle name="Akzent5 2" xfId="27520" hidden="1" xr:uid="{00000000-0005-0000-0000-000092600000}"/>
    <cellStyle name="Akzent5 2" xfId="27532" hidden="1" xr:uid="{00000000-0005-0000-0000-000093600000}"/>
    <cellStyle name="Akzent5 2" xfId="27540" hidden="1" xr:uid="{00000000-0005-0000-0000-000094600000}"/>
    <cellStyle name="Akzent5 2" xfId="27552" hidden="1" xr:uid="{00000000-0005-0000-0000-000095600000}"/>
    <cellStyle name="Akzent5 2" xfId="27560" hidden="1" xr:uid="{00000000-0005-0000-0000-000096600000}"/>
    <cellStyle name="Akzent5 2" xfId="27572" hidden="1" xr:uid="{00000000-0005-0000-0000-000097600000}"/>
    <cellStyle name="Akzent5 2" xfId="27580" hidden="1" xr:uid="{00000000-0005-0000-0000-000098600000}"/>
    <cellStyle name="Akzent5 2" xfId="27592" hidden="1" xr:uid="{00000000-0005-0000-0000-000099600000}"/>
    <cellStyle name="Akzent5 2" xfId="27381" hidden="1" xr:uid="{00000000-0005-0000-0000-00009A600000}"/>
    <cellStyle name="Akzent5 2" xfId="27606" hidden="1" xr:uid="{00000000-0005-0000-0000-00009B600000}"/>
    <cellStyle name="Akzent5 2" xfId="27615" hidden="1" xr:uid="{00000000-0005-0000-0000-00009C600000}"/>
    <cellStyle name="Akzent5 2" xfId="27627" hidden="1" xr:uid="{00000000-0005-0000-0000-00009D600000}"/>
    <cellStyle name="Akzent5 2" xfId="27635" hidden="1" xr:uid="{00000000-0005-0000-0000-00009E600000}"/>
    <cellStyle name="Akzent5 2" xfId="27647" hidden="1" xr:uid="{00000000-0005-0000-0000-00009F600000}"/>
    <cellStyle name="Akzent5 2" xfId="27655" hidden="1" xr:uid="{00000000-0005-0000-0000-0000A0600000}"/>
    <cellStyle name="Akzent5 2" xfId="27667" hidden="1" xr:uid="{00000000-0005-0000-0000-0000A1600000}"/>
    <cellStyle name="Akzent5 2" xfId="27675" hidden="1" xr:uid="{00000000-0005-0000-0000-0000A2600000}"/>
    <cellStyle name="Akzent5 2" xfId="27687" hidden="1" xr:uid="{00000000-0005-0000-0000-0000A3600000}"/>
    <cellStyle name="Akzent5 2" xfId="27599" hidden="1" xr:uid="{00000000-0005-0000-0000-0000A4600000}"/>
    <cellStyle name="Akzent5 2" xfId="27700" hidden="1" xr:uid="{00000000-0005-0000-0000-0000A5600000}"/>
    <cellStyle name="Akzent5 2" xfId="27708" hidden="1" xr:uid="{00000000-0005-0000-0000-0000A6600000}"/>
    <cellStyle name="Akzent5 2" xfId="27720" hidden="1" xr:uid="{00000000-0005-0000-0000-0000A7600000}"/>
    <cellStyle name="Akzent5 2" xfId="27728" hidden="1" xr:uid="{00000000-0005-0000-0000-0000A8600000}"/>
    <cellStyle name="Akzent5 2" xfId="27740" hidden="1" xr:uid="{00000000-0005-0000-0000-0000A9600000}"/>
    <cellStyle name="Akzent5 2" xfId="27748" hidden="1" xr:uid="{00000000-0005-0000-0000-0000AA600000}"/>
    <cellStyle name="Akzent5 2" xfId="27760" hidden="1" xr:uid="{00000000-0005-0000-0000-0000AB600000}"/>
    <cellStyle name="Akzent5 2" xfId="27768" hidden="1" xr:uid="{00000000-0005-0000-0000-0000AC600000}"/>
    <cellStyle name="Akzent5 2" xfId="27780" hidden="1" xr:uid="{00000000-0005-0000-0000-0000AD600000}"/>
    <cellStyle name="Akzent5 2" xfId="27788" hidden="1" xr:uid="{00000000-0005-0000-0000-0000AE600000}"/>
    <cellStyle name="Akzent5 2" xfId="27800" hidden="1" xr:uid="{00000000-0005-0000-0000-0000AF600000}"/>
    <cellStyle name="Akzent5 2" xfId="27808" hidden="1" xr:uid="{00000000-0005-0000-0000-0000B0600000}"/>
    <cellStyle name="Akzent5 2" xfId="27820" hidden="1" xr:uid="{00000000-0005-0000-0000-0000B1600000}"/>
    <cellStyle name="Akzent5 2" xfId="27828" hidden="1" xr:uid="{00000000-0005-0000-0000-0000B2600000}"/>
    <cellStyle name="Akzent5 2" xfId="27840" hidden="1" xr:uid="{00000000-0005-0000-0000-0000B3600000}"/>
    <cellStyle name="Akzent5 2" xfId="27848" hidden="1" xr:uid="{00000000-0005-0000-0000-0000B4600000}"/>
    <cellStyle name="Akzent5 2" xfId="27860" hidden="1" xr:uid="{00000000-0005-0000-0000-0000B5600000}"/>
    <cellStyle name="Akzent5 2" xfId="27868" hidden="1" xr:uid="{00000000-0005-0000-0000-0000B6600000}"/>
    <cellStyle name="Akzent5 2" xfId="27880" hidden="1" xr:uid="{00000000-0005-0000-0000-0000B7600000}"/>
    <cellStyle name="Akzent5 2" xfId="27896" hidden="1" xr:uid="{00000000-0005-0000-0000-0000B8600000}"/>
    <cellStyle name="Akzent5 2" xfId="27903" hidden="1" xr:uid="{00000000-0005-0000-0000-0000B9600000}"/>
    <cellStyle name="Akzent5 2" xfId="27935" hidden="1" xr:uid="{00000000-0005-0000-0000-0000BA600000}"/>
    <cellStyle name="Akzent5 2" xfId="27949" hidden="1" xr:uid="{00000000-0005-0000-0000-0000BB600000}"/>
    <cellStyle name="Akzent5 2" xfId="27957" hidden="1" xr:uid="{00000000-0005-0000-0000-0000BC600000}"/>
    <cellStyle name="Akzent5 2" xfId="27969" hidden="1" xr:uid="{00000000-0005-0000-0000-0000BD600000}"/>
    <cellStyle name="Akzent5 2" xfId="27977" hidden="1" xr:uid="{00000000-0005-0000-0000-0000BE600000}"/>
    <cellStyle name="Akzent5 2" xfId="27989" hidden="1" xr:uid="{00000000-0005-0000-0000-0000BF600000}"/>
    <cellStyle name="Akzent5 2" xfId="27997" hidden="1" xr:uid="{00000000-0005-0000-0000-0000C0600000}"/>
    <cellStyle name="Akzent5 2" xfId="28009" hidden="1" xr:uid="{00000000-0005-0000-0000-0000C1600000}"/>
    <cellStyle name="Akzent5 2" xfId="28017" hidden="1" xr:uid="{00000000-0005-0000-0000-0000C2600000}"/>
    <cellStyle name="Akzent5 2" xfId="28029" hidden="1" xr:uid="{00000000-0005-0000-0000-0000C3600000}"/>
    <cellStyle name="Akzent5 2" xfId="27931" hidden="1" xr:uid="{00000000-0005-0000-0000-0000C4600000}"/>
    <cellStyle name="Akzent5 2" xfId="28045" hidden="1" xr:uid="{00000000-0005-0000-0000-0000C5600000}"/>
    <cellStyle name="Akzent5 2" xfId="28053" hidden="1" xr:uid="{00000000-0005-0000-0000-0000C6600000}"/>
    <cellStyle name="Akzent5 2" xfId="28065" hidden="1" xr:uid="{00000000-0005-0000-0000-0000C7600000}"/>
    <cellStyle name="Akzent5 2" xfId="28073" hidden="1" xr:uid="{00000000-0005-0000-0000-0000C8600000}"/>
    <cellStyle name="Akzent5 2" xfId="28085" hidden="1" xr:uid="{00000000-0005-0000-0000-0000C9600000}"/>
    <cellStyle name="Akzent5 2" xfId="28093" hidden="1" xr:uid="{00000000-0005-0000-0000-0000CA600000}"/>
    <cellStyle name="Akzent5 2" xfId="28105" hidden="1" xr:uid="{00000000-0005-0000-0000-0000CB600000}"/>
    <cellStyle name="Akzent5 2" xfId="28113" hidden="1" xr:uid="{00000000-0005-0000-0000-0000CC600000}"/>
    <cellStyle name="Akzent5 2" xfId="28125" hidden="1" xr:uid="{00000000-0005-0000-0000-0000CD600000}"/>
    <cellStyle name="Akzent5 2" xfId="28290" hidden="1" xr:uid="{00000000-0005-0000-0000-0000CE600000}"/>
    <cellStyle name="Akzent5 2" xfId="28303" hidden="1" xr:uid="{00000000-0005-0000-0000-0000CF600000}"/>
    <cellStyle name="Akzent5 2" xfId="28315" hidden="1" xr:uid="{00000000-0005-0000-0000-0000D0600000}"/>
    <cellStyle name="Akzent5 2" xfId="28323" hidden="1" xr:uid="{00000000-0005-0000-0000-0000D1600000}"/>
    <cellStyle name="Akzent5 2" xfId="28335" hidden="1" xr:uid="{00000000-0005-0000-0000-0000D2600000}"/>
    <cellStyle name="Akzent5 2" xfId="28343" hidden="1" xr:uid="{00000000-0005-0000-0000-0000D3600000}"/>
    <cellStyle name="Akzent5 2" xfId="28355" hidden="1" xr:uid="{00000000-0005-0000-0000-0000D4600000}"/>
    <cellStyle name="Akzent5 2" xfId="28363" hidden="1" xr:uid="{00000000-0005-0000-0000-0000D5600000}"/>
    <cellStyle name="Akzent5 2" xfId="28375" hidden="1" xr:uid="{00000000-0005-0000-0000-0000D6600000}"/>
    <cellStyle name="Akzent5 2" xfId="28385" hidden="1" xr:uid="{00000000-0005-0000-0000-0000D7600000}"/>
    <cellStyle name="Akzent5 2" xfId="28401" hidden="1" xr:uid="{00000000-0005-0000-0000-0000D8600000}"/>
    <cellStyle name="Akzent5 2" xfId="28410" hidden="1" xr:uid="{00000000-0005-0000-0000-0000D9600000}"/>
    <cellStyle name="Akzent5 2" xfId="28422" hidden="1" xr:uid="{00000000-0005-0000-0000-0000DA600000}"/>
    <cellStyle name="Akzent5 2" xfId="28430" hidden="1" xr:uid="{00000000-0005-0000-0000-0000DB600000}"/>
    <cellStyle name="Akzent5 2" xfId="28442" hidden="1" xr:uid="{00000000-0005-0000-0000-0000DC600000}"/>
    <cellStyle name="Akzent5 2" xfId="28450" hidden="1" xr:uid="{00000000-0005-0000-0000-0000DD600000}"/>
    <cellStyle name="Akzent5 2" xfId="28462" hidden="1" xr:uid="{00000000-0005-0000-0000-0000DE600000}"/>
    <cellStyle name="Akzent5 2" xfId="28470" hidden="1" xr:uid="{00000000-0005-0000-0000-0000DF600000}"/>
    <cellStyle name="Akzent5 2" xfId="28482" hidden="1" xr:uid="{00000000-0005-0000-0000-0000E0600000}"/>
    <cellStyle name="Akzent5 2" xfId="28261" hidden="1" xr:uid="{00000000-0005-0000-0000-0000E1600000}"/>
    <cellStyle name="Akzent5 2" xfId="28496" hidden="1" xr:uid="{00000000-0005-0000-0000-0000E2600000}"/>
    <cellStyle name="Akzent5 2" xfId="28505" hidden="1" xr:uid="{00000000-0005-0000-0000-0000E3600000}"/>
    <cellStyle name="Akzent5 2" xfId="28517" hidden="1" xr:uid="{00000000-0005-0000-0000-0000E4600000}"/>
    <cellStyle name="Akzent5 2" xfId="28525" hidden="1" xr:uid="{00000000-0005-0000-0000-0000E5600000}"/>
    <cellStyle name="Akzent5 2" xfId="28537" hidden="1" xr:uid="{00000000-0005-0000-0000-0000E6600000}"/>
    <cellStyle name="Akzent5 2" xfId="28545" hidden="1" xr:uid="{00000000-0005-0000-0000-0000E7600000}"/>
    <cellStyle name="Akzent5 2" xfId="28557" hidden="1" xr:uid="{00000000-0005-0000-0000-0000E8600000}"/>
    <cellStyle name="Akzent5 2" xfId="28565" hidden="1" xr:uid="{00000000-0005-0000-0000-0000E9600000}"/>
    <cellStyle name="Akzent5 2" xfId="28577" hidden="1" xr:uid="{00000000-0005-0000-0000-0000EA600000}"/>
    <cellStyle name="Akzent5 2" xfId="28489" hidden="1" xr:uid="{00000000-0005-0000-0000-0000EB600000}"/>
    <cellStyle name="Akzent5 2" xfId="28590" hidden="1" xr:uid="{00000000-0005-0000-0000-0000EC600000}"/>
    <cellStyle name="Akzent5 2" xfId="28598" hidden="1" xr:uid="{00000000-0005-0000-0000-0000ED600000}"/>
    <cellStyle name="Akzent5 2" xfId="28610" hidden="1" xr:uid="{00000000-0005-0000-0000-0000EE600000}"/>
    <cellStyle name="Akzent5 2" xfId="28618" hidden="1" xr:uid="{00000000-0005-0000-0000-0000EF600000}"/>
    <cellStyle name="Akzent5 2" xfId="28630" hidden="1" xr:uid="{00000000-0005-0000-0000-0000F0600000}"/>
    <cellStyle name="Akzent5 2" xfId="28638" hidden="1" xr:uid="{00000000-0005-0000-0000-0000F1600000}"/>
    <cellStyle name="Akzent5 2" xfId="28650" hidden="1" xr:uid="{00000000-0005-0000-0000-0000F2600000}"/>
    <cellStyle name="Akzent5 2" xfId="28658" hidden="1" xr:uid="{00000000-0005-0000-0000-0000F3600000}"/>
    <cellStyle name="Akzent5 2" xfId="28670" hidden="1" xr:uid="{00000000-0005-0000-0000-0000F4600000}"/>
    <cellStyle name="Akzent5 2" xfId="28684" hidden="1" xr:uid="{00000000-0005-0000-0000-0000F5600000}"/>
    <cellStyle name="Akzent5 2" xfId="28702" hidden="1" xr:uid="{00000000-0005-0000-0000-0000F6600000}"/>
    <cellStyle name="Akzent5 2" xfId="28710" hidden="1" xr:uid="{00000000-0005-0000-0000-0000F7600000}"/>
    <cellStyle name="Akzent5 2" xfId="28722" hidden="1" xr:uid="{00000000-0005-0000-0000-0000F8600000}"/>
    <cellStyle name="Akzent5 2" xfId="28730" hidden="1" xr:uid="{00000000-0005-0000-0000-0000F9600000}"/>
    <cellStyle name="Akzent5 2" xfId="28742" hidden="1" xr:uid="{00000000-0005-0000-0000-0000FA600000}"/>
    <cellStyle name="Akzent5 2" xfId="28750" hidden="1" xr:uid="{00000000-0005-0000-0000-0000FB600000}"/>
    <cellStyle name="Akzent5 2" xfId="28762" hidden="1" xr:uid="{00000000-0005-0000-0000-0000FC600000}"/>
    <cellStyle name="Akzent5 2" xfId="28770" hidden="1" xr:uid="{00000000-0005-0000-0000-0000FD600000}"/>
    <cellStyle name="Akzent5 2" xfId="28782" hidden="1" xr:uid="{00000000-0005-0000-0000-0000FE600000}"/>
    <cellStyle name="Akzent5 2" xfId="28792" hidden="1" xr:uid="{00000000-0005-0000-0000-0000FF600000}"/>
    <cellStyle name="Akzent5 2" xfId="28808" hidden="1" xr:uid="{00000000-0005-0000-0000-000000610000}"/>
    <cellStyle name="Akzent5 2" xfId="28817" hidden="1" xr:uid="{00000000-0005-0000-0000-000001610000}"/>
    <cellStyle name="Akzent5 2" xfId="28829" hidden="1" xr:uid="{00000000-0005-0000-0000-000002610000}"/>
    <cellStyle name="Akzent5 2" xfId="28837" hidden="1" xr:uid="{00000000-0005-0000-0000-000003610000}"/>
    <cellStyle name="Akzent5 2" xfId="28849" hidden="1" xr:uid="{00000000-0005-0000-0000-000004610000}"/>
    <cellStyle name="Akzent5 2" xfId="28857" hidden="1" xr:uid="{00000000-0005-0000-0000-000005610000}"/>
    <cellStyle name="Akzent5 2" xfId="28869" hidden="1" xr:uid="{00000000-0005-0000-0000-000006610000}"/>
    <cellStyle name="Akzent5 2" xfId="28877" hidden="1" xr:uid="{00000000-0005-0000-0000-000007610000}"/>
    <cellStyle name="Akzent5 2" xfId="28889" hidden="1" xr:uid="{00000000-0005-0000-0000-000008610000}"/>
    <cellStyle name="Akzent5 2" xfId="28677" hidden="1" xr:uid="{00000000-0005-0000-0000-000009610000}"/>
    <cellStyle name="Akzent5 2" xfId="28903" hidden="1" xr:uid="{00000000-0005-0000-0000-00000A610000}"/>
    <cellStyle name="Akzent5 2" xfId="28912" hidden="1" xr:uid="{00000000-0005-0000-0000-00000B610000}"/>
    <cellStyle name="Akzent5 2" xfId="28924" hidden="1" xr:uid="{00000000-0005-0000-0000-00000C610000}"/>
    <cellStyle name="Akzent5 2" xfId="28932" hidden="1" xr:uid="{00000000-0005-0000-0000-00000D610000}"/>
    <cellStyle name="Akzent5 2" xfId="28944" hidden="1" xr:uid="{00000000-0005-0000-0000-00000E610000}"/>
    <cellStyle name="Akzent5 2" xfId="28952" hidden="1" xr:uid="{00000000-0005-0000-0000-00000F610000}"/>
    <cellStyle name="Akzent5 2" xfId="28964" hidden="1" xr:uid="{00000000-0005-0000-0000-000010610000}"/>
    <cellStyle name="Akzent5 2" xfId="28972" hidden="1" xr:uid="{00000000-0005-0000-0000-000011610000}"/>
    <cellStyle name="Akzent5 2" xfId="28984" hidden="1" xr:uid="{00000000-0005-0000-0000-000012610000}"/>
    <cellStyle name="Akzent5 2" xfId="28896" hidden="1" xr:uid="{00000000-0005-0000-0000-000013610000}"/>
    <cellStyle name="Akzent5 2" xfId="28997" hidden="1" xr:uid="{00000000-0005-0000-0000-000014610000}"/>
    <cellStyle name="Akzent5 2" xfId="29005" hidden="1" xr:uid="{00000000-0005-0000-0000-000015610000}"/>
    <cellStyle name="Akzent5 2" xfId="29017" hidden="1" xr:uid="{00000000-0005-0000-0000-000016610000}"/>
    <cellStyle name="Akzent5 2" xfId="29025" hidden="1" xr:uid="{00000000-0005-0000-0000-000017610000}"/>
    <cellStyle name="Akzent5 2" xfId="29037" hidden="1" xr:uid="{00000000-0005-0000-0000-000018610000}"/>
    <cellStyle name="Akzent5 2" xfId="29045" hidden="1" xr:uid="{00000000-0005-0000-0000-000019610000}"/>
    <cellStyle name="Akzent5 2" xfId="29057" hidden="1" xr:uid="{00000000-0005-0000-0000-00001A610000}"/>
    <cellStyle name="Akzent5 2" xfId="29065" hidden="1" xr:uid="{00000000-0005-0000-0000-00001B610000}"/>
    <cellStyle name="Akzent5 2" xfId="29077" hidden="1" xr:uid="{00000000-0005-0000-0000-00001C610000}"/>
    <cellStyle name="Akzent5 2" xfId="29085" hidden="1" xr:uid="{00000000-0005-0000-0000-00001D610000}"/>
    <cellStyle name="Akzent5 2" xfId="29097" hidden="1" xr:uid="{00000000-0005-0000-0000-00001E610000}"/>
    <cellStyle name="Akzent5 2" xfId="29105" hidden="1" xr:uid="{00000000-0005-0000-0000-00001F610000}"/>
    <cellStyle name="Akzent5 2" xfId="29117" hidden="1" xr:uid="{00000000-0005-0000-0000-000020610000}"/>
    <cellStyle name="Akzent5 2" xfId="29125" hidden="1" xr:uid="{00000000-0005-0000-0000-000021610000}"/>
    <cellStyle name="Akzent5 2" xfId="29137" hidden="1" xr:uid="{00000000-0005-0000-0000-000022610000}"/>
    <cellStyle name="Akzent5 2" xfId="29145" hidden="1" xr:uid="{00000000-0005-0000-0000-000023610000}"/>
    <cellStyle name="Akzent5 2" xfId="29157" hidden="1" xr:uid="{00000000-0005-0000-0000-000024610000}"/>
    <cellStyle name="Akzent5 2" xfId="29165" hidden="1" xr:uid="{00000000-0005-0000-0000-000025610000}"/>
    <cellStyle name="Akzent5 2" xfId="29177" hidden="1" xr:uid="{00000000-0005-0000-0000-000026610000}"/>
    <cellStyle name="Akzent5 2" xfId="29193" hidden="1" xr:uid="{00000000-0005-0000-0000-000027610000}"/>
    <cellStyle name="Akzent5 2" xfId="29201" hidden="1" xr:uid="{00000000-0005-0000-0000-000028610000}"/>
    <cellStyle name="Akzent5 2" xfId="29235" hidden="1" xr:uid="{00000000-0005-0000-0000-000029610000}"/>
    <cellStyle name="Akzent5 2" xfId="29249" hidden="1" xr:uid="{00000000-0005-0000-0000-00002A610000}"/>
    <cellStyle name="Akzent5 2" xfId="29257" hidden="1" xr:uid="{00000000-0005-0000-0000-00002B610000}"/>
    <cellStyle name="Akzent5 2" xfId="29269" hidden="1" xr:uid="{00000000-0005-0000-0000-00002C610000}"/>
    <cellStyle name="Akzent5 2" xfId="29277" hidden="1" xr:uid="{00000000-0005-0000-0000-00002D610000}"/>
    <cellStyle name="Akzent5 2" xfId="29289" hidden="1" xr:uid="{00000000-0005-0000-0000-00002E610000}"/>
    <cellStyle name="Akzent5 2" xfId="29297" hidden="1" xr:uid="{00000000-0005-0000-0000-00002F610000}"/>
    <cellStyle name="Akzent5 2" xfId="29309" hidden="1" xr:uid="{00000000-0005-0000-0000-000030610000}"/>
    <cellStyle name="Akzent5 2" xfId="29317" hidden="1" xr:uid="{00000000-0005-0000-0000-000031610000}"/>
    <cellStyle name="Akzent5 2" xfId="29329" hidden="1" xr:uid="{00000000-0005-0000-0000-000032610000}"/>
    <cellStyle name="Akzent5 2" xfId="29231" hidden="1" xr:uid="{00000000-0005-0000-0000-000033610000}"/>
    <cellStyle name="Akzent5 2" xfId="29345" hidden="1" xr:uid="{00000000-0005-0000-0000-000034610000}"/>
    <cellStyle name="Akzent5 2" xfId="29353" hidden="1" xr:uid="{00000000-0005-0000-0000-000035610000}"/>
    <cellStyle name="Akzent5 2" xfId="29365" hidden="1" xr:uid="{00000000-0005-0000-0000-000036610000}"/>
    <cellStyle name="Akzent5 2" xfId="29373" hidden="1" xr:uid="{00000000-0005-0000-0000-000037610000}"/>
    <cellStyle name="Akzent5 2" xfId="29385" hidden="1" xr:uid="{00000000-0005-0000-0000-000038610000}"/>
    <cellStyle name="Akzent5 2" xfId="29393" hidden="1" xr:uid="{00000000-0005-0000-0000-000039610000}"/>
    <cellStyle name="Akzent5 2" xfId="29405" hidden="1" xr:uid="{00000000-0005-0000-0000-00003A610000}"/>
    <cellStyle name="Akzent5 2" xfId="29413" hidden="1" xr:uid="{00000000-0005-0000-0000-00003B610000}"/>
    <cellStyle name="Akzent5 2" xfId="29425" hidden="1" xr:uid="{00000000-0005-0000-0000-00003C610000}"/>
    <cellStyle name="Akzent5 2" xfId="29445" hidden="1" xr:uid="{00000000-0005-0000-0000-00003D610000}"/>
    <cellStyle name="Akzent5 2" xfId="29482" hidden="1" xr:uid="{00000000-0005-0000-0000-00003E610000}"/>
    <cellStyle name="Akzent5 2" xfId="29503" hidden="1" xr:uid="{00000000-0005-0000-0000-00003F610000}"/>
    <cellStyle name="Akzent5 2" xfId="29519" hidden="1" xr:uid="{00000000-0005-0000-0000-000040610000}"/>
    <cellStyle name="Akzent5 2" xfId="29531" hidden="1" xr:uid="{00000000-0005-0000-0000-000041610000}"/>
    <cellStyle name="Akzent5 2" xfId="29539" hidden="1" xr:uid="{00000000-0005-0000-0000-000042610000}"/>
    <cellStyle name="Akzent5 2" xfId="29551" hidden="1" xr:uid="{00000000-0005-0000-0000-000043610000}"/>
    <cellStyle name="Akzent5 2" xfId="29559" hidden="1" xr:uid="{00000000-0005-0000-0000-000044610000}"/>
    <cellStyle name="Akzent5 2" xfId="29571" hidden="1" xr:uid="{00000000-0005-0000-0000-000045610000}"/>
    <cellStyle name="Akzent5 2" xfId="29579" hidden="1" xr:uid="{00000000-0005-0000-0000-000046610000}"/>
    <cellStyle name="Akzent5 2" xfId="29591" hidden="1" xr:uid="{00000000-0005-0000-0000-000047610000}"/>
    <cellStyle name="Akzent5 2" xfId="29601" hidden="1" xr:uid="{00000000-0005-0000-0000-000048610000}"/>
    <cellStyle name="Akzent5 2" xfId="29617" hidden="1" xr:uid="{00000000-0005-0000-0000-000049610000}"/>
    <cellStyle name="Akzent5 2" xfId="29626" hidden="1" xr:uid="{00000000-0005-0000-0000-00004A610000}"/>
    <cellStyle name="Akzent5 2" xfId="29638" hidden="1" xr:uid="{00000000-0005-0000-0000-00004B610000}"/>
    <cellStyle name="Akzent5 2" xfId="29646" hidden="1" xr:uid="{00000000-0005-0000-0000-00004C610000}"/>
    <cellStyle name="Akzent5 2" xfId="29658" hidden="1" xr:uid="{00000000-0005-0000-0000-00004D610000}"/>
    <cellStyle name="Akzent5 2" xfId="29666" hidden="1" xr:uid="{00000000-0005-0000-0000-00004E610000}"/>
    <cellStyle name="Akzent5 2" xfId="29678" hidden="1" xr:uid="{00000000-0005-0000-0000-00004F610000}"/>
    <cellStyle name="Akzent5 2" xfId="29686" hidden="1" xr:uid="{00000000-0005-0000-0000-000050610000}"/>
    <cellStyle name="Akzent5 2" xfId="29698" hidden="1" xr:uid="{00000000-0005-0000-0000-000051610000}"/>
    <cellStyle name="Akzent5 2" xfId="29480" hidden="1" xr:uid="{00000000-0005-0000-0000-000052610000}"/>
    <cellStyle name="Akzent5 2" xfId="29712" hidden="1" xr:uid="{00000000-0005-0000-0000-000053610000}"/>
    <cellStyle name="Akzent5 2" xfId="29721" hidden="1" xr:uid="{00000000-0005-0000-0000-000054610000}"/>
    <cellStyle name="Akzent5 2" xfId="29733" hidden="1" xr:uid="{00000000-0005-0000-0000-000055610000}"/>
    <cellStyle name="Akzent5 2" xfId="29741" hidden="1" xr:uid="{00000000-0005-0000-0000-000056610000}"/>
    <cellStyle name="Akzent5 2" xfId="29753" hidden="1" xr:uid="{00000000-0005-0000-0000-000057610000}"/>
    <cellStyle name="Akzent5 2" xfId="29761" hidden="1" xr:uid="{00000000-0005-0000-0000-000058610000}"/>
    <cellStyle name="Akzent5 2" xfId="29773" hidden="1" xr:uid="{00000000-0005-0000-0000-000059610000}"/>
    <cellStyle name="Akzent5 2" xfId="29781" hidden="1" xr:uid="{00000000-0005-0000-0000-00005A610000}"/>
    <cellStyle name="Akzent5 2" xfId="29793" hidden="1" xr:uid="{00000000-0005-0000-0000-00005B610000}"/>
    <cellStyle name="Akzent5 2" xfId="29705" hidden="1" xr:uid="{00000000-0005-0000-0000-00005C610000}"/>
    <cellStyle name="Akzent5 2" xfId="29806" hidden="1" xr:uid="{00000000-0005-0000-0000-00005D610000}"/>
    <cellStyle name="Akzent5 2" xfId="29814" hidden="1" xr:uid="{00000000-0005-0000-0000-00005E610000}"/>
    <cellStyle name="Akzent5 2" xfId="29826" hidden="1" xr:uid="{00000000-0005-0000-0000-00005F610000}"/>
    <cellStyle name="Akzent5 2" xfId="29834" hidden="1" xr:uid="{00000000-0005-0000-0000-000060610000}"/>
    <cellStyle name="Akzent5 2" xfId="29846" hidden="1" xr:uid="{00000000-0005-0000-0000-000061610000}"/>
    <cellStyle name="Akzent5 2" xfId="29854" hidden="1" xr:uid="{00000000-0005-0000-0000-000062610000}"/>
    <cellStyle name="Akzent5 2" xfId="29866" hidden="1" xr:uid="{00000000-0005-0000-0000-000063610000}"/>
    <cellStyle name="Akzent5 2" xfId="29874" hidden="1" xr:uid="{00000000-0005-0000-0000-000064610000}"/>
    <cellStyle name="Akzent5 2" xfId="29886" hidden="1" xr:uid="{00000000-0005-0000-0000-000065610000}"/>
    <cellStyle name="Akzent5 2" xfId="29899" hidden="1" xr:uid="{00000000-0005-0000-0000-000066610000}"/>
    <cellStyle name="Akzent5 2" xfId="29917" hidden="1" xr:uid="{00000000-0005-0000-0000-000067610000}"/>
    <cellStyle name="Akzent5 2" xfId="29925" hidden="1" xr:uid="{00000000-0005-0000-0000-000068610000}"/>
    <cellStyle name="Akzent5 2" xfId="29937" hidden="1" xr:uid="{00000000-0005-0000-0000-000069610000}"/>
    <cellStyle name="Akzent5 2" xfId="29945" hidden="1" xr:uid="{00000000-0005-0000-0000-00006A610000}"/>
    <cellStyle name="Akzent5 2" xfId="29957" hidden="1" xr:uid="{00000000-0005-0000-0000-00006B610000}"/>
    <cellStyle name="Akzent5 2" xfId="29965" hidden="1" xr:uid="{00000000-0005-0000-0000-00006C610000}"/>
    <cellStyle name="Akzent5 2" xfId="29977" hidden="1" xr:uid="{00000000-0005-0000-0000-00006D610000}"/>
    <cellStyle name="Akzent5 2" xfId="29985" hidden="1" xr:uid="{00000000-0005-0000-0000-00006E610000}"/>
    <cellStyle name="Akzent5 2" xfId="29997" hidden="1" xr:uid="{00000000-0005-0000-0000-00006F610000}"/>
    <cellStyle name="Akzent5 2" xfId="30007" hidden="1" xr:uid="{00000000-0005-0000-0000-000070610000}"/>
    <cellStyle name="Akzent5 2" xfId="30023" hidden="1" xr:uid="{00000000-0005-0000-0000-000071610000}"/>
    <cellStyle name="Akzent5 2" xfId="30032" hidden="1" xr:uid="{00000000-0005-0000-0000-000072610000}"/>
    <cellStyle name="Akzent5 2" xfId="30044" hidden="1" xr:uid="{00000000-0005-0000-0000-000073610000}"/>
    <cellStyle name="Akzent5 2" xfId="30052" hidden="1" xr:uid="{00000000-0005-0000-0000-000074610000}"/>
    <cellStyle name="Akzent5 2" xfId="30064" hidden="1" xr:uid="{00000000-0005-0000-0000-000075610000}"/>
    <cellStyle name="Akzent5 2" xfId="30072" hidden="1" xr:uid="{00000000-0005-0000-0000-000076610000}"/>
    <cellStyle name="Akzent5 2" xfId="30084" hidden="1" xr:uid="{00000000-0005-0000-0000-000077610000}"/>
    <cellStyle name="Akzent5 2" xfId="30092" hidden="1" xr:uid="{00000000-0005-0000-0000-000078610000}"/>
    <cellStyle name="Akzent5 2" xfId="30104" hidden="1" xr:uid="{00000000-0005-0000-0000-000079610000}"/>
    <cellStyle name="Akzent5 2" xfId="29893" hidden="1" xr:uid="{00000000-0005-0000-0000-00007A610000}"/>
    <cellStyle name="Akzent5 2" xfId="30118" hidden="1" xr:uid="{00000000-0005-0000-0000-00007B610000}"/>
    <cellStyle name="Akzent5 2" xfId="30127" hidden="1" xr:uid="{00000000-0005-0000-0000-00007C610000}"/>
    <cellStyle name="Akzent5 2" xfId="30139" hidden="1" xr:uid="{00000000-0005-0000-0000-00007D610000}"/>
    <cellStyle name="Akzent5 2" xfId="30147" hidden="1" xr:uid="{00000000-0005-0000-0000-00007E610000}"/>
    <cellStyle name="Akzent5 2" xfId="30159" hidden="1" xr:uid="{00000000-0005-0000-0000-00007F610000}"/>
    <cellStyle name="Akzent5 2" xfId="30167" hidden="1" xr:uid="{00000000-0005-0000-0000-000080610000}"/>
    <cellStyle name="Akzent5 2" xfId="30179" hidden="1" xr:uid="{00000000-0005-0000-0000-000081610000}"/>
    <cellStyle name="Akzent5 2" xfId="30187" hidden="1" xr:uid="{00000000-0005-0000-0000-000082610000}"/>
    <cellStyle name="Akzent5 2" xfId="30199" hidden="1" xr:uid="{00000000-0005-0000-0000-000083610000}"/>
    <cellStyle name="Akzent5 2" xfId="30111" hidden="1" xr:uid="{00000000-0005-0000-0000-000084610000}"/>
    <cellStyle name="Akzent5 2" xfId="30212" hidden="1" xr:uid="{00000000-0005-0000-0000-000085610000}"/>
    <cellStyle name="Akzent5 2" xfId="30220" hidden="1" xr:uid="{00000000-0005-0000-0000-000086610000}"/>
    <cellStyle name="Akzent5 2" xfId="30232" hidden="1" xr:uid="{00000000-0005-0000-0000-000087610000}"/>
    <cellStyle name="Akzent5 2" xfId="30240" hidden="1" xr:uid="{00000000-0005-0000-0000-000088610000}"/>
    <cellStyle name="Akzent5 2" xfId="30252" hidden="1" xr:uid="{00000000-0005-0000-0000-000089610000}"/>
    <cellStyle name="Akzent5 2" xfId="30260" hidden="1" xr:uid="{00000000-0005-0000-0000-00008A610000}"/>
    <cellStyle name="Akzent5 2" xfId="30272" hidden="1" xr:uid="{00000000-0005-0000-0000-00008B610000}"/>
    <cellStyle name="Akzent5 2" xfId="30280" hidden="1" xr:uid="{00000000-0005-0000-0000-00008C610000}"/>
    <cellStyle name="Akzent5 2" xfId="30292" hidden="1" xr:uid="{00000000-0005-0000-0000-00008D610000}"/>
    <cellStyle name="Akzent5 2" xfId="30300" hidden="1" xr:uid="{00000000-0005-0000-0000-00008E610000}"/>
    <cellStyle name="Akzent5 2" xfId="30312" hidden="1" xr:uid="{00000000-0005-0000-0000-00008F610000}"/>
    <cellStyle name="Akzent5 2" xfId="30320" hidden="1" xr:uid="{00000000-0005-0000-0000-000090610000}"/>
    <cellStyle name="Akzent5 2" xfId="30332" hidden="1" xr:uid="{00000000-0005-0000-0000-000091610000}"/>
    <cellStyle name="Akzent5 2" xfId="30340" hidden="1" xr:uid="{00000000-0005-0000-0000-000092610000}"/>
    <cellStyle name="Akzent5 2" xfId="30352" hidden="1" xr:uid="{00000000-0005-0000-0000-000093610000}"/>
    <cellStyle name="Akzent5 2" xfId="30360" hidden="1" xr:uid="{00000000-0005-0000-0000-000094610000}"/>
    <cellStyle name="Akzent5 2" xfId="30372" hidden="1" xr:uid="{00000000-0005-0000-0000-000095610000}"/>
    <cellStyle name="Akzent5 2" xfId="30380" hidden="1" xr:uid="{00000000-0005-0000-0000-000096610000}"/>
    <cellStyle name="Akzent5 2" xfId="30392" hidden="1" xr:uid="{00000000-0005-0000-0000-000097610000}"/>
    <cellStyle name="Akzent5 2" xfId="30408" hidden="1" xr:uid="{00000000-0005-0000-0000-000098610000}"/>
    <cellStyle name="Akzent5 2" xfId="30415" hidden="1" xr:uid="{00000000-0005-0000-0000-000099610000}"/>
    <cellStyle name="Akzent5 2" xfId="30448" hidden="1" xr:uid="{00000000-0005-0000-0000-00009A610000}"/>
    <cellStyle name="Akzent5 2" xfId="30462" hidden="1" xr:uid="{00000000-0005-0000-0000-00009B610000}"/>
    <cellStyle name="Akzent5 2" xfId="30470" hidden="1" xr:uid="{00000000-0005-0000-0000-00009C610000}"/>
    <cellStyle name="Akzent5 2" xfId="30482" hidden="1" xr:uid="{00000000-0005-0000-0000-00009D610000}"/>
    <cellStyle name="Akzent5 2" xfId="30490" hidden="1" xr:uid="{00000000-0005-0000-0000-00009E610000}"/>
    <cellStyle name="Akzent5 2" xfId="30502" hidden="1" xr:uid="{00000000-0005-0000-0000-00009F610000}"/>
    <cellStyle name="Akzent5 2" xfId="30510" hidden="1" xr:uid="{00000000-0005-0000-0000-0000A0610000}"/>
    <cellStyle name="Akzent5 2" xfId="30522" hidden="1" xr:uid="{00000000-0005-0000-0000-0000A1610000}"/>
    <cellStyle name="Akzent5 2" xfId="30530" hidden="1" xr:uid="{00000000-0005-0000-0000-0000A2610000}"/>
    <cellStyle name="Akzent5 2" xfId="30542" hidden="1" xr:uid="{00000000-0005-0000-0000-0000A3610000}"/>
    <cellStyle name="Akzent5 2" xfId="30444" hidden="1" xr:uid="{00000000-0005-0000-0000-0000A4610000}"/>
    <cellStyle name="Akzent5 2" xfId="30558" hidden="1" xr:uid="{00000000-0005-0000-0000-0000A5610000}"/>
    <cellStyle name="Akzent5 2" xfId="30566" hidden="1" xr:uid="{00000000-0005-0000-0000-0000A6610000}"/>
    <cellStyle name="Akzent5 2" xfId="30578" hidden="1" xr:uid="{00000000-0005-0000-0000-0000A7610000}"/>
    <cellStyle name="Akzent5 2" xfId="30586" hidden="1" xr:uid="{00000000-0005-0000-0000-0000A8610000}"/>
    <cellStyle name="Akzent5 2" xfId="30598" hidden="1" xr:uid="{00000000-0005-0000-0000-0000A9610000}"/>
    <cellStyle name="Akzent5 2" xfId="30606" hidden="1" xr:uid="{00000000-0005-0000-0000-0000AA610000}"/>
    <cellStyle name="Akzent5 2" xfId="30618" hidden="1" xr:uid="{00000000-0005-0000-0000-0000AB610000}"/>
    <cellStyle name="Akzent5 2" xfId="30626" hidden="1" xr:uid="{00000000-0005-0000-0000-0000AC610000}"/>
    <cellStyle name="Akzent5 2" xfId="30638" hidden="1" xr:uid="{00000000-0005-0000-0000-0000AD610000}"/>
    <cellStyle name="Akzent5 2" xfId="30683" hidden="1" xr:uid="{00000000-0005-0000-0000-0000AE610000}"/>
    <cellStyle name="Akzent5 2" xfId="30698" hidden="1" xr:uid="{00000000-0005-0000-0000-0000AF610000}"/>
    <cellStyle name="Akzent5 2" xfId="30710" hidden="1" xr:uid="{00000000-0005-0000-0000-0000B0610000}"/>
    <cellStyle name="Akzent5 2" xfId="30718" hidden="1" xr:uid="{00000000-0005-0000-0000-0000B1610000}"/>
    <cellStyle name="Akzent5 2" xfId="30730" hidden="1" xr:uid="{00000000-0005-0000-0000-0000B2610000}"/>
    <cellStyle name="Akzent5 2" xfId="30738" hidden="1" xr:uid="{00000000-0005-0000-0000-0000B3610000}"/>
    <cellStyle name="Akzent5 2" xfId="30750" hidden="1" xr:uid="{00000000-0005-0000-0000-0000B4610000}"/>
    <cellStyle name="Akzent5 2" xfId="30758" hidden="1" xr:uid="{00000000-0005-0000-0000-0000B5610000}"/>
    <cellStyle name="Akzent5 2" xfId="30770" hidden="1" xr:uid="{00000000-0005-0000-0000-0000B6610000}"/>
    <cellStyle name="Akzent5 2" xfId="30780" hidden="1" xr:uid="{00000000-0005-0000-0000-0000B7610000}"/>
    <cellStyle name="Akzent5 2" xfId="30796" hidden="1" xr:uid="{00000000-0005-0000-0000-0000B8610000}"/>
    <cellStyle name="Akzent5 2" xfId="30805" hidden="1" xr:uid="{00000000-0005-0000-0000-0000B9610000}"/>
    <cellStyle name="Akzent5 2" xfId="30817" hidden="1" xr:uid="{00000000-0005-0000-0000-0000BA610000}"/>
    <cellStyle name="Akzent5 2" xfId="30825" hidden="1" xr:uid="{00000000-0005-0000-0000-0000BB610000}"/>
    <cellStyle name="Akzent5 2" xfId="30837" hidden="1" xr:uid="{00000000-0005-0000-0000-0000BC610000}"/>
    <cellStyle name="Akzent5 2" xfId="30845" hidden="1" xr:uid="{00000000-0005-0000-0000-0000BD610000}"/>
    <cellStyle name="Akzent5 2" xfId="30857" hidden="1" xr:uid="{00000000-0005-0000-0000-0000BE610000}"/>
    <cellStyle name="Akzent5 2" xfId="30865" hidden="1" xr:uid="{00000000-0005-0000-0000-0000BF610000}"/>
    <cellStyle name="Akzent5 2" xfId="30877" hidden="1" xr:uid="{00000000-0005-0000-0000-0000C0610000}"/>
    <cellStyle name="Akzent5 2" xfId="28167" hidden="1" xr:uid="{00000000-0005-0000-0000-0000C1610000}"/>
    <cellStyle name="Akzent5 2" xfId="30891" hidden="1" xr:uid="{00000000-0005-0000-0000-0000C2610000}"/>
    <cellStyle name="Akzent5 2" xfId="30900" hidden="1" xr:uid="{00000000-0005-0000-0000-0000C3610000}"/>
    <cellStyle name="Akzent5 2" xfId="30912" hidden="1" xr:uid="{00000000-0005-0000-0000-0000C4610000}"/>
    <cellStyle name="Akzent5 2" xfId="30920" hidden="1" xr:uid="{00000000-0005-0000-0000-0000C5610000}"/>
    <cellStyle name="Akzent5 2" xfId="30932" hidden="1" xr:uid="{00000000-0005-0000-0000-0000C6610000}"/>
    <cellStyle name="Akzent5 2" xfId="30940" hidden="1" xr:uid="{00000000-0005-0000-0000-0000C7610000}"/>
    <cellStyle name="Akzent5 2" xfId="30952" hidden="1" xr:uid="{00000000-0005-0000-0000-0000C8610000}"/>
    <cellStyle name="Akzent5 2" xfId="30960" hidden="1" xr:uid="{00000000-0005-0000-0000-0000C9610000}"/>
    <cellStyle name="Akzent5 2" xfId="30972" hidden="1" xr:uid="{00000000-0005-0000-0000-0000CA610000}"/>
    <cellStyle name="Akzent5 2" xfId="30884" hidden="1" xr:uid="{00000000-0005-0000-0000-0000CB610000}"/>
    <cellStyle name="Akzent5 2" xfId="30985" hidden="1" xr:uid="{00000000-0005-0000-0000-0000CC610000}"/>
    <cellStyle name="Akzent5 2" xfId="30993" hidden="1" xr:uid="{00000000-0005-0000-0000-0000CD610000}"/>
    <cellStyle name="Akzent5 2" xfId="31005" hidden="1" xr:uid="{00000000-0005-0000-0000-0000CE610000}"/>
    <cellStyle name="Akzent5 2" xfId="31013" hidden="1" xr:uid="{00000000-0005-0000-0000-0000CF610000}"/>
    <cellStyle name="Akzent5 2" xfId="31025" hidden="1" xr:uid="{00000000-0005-0000-0000-0000D0610000}"/>
    <cellStyle name="Akzent5 2" xfId="31033" hidden="1" xr:uid="{00000000-0005-0000-0000-0000D1610000}"/>
    <cellStyle name="Akzent5 2" xfId="31045" hidden="1" xr:uid="{00000000-0005-0000-0000-0000D2610000}"/>
    <cellStyle name="Akzent5 2" xfId="31053" hidden="1" xr:uid="{00000000-0005-0000-0000-0000D3610000}"/>
    <cellStyle name="Akzent5 2" xfId="31065" hidden="1" xr:uid="{00000000-0005-0000-0000-0000D4610000}"/>
    <cellStyle name="Akzent5 2" xfId="31078" hidden="1" xr:uid="{00000000-0005-0000-0000-0000D5610000}"/>
    <cellStyle name="Akzent5 2" xfId="31096" hidden="1" xr:uid="{00000000-0005-0000-0000-0000D6610000}"/>
    <cellStyle name="Akzent5 2" xfId="31104" hidden="1" xr:uid="{00000000-0005-0000-0000-0000D7610000}"/>
    <cellStyle name="Akzent5 2" xfId="31116" hidden="1" xr:uid="{00000000-0005-0000-0000-0000D8610000}"/>
    <cellStyle name="Akzent5 2" xfId="31124" hidden="1" xr:uid="{00000000-0005-0000-0000-0000D9610000}"/>
    <cellStyle name="Akzent5 2" xfId="31136" hidden="1" xr:uid="{00000000-0005-0000-0000-0000DA610000}"/>
    <cellStyle name="Akzent5 2" xfId="31144" hidden="1" xr:uid="{00000000-0005-0000-0000-0000DB610000}"/>
    <cellStyle name="Akzent5 2" xfId="31156" hidden="1" xr:uid="{00000000-0005-0000-0000-0000DC610000}"/>
    <cellStyle name="Akzent5 2" xfId="31164" hidden="1" xr:uid="{00000000-0005-0000-0000-0000DD610000}"/>
    <cellStyle name="Akzent5 2" xfId="31176" hidden="1" xr:uid="{00000000-0005-0000-0000-0000DE610000}"/>
    <cellStyle name="Akzent5 2" xfId="31186" hidden="1" xr:uid="{00000000-0005-0000-0000-0000DF610000}"/>
    <cellStyle name="Akzent5 2" xfId="31202" hidden="1" xr:uid="{00000000-0005-0000-0000-0000E0610000}"/>
    <cellStyle name="Akzent5 2" xfId="31211" hidden="1" xr:uid="{00000000-0005-0000-0000-0000E1610000}"/>
    <cellStyle name="Akzent5 2" xfId="31223" hidden="1" xr:uid="{00000000-0005-0000-0000-0000E2610000}"/>
    <cellStyle name="Akzent5 2" xfId="31231" hidden="1" xr:uid="{00000000-0005-0000-0000-0000E3610000}"/>
    <cellStyle name="Akzent5 2" xfId="31243" hidden="1" xr:uid="{00000000-0005-0000-0000-0000E4610000}"/>
    <cellStyle name="Akzent5 2" xfId="31251" hidden="1" xr:uid="{00000000-0005-0000-0000-0000E5610000}"/>
    <cellStyle name="Akzent5 2" xfId="31263" hidden="1" xr:uid="{00000000-0005-0000-0000-0000E6610000}"/>
    <cellStyle name="Akzent5 2" xfId="31271" hidden="1" xr:uid="{00000000-0005-0000-0000-0000E7610000}"/>
    <cellStyle name="Akzent5 2" xfId="31283" hidden="1" xr:uid="{00000000-0005-0000-0000-0000E8610000}"/>
    <cellStyle name="Akzent5 2" xfId="31072" hidden="1" xr:uid="{00000000-0005-0000-0000-0000E9610000}"/>
    <cellStyle name="Akzent5 2" xfId="31297" hidden="1" xr:uid="{00000000-0005-0000-0000-0000EA610000}"/>
    <cellStyle name="Akzent5 2" xfId="31306" hidden="1" xr:uid="{00000000-0005-0000-0000-0000EB610000}"/>
    <cellStyle name="Akzent5 2" xfId="31318" hidden="1" xr:uid="{00000000-0005-0000-0000-0000EC610000}"/>
    <cellStyle name="Akzent5 2" xfId="31326" hidden="1" xr:uid="{00000000-0005-0000-0000-0000ED610000}"/>
    <cellStyle name="Akzent5 2" xfId="31338" hidden="1" xr:uid="{00000000-0005-0000-0000-0000EE610000}"/>
    <cellStyle name="Akzent5 2" xfId="31346" hidden="1" xr:uid="{00000000-0005-0000-0000-0000EF610000}"/>
    <cellStyle name="Akzent5 2" xfId="31358" hidden="1" xr:uid="{00000000-0005-0000-0000-0000F0610000}"/>
    <cellStyle name="Akzent5 2" xfId="31366" hidden="1" xr:uid="{00000000-0005-0000-0000-0000F1610000}"/>
    <cellStyle name="Akzent5 2" xfId="31378" hidden="1" xr:uid="{00000000-0005-0000-0000-0000F2610000}"/>
    <cellStyle name="Akzent5 2" xfId="31290" hidden="1" xr:uid="{00000000-0005-0000-0000-0000F3610000}"/>
    <cellStyle name="Akzent5 2" xfId="31391" hidden="1" xr:uid="{00000000-0005-0000-0000-0000F4610000}"/>
    <cellStyle name="Akzent5 2" xfId="31399" hidden="1" xr:uid="{00000000-0005-0000-0000-0000F5610000}"/>
    <cellStyle name="Akzent5 2" xfId="31411" hidden="1" xr:uid="{00000000-0005-0000-0000-0000F6610000}"/>
    <cellStyle name="Akzent5 2" xfId="31419" hidden="1" xr:uid="{00000000-0005-0000-0000-0000F7610000}"/>
    <cellStyle name="Akzent5 2" xfId="31431" hidden="1" xr:uid="{00000000-0005-0000-0000-0000F8610000}"/>
    <cellStyle name="Akzent5 2" xfId="31439" hidden="1" xr:uid="{00000000-0005-0000-0000-0000F9610000}"/>
    <cellStyle name="Akzent5 2" xfId="31451" hidden="1" xr:uid="{00000000-0005-0000-0000-0000FA610000}"/>
    <cellStyle name="Akzent5 2" xfId="31459" hidden="1" xr:uid="{00000000-0005-0000-0000-0000FB610000}"/>
    <cellStyle name="Akzent5 2" xfId="31471" hidden="1" xr:uid="{00000000-0005-0000-0000-0000FC610000}"/>
    <cellStyle name="Akzent5 2" xfId="31479" hidden="1" xr:uid="{00000000-0005-0000-0000-0000FD610000}"/>
    <cellStyle name="Akzent5 2" xfId="31491" hidden="1" xr:uid="{00000000-0005-0000-0000-0000FE610000}"/>
    <cellStyle name="Akzent5 2" xfId="31499" hidden="1" xr:uid="{00000000-0005-0000-0000-0000FF610000}"/>
    <cellStyle name="Akzent5 2" xfId="31511" hidden="1" xr:uid="{00000000-0005-0000-0000-000000620000}"/>
    <cellStyle name="Akzent5 2" xfId="31519" hidden="1" xr:uid="{00000000-0005-0000-0000-000001620000}"/>
    <cellStyle name="Akzent5 2" xfId="31531" hidden="1" xr:uid="{00000000-0005-0000-0000-000002620000}"/>
    <cellStyle name="Akzent5 2" xfId="31539" hidden="1" xr:uid="{00000000-0005-0000-0000-000003620000}"/>
    <cellStyle name="Akzent5 2" xfId="31551" hidden="1" xr:uid="{00000000-0005-0000-0000-000004620000}"/>
    <cellStyle name="Akzent5 2" xfId="31559" hidden="1" xr:uid="{00000000-0005-0000-0000-000005620000}"/>
    <cellStyle name="Akzent5 2" xfId="31571" hidden="1" xr:uid="{00000000-0005-0000-0000-000006620000}"/>
    <cellStyle name="Akzent5 2" xfId="31587" hidden="1" xr:uid="{00000000-0005-0000-0000-000007620000}"/>
    <cellStyle name="Akzent5 2" xfId="31595" hidden="1" xr:uid="{00000000-0005-0000-0000-000008620000}"/>
    <cellStyle name="Akzent5 2" xfId="31629" hidden="1" xr:uid="{00000000-0005-0000-0000-000009620000}"/>
    <cellStyle name="Akzent5 2" xfId="31643" hidden="1" xr:uid="{00000000-0005-0000-0000-00000A620000}"/>
    <cellStyle name="Akzent5 2" xfId="31651" hidden="1" xr:uid="{00000000-0005-0000-0000-00000B620000}"/>
    <cellStyle name="Akzent5 2" xfId="31663" hidden="1" xr:uid="{00000000-0005-0000-0000-00000C620000}"/>
    <cellStyle name="Akzent5 2" xfId="31671" hidden="1" xr:uid="{00000000-0005-0000-0000-00000D620000}"/>
    <cellStyle name="Akzent5 2" xfId="31683" hidden="1" xr:uid="{00000000-0005-0000-0000-00000E620000}"/>
    <cellStyle name="Akzent5 2" xfId="31691" hidden="1" xr:uid="{00000000-0005-0000-0000-00000F620000}"/>
    <cellStyle name="Akzent5 2" xfId="31703" hidden="1" xr:uid="{00000000-0005-0000-0000-000010620000}"/>
    <cellStyle name="Akzent5 2" xfId="31711" hidden="1" xr:uid="{00000000-0005-0000-0000-000011620000}"/>
    <cellStyle name="Akzent5 2" xfId="31723" hidden="1" xr:uid="{00000000-0005-0000-0000-000012620000}"/>
    <cellStyle name="Akzent5 2" xfId="31625" hidden="1" xr:uid="{00000000-0005-0000-0000-000013620000}"/>
    <cellStyle name="Akzent5 2" xfId="31739" hidden="1" xr:uid="{00000000-0005-0000-0000-000014620000}"/>
    <cellStyle name="Akzent5 2" xfId="31747" hidden="1" xr:uid="{00000000-0005-0000-0000-000015620000}"/>
    <cellStyle name="Akzent5 2" xfId="31759" hidden="1" xr:uid="{00000000-0005-0000-0000-000016620000}"/>
    <cellStyle name="Akzent5 2" xfId="31767" hidden="1" xr:uid="{00000000-0005-0000-0000-000017620000}"/>
    <cellStyle name="Akzent5 2" xfId="31779" hidden="1" xr:uid="{00000000-0005-0000-0000-000018620000}"/>
    <cellStyle name="Akzent5 2" xfId="31787" hidden="1" xr:uid="{00000000-0005-0000-0000-000019620000}"/>
    <cellStyle name="Akzent5 2" xfId="31799" hidden="1" xr:uid="{00000000-0005-0000-0000-00001A620000}"/>
    <cellStyle name="Akzent5 2" xfId="31807" hidden="1" xr:uid="{00000000-0005-0000-0000-00001B620000}"/>
    <cellStyle name="Akzent5 2" xfId="31819" hidden="1" xr:uid="{00000000-0005-0000-0000-00001C620000}"/>
    <cellStyle name="Akzent5 2" xfId="31838" hidden="1" xr:uid="{00000000-0005-0000-0000-00001D620000}"/>
    <cellStyle name="Akzent5 2" xfId="31875" hidden="1" xr:uid="{00000000-0005-0000-0000-00001E620000}"/>
    <cellStyle name="Akzent5 2" xfId="31896" hidden="1" xr:uid="{00000000-0005-0000-0000-00001F620000}"/>
    <cellStyle name="Akzent5 2" xfId="31912" hidden="1" xr:uid="{00000000-0005-0000-0000-000020620000}"/>
    <cellStyle name="Akzent5 2" xfId="31924" hidden="1" xr:uid="{00000000-0005-0000-0000-000021620000}"/>
    <cellStyle name="Akzent5 2" xfId="31932" hidden="1" xr:uid="{00000000-0005-0000-0000-000022620000}"/>
    <cellStyle name="Akzent5 2" xfId="31944" hidden="1" xr:uid="{00000000-0005-0000-0000-000023620000}"/>
    <cellStyle name="Akzent5 2" xfId="31952" hidden="1" xr:uid="{00000000-0005-0000-0000-000024620000}"/>
    <cellStyle name="Akzent5 2" xfId="31964" hidden="1" xr:uid="{00000000-0005-0000-0000-000025620000}"/>
    <cellStyle name="Akzent5 2" xfId="31972" hidden="1" xr:uid="{00000000-0005-0000-0000-000026620000}"/>
    <cellStyle name="Akzent5 2" xfId="31984" hidden="1" xr:uid="{00000000-0005-0000-0000-000027620000}"/>
    <cellStyle name="Akzent5 2" xfId="31993" hidden="1" xr:uid="{00000000-0005-0000-0000-000028620000}"/>
    <cellStyle name="Akzent5 2" xfId="32009" hidden="1" xr:uid="{00000000-0005-0000-0000-000029620000}"/>
    <cellStyle name="Akzent5 2" xfId="32018" hidden="1" xr:uid="{00000000-0005-0000-0000-00002A620000}"/>
    <cellStyle name="Akzent5 2" xfId="32030" hidden="1" xr:uid="{00000000-0005-0000-0000-00002B620000}"/>
    <cellStyle name="Akzent5 2" xfId="32038" hidden="1" xr:uid="{00000000-0005-0000-0000-00002C620000}"/>
    <cellStyle name="Akzent5 2" xfId="32050" hidden="1" xr:uid="{00000000-0005-0000-0000-00002D620000}"/>
    <cellStyle name="Akzent5 2" xfId="32058" hidden="1" xr:uid="{00000000-0005-0000-0000-00002E620000}"/>
    <cellStyle name="Akzent5 2" xfId="32070" hidden="1" xr:uid="{00000000-0005-0000-0000-00002F620000}"/>
    <cellStyle name="Akzent5 2" xfId="32078" hidden="1" xr:uid="{00000000-0005-0000-0000-000030620000}"/>
    <cellStyle name="Akzent5 2" xfId="32090" hidden="1" xr:uid="{00000000-0005-0000-0000-000031620000}"/>
    <cellStyle name="Akzent5 2" xfId="31873" hidden="1" xr:uid="{00000000-0005-0000-0000-000032620000}"/>
    <cellStyle name="Akzent5 2" xfId="32104" hidden="1" xr:uid="{00000000-0005-0000-0000-000033620000}"/>
    <cellStyle name="Akzent5 2" xfId="32113" hidden="1" xr:uid="{00000000-0005-0000-0000-000034620000}"/>
    <cellStyle name="Akzent5 2" xfId="32125" hidden="1" xr:uid="{00000000-0005-0000-0000-000035620000}"/>
    <cellStyle name="Akzent5 2" xfId="32133" hidden="1" xr:uid="{00000000-0005-0000-0000-000036620000}"/>
    <cellStyle name="Akzent5 2" xfId="32145" hidden="1" xr:uid="{00000000-0005-0000-0000-000037620000}"/>
    <cellStyle name="Akzent5 2" xfId="32153" hidden="1" xr:uid="{00000000-0005-0000-0000-000038620000}"/>
    <cellStyle name="Akzent5 2" xfId="32165" hidden="1" xr:uid="{00000000-0005-0000-0000-000039620000}"/>
    <cellStyle name="Akzent5 2" xfId="32173" hidden="1" xr:uid="{00000000-0005-0000-0000-00003A620000}"/>
    <cellStyle name="Akzent5 2" xfId="32185" hidden="1" xr:uid="{00000000-0005-0000-0000-00003B620000}"/>
    <cellStyle name="Akzent5 2" xfId="32097" hidden="1" xr:uid="{00000000-0005-0000-0000-00003C620000}"/>
    <cellStyle name="Akzent5 2" xfId="32198" hidden="1" xr:uid="{00000000-0005-0000-0000-00003D620000}"/>
    <cellStyle name="Akzent5 2" xfId="32206" hidden="1" xr:uid="{00000000-0005-0000-0000-00003E620000}"/>
    <cellStyle name="Akzent5 2" xfId="32218" hidden="1" xr:uid="{00000000-0005-0000-0000-00003F620000}"/>
    <cellStyle name="Akzent5 2" xfId="32226" hidden="1" xr:uid="{00000000-0005-0000-0000-000040620000}"/>
    <cellStyle name="Akzent5 2" xfId="32238" hidden="1" xr:uid="{00000000-0005-0000-0000-000041620000}"/>
    <cellStyle name="Akzent5 2" xfId="32246" hidden="1" xr:uid="{00000000-0005-0000-0000-000042620000}"/>
    <cellStyle name="Akzent5 2" xfId="32258" hidden="1" xr:uid="{00000000-0005-0000-0000-000043620000}"/>
    <cellStyle name="Akzent5 2" xfId="32266" hidden="1" xr:uid="{00000000-0005-0000-0000-000044620000}"/>
    <cellStyle name="Akzent5 2" xfId="32278" hidden="1" xr:uid="{00000000-0005-0000-0000-000045620000}"/>
    <cellStyle name="Akzent5 2" xfId="32290" hidden="1" xr:uid="{00000000-0005-0000-0000-000046620000}"/>
    <cellStyle name="Akzent5 2" xfId="32308" hidden="1" xr:uid="{00000000-0005-0000-0000-000047620000}"/>
    <cellStyle name="Akzent5 2" xfId="32316" hidden="1" xr:uid="{00000000-0005-0000-0000-000048620000}"/>
    <cellStyle name="Akzent5 2" xfId="32328" hidden="1" xr:uid="{00000000-0005-0000-0000-000049620000}"/>
    <cellStyle name="Akzent5 2" xfId="32336" hidden="1" xr:uid="{00000000-0005-0000-0000-00004A620000}"/>
    <cellStyle name="Akzent5 2" xfId="32348" hidden="1" xr:uid="{00000000-0005-0000-0000-00004B620000}"/>
    <cellStyle name="Akzent5 2" xfId="32356" hidden="1" xr:uid="{00000000-0005-0000-0000-00004C620000}"/>
    <cellStyle name="Akzent5 2" xfId="32368" hidden="1" xr:uid="{00000000-0005-0000-0000-00004D620000}"/>
    <cellStyle name="Akzent5 2" xfId="32376" hidden="1" xr:uid="{00000000-0005-0000-0000-00004E620000}"/>
    <cellStyle name="Akzent5 2" xfId="32388" hidden="1" xr:uid="{00000000-0005-0000-0000-00004F620000}"/>
    <cellStyle name="Akzent5 2" xfId="32397" hidden="1" xr:uid="{00000000-0005-0000-0000-000050620000}"/>
    <cellStyle name="Akzent5 2" xfId="32413" hidden="1" xr:uid="{00000000-0005-0000-0000-000051620000}"/>
    <cellStyle name="Akzent5 2" xfId="32422" hidden="1" xr:uid="{00000000-0005-0000-0000-000052620000}"/>
    <cellStyle name="Akzent5 2" xfId="32434" hidden="1" xr:uid="{00000000-0005-0000-0000-000053620000}"/>
    <cellStyle name="Akzent5 2" xfId="32442" hidden="1" xr:uid="{00000000-0005-0000-0000-000054620000}"/>
    <cellStyle name="Akzent5 2" xfId="32454" hidden="1" xr:uid="{00000000-0005-0000-0000-000055620000}"/>
    <cellStyle name="Akzent5 2" xfId="32462" hidden="1" xr:uid="{00000000-0005-0000-0000-000056620000}"/>
    <cellStyle name="Akzent5 2" xfId="32474" hidden="1" xr:uid="{00000000-0005-0000-0000-000057620000}"/>
    <cellStyle name="Akzent5 2" xfId="32482" hidden="1" xr:uid="{00000000-0005-0000-0000-000058620000}"/>
    <cellStyle name="Akzent5 2" xfId="32494" hidden="1" xr:uid="{00000000-0005-0000-0000-000059620000}"/>
    <cellStyle name="Akzent5 2" xfId="32285" hidden="1" xr:uid="{00000000-0005-0000-0000-00005A620000}"/>
    <cellStyle name="Akzent5 2" xfId="32508" hidden="1" xr:uid="{00000000-0005-0000-0000-00005B620000}"/>
    <cellStyle name="Akzent5 2" xfId="32517" hidden="1" xr:uid="{00000000-0005-0000-0000-00005C620000}"/>
    <cellStyle name="Akzent5 2" xfId="32529" hidden="1" xr:uid="{00000000-0005-0000-0000-00005D620000}"/>
    <cellStyle name="Akzent5 2" xfId="32537" hidden="1" xr:uid="{00000000-0005-0000-0000-00005E620000}"/>
    <cellStyle name="Akzent5 2" xfId="32549" hidden="1" xr:uid="{00000000-0005-0000-0000-00005F620000}"/>
    <cellStyle name="Akzent5 2" xfId="32557" hidden="1" xr:uid="{00000000-0005-0000-0000-000060620000}"/>
    <cellStyle name="Akzent5 2" xfId="32569" hidden="1" xr:uid="{00000000-0005-0000-0000-000061620000}"/>
    <cellStyle name="Akzent5 2" xfId="32577" hidden="1" xr:uid="{00000000-0005-0000-0000-000062620000}"/>
    <cellStyle name="Akzent5 2" xfId="32589" hidden="1" xr:uid="{00000000-0005-0000-0000-000063620000}"/>
    <cellStyle name="Akzent5 2" xfId="32501" hidden="1" xr:uid="{00000000-0005-0000-0000-000064620000}"/>
    <cellStyle name="Akzent5 2" xfId="32602" hidden="1" xr:uid="{00000000-0005-0000-0000-000065620000}"/>
    <cellStyle name="Akzent5 2" xfId="32610" hidden="1" xr:uid="{00000000-0005-0000-0000-000066620000}"/>
    <cellStyle name="Akzent5 2" xfId="32622" hidden="1" xr:uid="{00000000-0005-0000-0000-000067620000}"/>
    <cellStyle name="Akzent5 2" xfId="32630" hidden="1" xr:uid="{00000000-0005-0000-0000-000068620000}"/>
    <cellStyle name="Akzent5 2" xfId="32642" hidden="1" xr:uid="{00000000-0005-0000-0000-000069620000}"/>
    <cellStyle name="Akzent5 2" xfId="32650" hidden="1" xr:uid="{00000000-0005-0000-0000-00006A620000}"/>
    <cellStyle name="Akzent5 2" xfId="32662" hidden="1" xr:uid="{00000000-0005-0000-0000-00006B620000}"/>
    <cellStyle name="Akzent5 2" xfId="32670" hidden="1" xr:uid="{00000000-0005-0000-0000-00006C620000}"/>
    <cellStyle name="Akzent5 2" xfId="32682" hidden="1" xr:uid="{00000000-0005-0000-0000-00006D620000}"/>
    <cellStyle name="Akzent5 2" xfId="32690" hidden="1" xr:uid="{00000000-0005-0000-0000-00006E620000}"/>
    <cellStyle name="Akzent5 2" xfId="32702" hidden="1" xr:uid="{00000000-0005-0000-0000-00006F620000}"/>
    <cellStyle name="Akzent5 2" xfId="32710" hidden="1" xr:uid="{00000000-0005-0000-0000-000070620000}"/>
    <cellStyle name="Akzent5 2" xfId="32722" hidden="1" xr:uid="{00000000-0005-0000-0000-000071620000}"/>
    <cellStyle name="Akzent5 2" xfId="32730" hidden="1" xr:uid="{00000000-0005-0000-0000-000072620000}"/>
    <cellStyle name="Akzent5 2" xfId="32742" hidden="1" xr:uid="{00000000-0005-0000-0000-000073620000}"/>
    <cellStyle name="Akzent5 2" xfId="32750" hidden="1" xr:uid="{00000000-0005-0000-0000-000074620000}"/>
    <cellStyle name="Akzent5 2" xfId="32762" hidden="1" xr:uid="{00000000-0005-0000-0000-000075620000}"/>
    <cellStyle name="Akzent5 2" xfId="32770" hidden="1" xr:uid="{00000000-0005-0000-0000-000076620000}"/>
    <cellStyle name="Akzent5 2" xfId="32782" hidden="1" xr:uid="{00000000-0005-0000-0000-000077620000}"/>
    <cellStyle name="Akzent5 2" xfId="32798" hidden="1" xr:uid="{00000000-0005-0000-0000-000078620000}"/>
    <cellStyle name="Akzent5 2" xfId="32805" hidden="1" xr:uid="{00000000-0005-0000-0000-000079620000}"/>
    <cellStyle name="Akzent5 2" xfId="32838" hidden="1" xr:uid="{00000000-0005-0000-0000-00007A620000}"/>
    <cellStyle name="Akzent5 2" xfId="32852" hidden="1" xr:uid="{00000000-0005-0000-0000-00007B620000}"/>
    <cellStyle name="Akzent5 2" xfId="32860" hidden="1" xr:uid="{00000000-0005-0000-0000-00007C620000}"/>
    <cellStyle name="Akzent5 2" xfId="32872" hidden="1" xr:uid="{00000000-0005-0000-0000-00007D620000}"/>
    <cellStyle name="Akzent5 2" xfId="32880" hidden="1" xr:uid="{00000000-0005-0000-0000-00007E620000}"/>
    <cellStyle name="Akzent5 2" xfId="32892" hidden="1" xr:uid="{00000000-0005-0000-0000-00007F620000}"/>
    <cellStyle name="Akzent5 2" xfId="32900" hidden="1" xr:uid="{00000000-0005-0000-0000-000080620000}"/>
    <cellStyle name="Akzent5 2" xfId="32912" hidden="1" xr:uid="{00000000-0005-0000-0000-000081620000}"/>
    <cellStyle name="Akzent5 2" xfId="32920" hidden="1" xr:uid="{00000000-0005-0000-0000-000082620000}"/>
    <cellStyle name="Akzent5 2" xfId="32932" hidden="1" xr:uid="{00000000-0005-0000-0000-000083620000}"/>
    <cellStyle name="Akzent5 2" xfId="32834" hidden="1" xr:uid="{00000000-0005-0000-0000-000084620000}"/>
    <cellStyle name="Akzent5 2" xfId="32947" hidden="1" xr:uid="{00000000-0005-0000-0000-000085620000}"/>
    <cellStyle name="Akzent5 2" xfId="32955" hidden="1" xr:uid="{00000000-0005-0000-0000-000086620000}"/>
    <cellStyle name="Akzent5 2" xfId="32967" hidden="1" xr:uid="{00000000-0005-0000-0000-000087620000}"/>
    <cellStyle name="Akzent5 2" xfId="32975" hidden="1" xr:uid="{00000000-0005-0000-0000-000088620000}"/>
    <cellStyle name="Akzent5 2" xfId="32987" hidden="1" xr:uid="{00000000-0005-0000-0000-000089620000}"/>
    <cellStyle name="Akzent5 2" xfId="32995" hidden="1" xr:uid="{00000000-0005-0000-0000-00008A620000}"/>
    <cellStyle name="Akzent5 2" xfId="33007" hidden="1" xr:uid="{00000000-0005-0000-0000-00008B620000}"/>
    <cellStyle name="Akzent5 2" xfId="33015" hidden="1" xr:uid="{00000000-0005-0000-0000-00008C620000}"/>
    <cellStyle name="Akzent5 2" xfId="33027" hidden="1" xr:uid="{00000000-0005-0000-0000-00008D620000}"/>
    <cellStyle name="Akzent5 2" xfId="28189" hidden="1" xr:uid="{00000000-0005-0000-0000-00008E620000}"/>
    <cellStyle name="Akzent5 2" xfId="28201" hidden="1" xr:uid="{00000000-0005-0000-0000-00008F620000}"/>
    <cellStyle name="Akzent5 2" xfId="28284" hidden="1" xr:uid="{00000000-0005-0000-0000-000090620000}"/>
    <cellStyle name="Akzent5 2" xfId="28223" hidden="1" xr:uid="{00000000-0005-0000-0000-000091620000}"/>
    <cellStyle name="Akzent5 2" xfId="28232" hidden="1" xr:uid="{00000000-0005-0000-0000-000092620000}"/>
    <cellStyle name="Akzent5 2" xfId="28237" hidden="1" xr:uid="{00000000-0005-0000-0000-000093620000}"/>
    <cellStyle name="Akzent5 2" xfId="28246" hidden="1" xr:uid="{00000000-0005-0000-0000-000094620000}"/>
    <cellStyle name="Akzent5 2" xfId="33052" hidden="1" xr:uid="{00000000-0005-0000-0000-000095620000}"/>
    <cellStyle name="Akzent5 2" xfId="33064" hidden="1" xr:uid="{00000000-0005-0000-0000-000096620000}"/>
    <cellStyle name="Akzent5 2" xfId="33074" hidden="1" xr:uid="{00000000-0005-0000-0000-000097620000}"/>
    <cellStyle name="Akzent5 2" xfId="33090" hidden="1" xr:uid="{00000000-0005-0000-0000-000098620000}"/>
    <cellStyle name="Akzent5 2" xfId="33099" hidden="1" xr:uid="{00000000-0005-0000-0000-000099620000}"/>
    <cellStyle name="Akzent5 2" xfId="33111" hidden="1" xr:uid="{00000000-0005-0000-0000-00009A620000}"/>
    <cellStyle name="Akzent5 2" xfId="33119" hidden="1" xr:uid="{00000000-0005-0000-0000-00009B620000}"/>
    <cellStyle name="Akzent5 2" xfId="33131" hidden="1" xr:uid="{00000000-0005-0000-0000-00009C620000}"/>
    <cellStyle name="Akzent5 2" xfId="33139" hidden="1" xr:uid="{00000000-0005-0000-0000-00009D620000}"/>
    <cellStyle name="Akzent5 2" xfId="33151" hidden="1" xr:uid="{00000000-0005-0000-0000-00009E620000}"/>
    <cellStyle name="Akzent5 2" xfId="33159" hidden="1" xr:uid="{00000000-0005-0000-0000-00009F620000}"/>
    <cellStyle name="Akzent5 2" xfId="33171" hidden="1" xr:uid="{00000000-0005-0000-0000-0000A0620000}"/>
    <cellStyle name="Akzent5 2" xfId="28179" hidden="1" xr:uid="{00000000-0005-0000-0000-0000A1620000}"/>
    <cellStyle name="Akzent5 2" xfId="33185" hidden="1" xr:uid="{00000000-0005-0000-0000-0000A2620000}"/>
    <cellStyle name="Akzent5 2" xfId="33194" hidden="1" xr:uid="{00000000-0005-0000-0000-0000A3620000}"/>
    <cellStyle name="Akzent5 2" xfId="33206" hidden="1" xr:uid="{00000000-0005-0000-0000-0000A4620000}"/>
    <cellStyle name="Akzent5 2" xfId="33214" hidden="1" xr:uid="{00000000-0005-0000-0000-0000A5620000}"/>
    <cellStyle name="Akzent5 2" xfId="33226" hidden="1" xr:uid="{00000000-0005-0000-0000-0000A6620000}"/>
    <cellStyle name="Akzent5 2" xfId="33234" hidden="1" xr:uid="{00000000-0005-0000-0000-0000A7620000}"/>
    <cellStyle name="Akzent5 2" xfId="33246" hidden="1" xr:uid="{00000000-0005-0000-0000-0000A8620000}"/>
    <cellStyle name="Akzent5 2" xfId="33254" hidden="1" xr:uid="{00000000-0005-0000-0000-0000A9620000}"/>
    <cellStyle name="Akzent5 2" xfId="33266" hidden="1" xr:uid="{00000000-0005-0000-0000-0000AA620000}"/>
    <cellStyle name="Akzent5 2" xfId="33178" hidden="1" xr:uid="{00000000-0005-0000-0000-0000AB620000}"/>
    <cellStyle name="Akzent5 2" xfId="33279" hidden="1" xr:uid="{00000000-0005-0000-0000-0000AC620000}"/>
    <cellStyle name="Akzent5 2" xfId="33287" hidden="1" xr:uid="{00000000-0005-0000-0000-0000AD620000}"/>
    <cellStyle name="Akzent5 2" xfId="33299" hidden="1" xr:uid="{00000000-0005-0000-0000-0000AE620000}"/>
    <cellStyle name="Akzent5 2" xfId="33307" hidden="1" xr:uid="{00000000-0005-0000-0000-0000AF620000}"/>
    <cellStyle name="Akzent5 2" xfId="33319" hidden="1" xr:uid="{00000000-0005-0000-0000-0000B0620000}"/>
    <cellStyle name="Akzent5 2" xfId="33327" hidden="1" xr:uid="{00000000-0005-0000-0000-0000B1620000}"/>
    <cellStyle name="Akzent5 2" xfId="33339" hidden="1" xr:uid="{00000000-0005-0000-0000-0000B2620000}"/>
    <cellStyle name="Akzent5 2" xfId="33347" hidden="1" xr:uid="{00000000-0005-0000-0000-0000B3620000}"/>
    <cellStyle name="Akzent5 2" xfId="33359" hidden="1" xr:uid="{00000000-0005-0000-0000-0000B4620000}"/>
    <cellStyle name="Akzent5 2" xfId="33372" hidden="1" xr:uid="{00000000-0005-0000-0000-0000B5620000}"/>
    <cellStyle name="Akzent5 2" xfId="33389" hidden="1" xr:uid="{00000000-0005-0000-0000-0000B6620000}"/>
    <cellStyle name="Akzent5 2" xfId="33397" hidden="1" xr:uid="{00000000-0005-0000-0000-0000B7620000}"/>
    <cellStyle name="Akzent5 2" xfId="33409" hidden="1" xr:uid="{00000000-0005-0000-0000-0000B8620000}"/>
    <cellStyle name="Akzent5 2" xfId="33417" hidden="1" xr:uid="{00000000-0005-0000-0000-0000B9620000}"/>
    <cellStyle name="Akzent5 2" xfId="33429" hidden="1" xr:uid="{00000000-0005-0000-0000-0000BA620000}"/>
    <cellStyle name="Akzent5 2" xfId="33437" hidden="1" xr:uid="{00000000-0005-0000-0000-0000BB620000}"/>
    <cellStyle name="Akzent5 2" xfId="33449" hidden="1" xr:uid="{00000000-0005-0000-0000-0000BC620000}"/>
    <cellStyle name="Akzent5 2" xfId="33457" hidden="1" xr:uid="{00000000-0005-0000-0000-0000BD620000}"/>
    <cellStyle name="Akzent5 2" xfId="33469" hidden="1" xr:uid="{00000000-0005-0000-0000-0000BE620000}"/>
    <cellStyle name="Akzent5 2" xfId="33478" hidden="1" xr:uid="{00000000-0005-0000-0000-0000BF620000}"/>
    <cellStyle name="Akzent5 2" xfId="33494" hidden="1" xr:uid="{00000000-0005-0000-0000-0000C0620000}"/>
    <cellStyle name="Akzent5 2" xfId="33503" hidden="1" xr:uid="{00000000-0005-0000-0000-0000C1620000}"/>
    <cellStyle name="Akzent5 2" xfId="33515" hidden="1" xr:uid="{00000000-0005-0000-0000-0000C2620000}"/>
    <cellStyle name="Akzent5 2" xfId="33523" hidden="1" xr:uid="{00000000-0005-0000-0000-0000C3620000}"/>
    <cellStyle name="Akzent5 2" xfId="33535" hidden="1" xr:uid="{00000000-0005-0000-0000-0000C4620000}"/>
    <cellStyle name="Akzent5 2" xfId="33543" hidden="1" xr:uid="{00000000-0005-0000-0000-0000C5620000}"/>
    <cellStyle name="Akzent5 2" xfId="33555" hidden="1" xr:uid="{00000000-0005-0000-0000-0000C6620000}"/>
    <cellStyle name="Akzent5 2" xfId="33563" hidden="1" xr:uid="{00000000-0005-0000-0000-0000C7620000}"/>
    <cellStyle name="Akzent5 2" xfId="33575" hidden="1" xr:uid="{00000000-0005-0000-0000-0000C8620000}"/>
    <cellStyle name="Akzent5 2" xfId="33366" hidden="1" xr:uid="{00000000-0005-0000-0000-0000C9620000}"/>
    <cellStyle name="Akzent5 2" xfId="33589" hidden="1" xr:uid="{00000000-0005-0000-0000-0000CA620000}"/>
    <cellStyle name="Akzent5 2" xfId="33598" hidden="1" xr:uid="{00000000-0005-0000-0000-0000CB620000}"/>
    <cellStyle name="Akzent5 2" xfId="33610" hidden="1" xr:uid="{00000000-0005-0000-0000-0000CC620000}"/>
    <cellStyle name="Akzent5 2" xfId="33618" hidden="1" xr:uid="{00000000-0005-0000-0000-0000CD620000}"/>
    <cellStyle name="Akzent5 2" xfId="33630" hidden="1" xr:uid="{00000000-0005-0000-0000-0000CE620000}"/>
    <cellStyle name="Akzent5 2" xfId="33638" hidden="1" xr:uid="{00000000-0005-0000-0000-0000CF620000}"/>
    <cellStyle name="Akzent5 2" xfId="33650" hidden="1" xr:uid="{00000000-0005-0000-0000-0000D0620000}"/>
    <cellStyle name="Akzent5 2" xfId="33658" hidden="1" xr:uid="{00000000-0005-0000-0000-0000D1620000}"/>
    <cellStyle name="Akzent5 2" xfId="33670" hidden="1" xr:uid="{00000000-0005-0000-0000-0000D2620000}"/>
    <cellStyle name="Akzent5 2" xfId="33582" hidden="1" xr:uid="{00000000-0005-0000-0000-0000D3620000}"/>
    <cellStyle name="Akzent5 2" xfId="33683" hidden="1" xr:uid="{00000000-0005-0000-0000-0000D4620000}"/>
    <cellStyle name="Akzent5 2" xfId="33691" hidden="1" xr:uid="{00000000-0005-0000-0000-0000D5620000}"/>
    <cellStyle name="Akzent5 2" xfId="33703" hidden="1" xr:uid="{00000000-0005-0000-0000-0000D6620000}"/>
    <cellStyle name="Akzent5 2" xfId="33711" hidden="1" xr:uid="{00000000-0005-0000-0000-0000D7620000}"/>
    <cellStyle name="Akzent5 2" xfId="33723" hidden="1" xr:uid="{00000000-0005-0000-0000-0000D8620000}"/>
    <cellStyle name="Akzent5 2" xfId="33731" hidden="1" xr:uid="{00000000-0005-0000-0000-0000D9620000}"/>
    <cellStyle name="Akzent5 2" xfId="33743" hidden="1" xr:uid="{00000000-0005-0000-0000-0000DA620000}"/>
    <cellStyle name="Akzent5 2" xfId="33751" hidden="1" xr:uid="{00000000-0005-0000-0000-0000DB620000}"/>
    <cellStyle name="Akzent5 2" xfId="33763" hidden="1" xr:uid="{00000000-0005-0000-0000-0000DC620000}"/>
    <cellStyle name="Akzent5 2" xfId="33771" hidden="1" xr:uid="{00000000-0005-0000-0000-0000DD620000}"/>
    <cellStyle name="Akzent5 2" xfId="33783" hidden="1" xr:uid="{00000000-0005-0000-0000-0000DE620000}"/>
    <cellStyle name="Akzent5 2" xfId="33791" hidden="1" xr:uid="{00000000-0005-0000-0000-0000DF620000}"/>
    <cellStyle name="Akzent5 2" xfId="33803" hidden="1" xr:uid="{00000000-0005-0000-0000-0000E0620000}"/>
    <cellStyle name="Akzent5 2" xfId="33811" hidden="1" xr:uid="{00000000-0005-0000-0000-0000E1620000}"/>
    <cellStyle name="Akzent5 2" xfId="33823" hidden="1" xr:uid="{00000000-0005-0000-0000-0000E2620000}"/>
    <cellStyle name="Akzent5 2" xfId="33831" hidden="1" xr:uid="{00000000-0005-0000-0000-0000E3620000}"/>
    <cellStyle name="Akzent5 2" xfId="33843" hidden="1" xr:uid="{00000000-0005-0000-0000-0000E4620000}"/>
    <cellStyle name="Akzent5 2" xfId="33851" hidden="1" xr:uid="{00000000-0005-0000-0000-0000E5620000}"/>
    <cellStyle name="Akzent5 2" xfId="33863" hidden="1" xr:uid="{00000000-0005-0000-0000-0000E6620000}"/>
    <cellStyle name="Akzent5 2" xfId="33878" hidden="1" xr:uid="{00000000-0005-0000-0000-0000E7620000}"/>
    <cellStyle name="Akzent5 2" xfId="33885" hidden="1" xr:uid="{00000000-0005-0000-0000-0000E8620000}"/>
    <cellStyle name="Akzent5 2" xfId="33919" hidden="1" xr:uid="{00000000-0005-0000-0000-0000E9620000}"/>
    <cellStyle name="Akzent5 2" xfId="33933" hidden="1" xr:uid="{00000000-0005-0000-0000-0000EA620000}"/>
    <cellStyle name="Akzent5 2" xfId="33941" hidden="1" xr:uid="{00000000-0005-0000-0000-0000EB620000}"/>
    <cellStyle name="Akzent5 2" xfId="33953" hidden="1" xr:uid="{00000000-0005-0000-0000-0000EC620000}"/>
    <cellStyle name="Akzent5 2" xfId="33961" hidden="1" xr:uid="{00000000-0005-0000-0000-0000ED620000}"/>
    <cellStyle name="Akzent5 2" xfId="33973" hidden="1" xr:uid="{00000000-0005-0000-0000-0000EE620000}"/>
    <cellStyle name="Akzent5 2" xfId="33981" hidden="1" xr:uid="{00000000-0005-0000-0000-0000EF620000}"/>
    <cellStyle name="Akzent5 2" xfId="33993" hidden="1" xr:uid="{00000000-0005-0000-0000-0000F0620000}"/>
    <cellStyle name="Akzent5 2" xfId="34001" hidden="1" xr:uid="{00000000-0005-0000-0000-0000F1620000}"/>
    <cellStyle name="Akzent5 2" xfId="34013" hidden="1" xr:uid="{00000000-0005-0000-0000-0000F2620000}"/>
    <cellStyle name="Akzent5 2" xfId="33915" hidden="1" xr:uid="{00000000-0005-0000-0000-0000F3620000}"/>
    <cellStyle name="Akzent5 2" xfId="34027" hidden="1" xr:uid="{00000000-0005-0000-0000-0000F4620000}"/>
    <cellStyle name="Akzent5 2" xfId="34035" hidden="1" xr:uid="{00000000-0005-0000-0000-0000F5620000}"/>
    <cellStyle name="Akzent5 2" xfId="34047" hidden="1" xr:uid="{00000000-0005-0000-0000-0000F6620000}"/>
    <cellStyle name="Akzent5 2" xfId="34055" hidden="1" xr:uid="{00000000-0005-0000-0000-0000F7620000}"/>
    <cellStyle name="Akzent5 2" xfId="34067" hidden="1" xr:uid="{00000000-0005-0000-0000-0000F8620000}"/>
    <cellStyle name="Akzent5 2" xfId="34075" hidden="1" xr:uid="{00000000-0005-0000-0000-0000F9620000}"/>
    <cellStyle name="Akzent5 2" xfId="34087" hidden="1" xr:uid="{00000000-0005-0000-0000-0000FA620000}"/>
    <cellStyle name="Akzent5 2" xfId="34095" hidden="1" xr:uid="{00000000-0005-0000-0000-0000FB620000}"/>
    <cellStyle name="Akzent5 2" xfId="34107" hidden="1" xr:uid="{00000000-0005-0000-0000-0000FC620000}"/>
    <cellStyle name="Akzent5 2" xfId="34126" hidden="1" xr:uid="{00000000-0005-0000-0000-0000FD620000}"/>
    <cellStyle name="Akzent5 2" xfId="34162" hidden="1" xr:uid="{00000000-0005-0000-0000-0000FE620000}"/>
    <cellStyle name="Akzent5 2" xfId="34183" hidden="1" xr:uid="{00000000-0005-0000-0000-0000FF620000}"/>
    <cellStyle name="Akzent5 2" xfId="34199" hidden="1" xr:uid="{00000000-0005-0000-0000-000000630000}"/>
    <cellStyle name="Akzent5 2" xfId="34211" hidden="1" xr:uid="{00000000-0005-0000-0000-000001630000}"/>
    <cellStyle name="Akzent5 2" xfId="34219" hidden="1" xr:uid="{00000000-0005-0000-0000-000002630000}"/>
    <cellStyle name="Akzent5 2" xfId="34231" hidden="1" xr:uid="{00000000-0005-0000-0000-000003630000}"/>
    <cellStyle name="Akzent5 2" xfId="34239" hidden="1" xr:uid="{00000000-0005-0000-0000-000004630000}"/>
    <cellStyle name="Akzent5 2" xfId="34251" hidden="1" xr:uid="{00000000-0005-0000-0000-000005630000}"/>
    <cellStyle name="Akzent5 2" xfId="34259" hidden="1" xr:uid="{00000000-0005-0000-0000-000006630000}"/>
    <cellStyle name="Akzent5 2" xfId="34271" hidden="1" xr:uid="{00000000-0005-0000-0000-000007630000}"/>
    <cellStyle name="Akzent5 2" xfId="34281" hidden="1" xr:uid="{00000000-0005-0000-0000-000008630000}"/>
    <cellStyle name="Akzent5 2" xfId="34297" hidden="1" xr:uid="{00000000-0005-0000-0000-000009630000}"/>
    <cellStyle name="Akzent5 2" xfId="34306" hidden="1" xr:uid="{00000000-0005-0000-0000-00000A630000}"/>
    <cellStyle name="Akzent5 2" xfId="34318" hidden="1" xr:uid="{00000000-0005-0000-0000-00000B630000}"/>
    <cellStyle name="Akzent5 2" xfId="34326" hidden="1" xr:uid="{00000000-0005-0000-0000-00000C630000}"/>
    <cellStyle name="Akzent5 2" xfId="34338" hidden="1" xr:uid="{00000000-0005-0000-0000-00000D630000}"/>
    <cellStyle name="Akzent5 2" xfId="34346" hidden="1" xr:uid="{00000000-0005-0000-0000-00000E630000}"/>
    <cellStyle name="Akzent5 2" xfId="34358" hidden="1" xr:uid="{00000000-0005-0000-0000-00000F630000}"/>
    <cellStyle name="Akzent5 2" xfId="34366" hidden="1" xr:uid="{00000000-0005-0000-0000-000010630000}"/>
    <cellStyle name="Akzent5 2" xfId="34378" hidden="1" xr:uid="{00000000-0005-0000-0000-000011630000}"/>
    <cellStyle name="Akzent5 2" xfId="34160" hidden="1" xr:uid="{00000000-0005-0000-0000-000012630000}"/>
    <cellStyle name="Akzent5 2" xfId="34392" hidden="1" xr:uid="{00000000-0005-0000-0000-000013630000}"/>
    <cellStyle name="Akzent5 2" xfId="34401" hidden="1" xr:uid="{00000000-0005-0000-0000-000014630000}"/>
    <cellStyle name="Akzent5 2" xfId="34413" hidden="1" xr:uid="{00000000-0005-0000-0000-000015630000}"/>
    <cellStyle name="Akzent5 2" xfId="34421" hidden="1" xr:uid="{00000000-0005-0000-0000-000016630000}"/>
    <cellStyle name="Akzent5 2" xfId="34433" hidden="1" xr:uid="{00000000-0005-0000-0000-000017630000}"/>
    <cellStyle name="Akzent5 2" xfId="34441" hidden="1" xr:uid="{00000000-0005-0000-0000-000018630000}"/>
    <cellStyle name="Akzent5 2" xfId="34453" hidden="1" xr:uid="{00000000-0005-0000-0000-000019630000}"/>
    <cellStyle name="Akzent5 2" xfId="34461" hidden="1" xr:uid="{00000000-0005-0000-0000-00001A630000}"/>
    <cellStyle name="Akzent5 2" xfId="34473" hidden="1" xr:uid="{00000000-0005-0000-0000-00001B630000}"/>
    <cellStyle name="Akzent5 2" xfId="34385" hidden="1" xr:uid="{00000000-0005-0000-0000-00001C630000}"/>
    <cellStyle name="Akzent5 2" xfId="34486" hidden="1" xr:uid="{00000000-0005-0000-0000-00001D630000}"/>
    <cellStyle name="Akzent5 2" xfId="34494" hidden="1" xr:uid="{00000000-0005-0000-0000-00001E630000}"/>
    <cellStyle name="Akzent5 2" xfId="34506" hidden="1" xr:uid="{00000000-0005-0000-0000-00001F630000}"/>
    <cellStyle name="Akzent5 2" xfId="34514" hidden="1" xr:uid="{00000000-0005-0000-0000-000020630000}"/>
    <cellStyle name="Akzent5 2" xfId="34526" hidden="1" xr:uid="{00000000-0005-0000-0000-000021630000}"/>
    <cellStyle name="Akzent5 2" xfId="34534" hidden="1" xr:uid="{00000000-0005-0000-0000-000022630000}"/>
    <cellStyle name="Akzent5 2" xfId="34546" hidden="1" xr:uid="{00000000-0005-0000-0000-000023630000}"/>
    <cellStyle name="Akzent5 2" xfId="34554" hidden="1" xr:uid="{00000000-0005-0000-0000-000024630000}"/>
    <cellStyle name="Akzent5 2" xfId="34566" hidden="1" xr:uid="{00000000-0005-0000-0000-000025630000}"/>
    <cellStyle name="Akzent5 2" xfId="34578" hidden="1" xr:uid="{00000000-0005-0000-0000-000026630000}"/>
    <cellStyle name="Akzent5 2" xfId="34596" hidden="1" xr:uid="{00000000-0005-0000-0000-000027630000}"/>
    <cellStyle name="Akzent5 2" xfId="34604" hidden="1" xr:uid="{00000000-0005-0000-0000-000028630000}"/>
    <cellStyle name="Akzent5 2" xfId="34616" hidden="1" xr:uid="{00000000-0005-0000-0000-000029630000}"/>
    <cellStyle name="Akzent5 2" xfId="34624" hidden="1" xr:uid="{00000000-0005-0000-0000-00002A630000}"/>
    <cellStyle name="Akzent5 2" xfId="34636" hidden="1" xr:uid="{00000000-0005-0000-0000-00002B630000}"/>
    <cellStyle name="Akzent5 2" xfId="34644" hidden="1" xr:uid="{00000000-0005-0000-0000-00002C630000}"/>
    <cellStyle name="Akzent5 2" xfId="34656" hidden="1" xr:uid="{00000000-0005-0000-0000-00002D630000}"/>
    <cellStyle name="Akzent5 2" xfId="34664" hidden="1" xr:uid="{00000000-0005-0000-0000-00002E630000}"/>
    <cellStyle name="Akzent5 2" xfId="34676" hidden="1" xr:uid="{00000000-0005-0000-0000-00002F630000}"/>
    <cellStyle name="Akzent5 2" xfId="34685" hidden="1" xr:uid="{00000000-0005-0000-0000-000030630000}"/>
    <cellStyle name="Akzent5 2" xfId="34701" hidden="1" xr:uid="{00000000-0005-0000-0000-000031630000}"/>
    <cellStyle name="Akzent5 2" xfId="34710" hidden="1" xr:uid="{00000000-0005-0000-0000-000032630000}"/>
    <cellStyle name="Akzent5 2" xfId="34722" hidden="1" xr:uid="{00000000-0005-0000-0000-000033630000}"/>
    <cellStyle name="Akzent5 2" xfId="34730" hidden="1" xr:uid="{00000000-0005-0000-0000-000034630000}"/>
    <cellStyle name="Akzent5 2" xfId="34742" hidden="1" xr:uid="{00000000-0005-0000-0000-000035630000}"/>
    <cellStyle name="Akzent5 2" xfId="34750" hidden="1" xr:uid="{00000000-0005-0000-0000-000036630000}"/>
    <cellStyle name="Akzent5 2" xfId="34762" hidden="1" xr:uid="{00000000-0005-0000-0000-000037630000}"/>
    <cellStyle name="Akzent5 2" xfId="34770" hidden="1" xr:uid="{00000000-0005-0000-0000-000038630000}"/>
    <cellStyle name="Akzent5 2" xfId="34782" hidden="1" xr:uid="{00000000-0005-0000-0000-000039630000}"/>
    <cellStyle name="Akzent5 2" xfId="34573" hidden="1" xr:uid="{00000000-0005-0000-0000-00003A630000}"/>
    <cellStyle name="Akzent5 2" xfId="34796" hidden="1" xr:uid="{00000000-0005-0000-0000-00003B630000}"/>
    <cellStyle name="Akzent5 2" xfId="34805" hidden="1" xr:uid="{00000000-0005-0000-0000-00003C630000}"/>
    <cellStyle name="Akzent5 2" xfId="34817" hidden="1" xr:uid="{00000000-0005-0000-0000-00003D630000}"/>
    <cellStyle name="Akzent5 2" xfId="34825" hidden="1" xr:uid="{00000000-0005-0000-0000-00003E630000}"/>
    <cellStyle name="Akzent5 2" xfId="34837" hidden="1" xr:uid="{00000000-0005-0000-0000-00003F630000}"/>
    <cellStyle name="Akzent5 2" xfId="34845" hidden="1" xr:uid="{00000000-0005-0000-0000-000040630000}"/>
    <cellStyle name="Akzent5 2" xfId="34857" hidden="1" xr:uid="{00000000-0005-0000-0000-000041630000}"/>
    <cellStyle name="Akzent5 2" xfId="34865" hidden="1" xr:uid="{00000000-0005-0000-0000-000042630000}"/>
    <cellStyle name="Akzent5 2" xfId="34877" hidden="1" xr:uid="{00000000-0005-0000-0000-000043630000}"/>
    <cellStyle name="Akzent5 2" xfId="34789" hidden="1" xr:uid="{00000000-0005-0000-0000-000044630000}"/>
    <cellStyle name="Akzent5 2" xfId="34890" hidden="1" xr:uid="{00000000-0005-0000-0000-000045630000}"/>
    <cellStyle name="Akzent5 2" xfId="34898" hidden="1" xr:uid="{00000000-0005-0000-0000-000046630000}"/>
    <cellStyle name="Akzent5 2" xfId="34910" hidden="1" xr:uid="{00000000-0005-0000-0000-000047630000}"/>
    <cellStyle name="Akzent5 2" xfId="34918" hidden="1" xr:uid="{00000000-0005-0000-0000-000048630000}"/>
    <cellStyle name="Akzent5 2" xfId="34930" hidden="1" xr:uid="{00000000-0005-0000-0000-000049630000}"/>
    <cellStyle name="Akzent5 2" xfId="34938" hidden="1" xr:uid="{00000000-0005-0000-0000-00004A630000}"/>
    <cellStyle name="Akzent5 2" xfId="34950" hidden="1" xr:uid="{00000000-0005-0000-0000-00004B630000}"/>
    <cellStyle name="Akzent5 2" xfId="34958" hidden="1" xr:uid="{00000000-0005-0000-0000-00004C630000}"/>
    <cellStyle name="Akzent5 2" xfId="34970" hidden="1" xr:uid="{00000000-0005-0000-0000-00004D630000}"/>
    <cellStyle name="Akzent5 2" xfId="34978" hidden="1" xr:uid="{00000000-0005-0000-0000-00004E630000}"/>
    <cellStyle name="Akzent5 2" xfId="34990" hidden="1" xr:uid="{00000000-0005-0000-0000-00004F630000}"/>
    <cellStyle name="Akzent5 2" xfId="34998" hidden="1" xr:uid="{00000000-0005-0000-0000-000050630000}"/>
    <cellStyle name="Akzent5 2" xfId="35010" hidden="1" xr:uid="{00000000-0005-0000-0000-000051630000}"/>
    <cellStyle name="Akzent5 2" xfId="35018" hidden="1" xr:uid="{00000000-0005-0000-0000-000052630000}"/>
    <cellStyle name="Akzent5 2" xfId="35030" hidden="1" xr:uid="{00000000-0005-0000-0000-000053630000}"/>
    <cellStyle name="Akzent5 2" xfId="35038" hidden="1" xr:uid="{00000000-0005-0000-0000-000054630000}"/>
    <cellStyle name="Akzent5 2" xfId="35050" hidden="1" xr:uid="{00000000-0005-0000-0000-000055630000}"/>
    <cellStyle name="Akzent5 2" xfId="35058" hidden="1" xr:uid="{00000000-0005-0000-0000-000056630000}"/>
    <cellStyle name="Akzent5 2" xfId="35070" hidden="1" xr:uid="{00000000-0005-0000-0000-000057630000}"/>
    <cellStyle name="Akzent5 2" xfId="35085" hidden="1" xr:uid="{00000000-0005-0000-0000-000058630000}"/>
    <cellStyle name="Akzent5 2" xfId="35091" hidden="1" xr:uid="{00000000-0005-0000-0000-000059630000}"/>
    <cellStyle name="Akzent5 2" xfId="35124" hidden="1" xr:uid="{00000000-0005-0000-0000-00005A630000}"/>
    <cellStyle name="Akzent5 2" xfId="35138" hidden="1" xr:uid="{00000000-0005-0000-0000-00005B630000}"/>
    <cellStyle name="Akzent5 2" xfId="35146" hidden="1" xr:uid="{00000000-0005-0000-0000-00005C630000}"/>
    <cellStyle name="Akzent5 2" xfId="35158" hidden="1" xr:uid="{00000000-0005-0000-0000-00005D630000}"/>
    <cellStyle name="Akzent5 2" xfId="35166" hidden="1" xr:uid="{00000000-0005-0000-0000-00005E630000}"/>
    <cellStyle name="Akzent5 2" xfId="35178" hidden="1" xr:uid="{00000000-0005-0000-0000-00005F630000}"/>
    <cellStyle name="Akzent5 2" xfId="35186" hidden="1" xr:uid="{00000000-0005-0000-0000-000060630000}"/>
    <cellStyle name="Akzent5 2" xfId="35198" hidden="1" xr:uid="{00000000-0005-0000-0000-000061630000}"/>
    <cellStyle name="Akzent5 2" xfId="35206" hidden="1" xr:uid="{00000000-0005-0000-0000-000062630000}"/>
    <cellStyle name="Akzent5 2" xfId="35218" hidden="1" xr:uid="{00000000-0005-0000-0000-000063630000}"/>
    <cellStyle name="Akzent5 2" xfId="35120" hidden="1" xr:uid="{00000000-0005-0000-0000-000064630000}"/>
    <cellStyle name="Akzent5 2" xfId="35233" hidden="1" xr:uid="{00000000-0005-0000-0000-000065630000}"/>
    <cellStyle name="Akzent5 2" xfId="35241" hidden="1" xr:uid="{00000000-0005-0000-0000-000066630000}"/>
    <cellStyle name="Akzent5 2" xfId="35253" hidden="1" xr:uid="{00000000-0005-0000-0000-000067630000}"/>
    <cellStyle name="Akzent5 2" xfId="35261" hidden="1" xr:uid="{00000000-0005-0000-0000-000068630000}"/>
    <cellStyle name="Akzent5 2" xfId="35273" hidden="1" xr:uid="{00000000-0005-0000-0000-000069630000}"/>
    <cellStyle name="Akzent5 2" xfId="35281" hidden="1" xr:uid="{00000000-0005-0000-0000-00006A630000}"/>
    <cellStyle name="Akzent5 2" xfId="35293" hidden="1" xr:uid="{00000000-0005-0000-0000-00006B630000}"/>
    <cellStyle name="Akzent5 2" xfId="35301" hidden="1" xr:uid="{00000000-0005-0000-0000-00006C630000}"/>
    <cellStyle name="Akzent5 2" xfId="35313" hidden="1" xr:uid="{00000000-0005-0000-0000-00006D630000}"/>
    <cellStyle name="Akzent5 2" xfId="28274" hidden="1" xr:uid="{00000000-0005-0000-0000-00006E630000}"/>
    <cellStyle name="Akzent5 2" xfId="31588" hidden="1" xr:uid="{00000000-0005-0000-0000-00006F630000}"/>
    <cellStyle name="Akzent5 2" xfId="30777" hidden="1" xr:uid="{00000000-0005-0000-0000-000070630000}"/>
    <cellStyle name="Akzent5 2" xfId="32836" hidden="1" xr:uid="{00000000-0005-0000-0000-000071630000}"/>
    <cellStyle name="Akzent5 2" xfId="28212" hidden="1" xr:uid="{00000000-0005-0000-0000-000072630000}"/>
    <cellStyle name="Akzent5 2" xfId="28188" hidden="1" xr:uid="{00000000-0005-0000-0000-000073630000}"/>
    <cellStyle name="Akzent5 2" xfId="28183" hidden="1" xr:uid="{00000000-0005-0000-0000-000074630000}"/>
    <cellStyle name="Akzent5 2" xfId="35340" hidden="1" xr:uid="{00000000-0005-0000-0000-000075630000}"/>
    <cellStyle name="Akzent5 2" xfId="35352" hidden="1" xr:uid="{00000000-0005-0000-0000-000076630000}"/>
    <cellStyle name="Akzent5 2" xfId="35361" hidden="1" xr:uid="{00000000-0005-0000-0000-000077630000}"/>
    <cellStyle name="Akzent5 2" xfId="35377" hidden="1" xr:uid="{00000000-0005-0000-0000-000078630000}"/>
    <cellStyle name="Akzent5 2" xfId="35386" hidden="1" xr:uid="{00000000-0005-0000-0000-000079630000}"/>
    <cellStyle name="Akzent5 2" xfId="35398" hidden="1" xr:uid="{00000000-0005-0000-0000-00007A630000}"/>
    <cellStyle name="Akzent5 2" xfId="35406" hidden="1" xr:uid="{00000000-0005-0000-0000-00007B630000}"/>
    <cellStyle name="Akzent5 2" xfId="35418" hidden="1" xr:uid="{00000000-0005-0000-0000-00007C630000}"/>
    <cellStyle name="Akzent5 2" xfId="35426" hidden="1" xr:uid="{00000000-0005-0000-0000-00007D630000}"/>
    <cellStyle name="Akzent5 2" xfId="35438" hidden="1" xr:uid="{00000000-0005-0000-0000-00007E630000}"/>
    <cellStyle name="Akzent5 2" xfId="35446" hidden="1" xr:uid="{00000000-0005-0000-0000-00007F630000}"/>
    <cellStyle name="Akzent5 2" xfId="35458" hidden="1" xr:uid="{00000000-0005-0000-0000-000080630000}"/>
    <cellStyle name="Akzent5 2" xfId="28267" hidden="1" xr:uid="{00000000-0005-0000-0000-000081630000}"/>
    <cellStyle name="Akzent5 2" xfId="35472" hidden="1" xr:uid="{00000000-0005-0000-0000-000082630000}"/>
    <cellStyle name="Akzent5 2" xfId="35481" hidden="1" xr:uid="{00000000-0005-0000-0000-000083630000}"/>
    <cellStyle name="Akzent5 2" xfId="35493" hidden="1" xr:uid="{00000000-0005-0000-0000-000084630000}"/>
    <cellStyle name="Akzent5 2" xfId="35501" hidden="1" xr:uid="{00000000-0005-0000-0000-000085630000}"/>
    <cellStyle name="Akzent5 2" xfId="35513" hidden="1" xr:uid="{00000000-0005-0000-0000-000086630000}"/>
    <cellStyle name="Akzent5 2" xfId="35521" hidden="1" xr:uid="{00000000-0005-0000-0000-000087630000}"/>
    <cellStyle name="Akzent5 2" xfId="35533" hidden="1" xr:uid="{00000000-0005-0000-0000-000088630000}"/>
    <cellStyle name="Akzent5 2" xfId="35541" hidden="1" xr:uid="{00000000-0005-0000-0000-000089630000}"/>
    <cellStyle name="Akzent5 2" xfId="35553" hidden="1" xr:uid="{00000000-0005-0000-0000-00008A630000}"/>
    <cellStyle name="Akzent5 2" xfId="35465" hidden="1" xr:uid="{00000000-0005-0000-0000-00008B630000}"/>
    <cellStyle name="Akzent5 2" xfId="35566" hidden="1" xr:uid="{00000000-0005-0000-0000-00008C630000}"/>
    <cellStyle name="Akzent5 2" xfId="35574" hidden="1" xr:uid="{00000000-0005-0000-0000-00008D630000}"/>
    <cellStyle name="Akzent5 2" xfId="35586" hidden="1" xr:uid="{00000000-0005-0000-0000-00008E630000}"/>
    <cellStyle name="Akzent5 2" xfId="35594" hidden="1" xr:uid="{00000000-0005-0000-0000-00008F630000}"/>
    <cellStyle name="Akzent5 2" xfId="35606" hidden="1" xr:uid="{00000000-0005-0000-0000-000090630000}"/>
    <cellStyle name="Akzent5 2" xfId="35614" hidden="1" xr:uid="{00000000-0005-0000-0000-000091630000}"/>
    <cellStyle name="Akzent5 2" xfId="35626" hidden="1" xr:uid="{00000000-0005-0000-0000-000092630000}"/>
    <cellStyle name="Akzent5 2" xfId="35634" hidden="1" xr:uid="{00000000-0005-0000-0000-000093630000}"/>
    <cellStyle name="Akzent5 2" xfId="35646" hidden="1" xr:uid="{00000000-0005-0000-0000-000094630000}"/>
    <cellStyle name="Akzent5 2" xfId="35659" hidden="1" xr:uid="{00000000-0005-0000-0000-000095630000}"/>
    <cellStyle name="Akzent5 2" xfId="35675" hidden="1" xr:uid="{00000000-0005-0000-0000-000096630000}"/>
    <cellStyle name="Akzent5 2" xfId="35683" hidden="1" xr:uid="{00000000-0005-0000-0000-000097630000}"/>
    <cellStyle name="Akzent5 2" xfId="35695" hidden="1" xr:uid="{00000000-0005-0000-0000-000098630000}"/>
    <cellStyle name="Akzent5 2" xfId="35703" hidden="1" xr:uid="{00000000-0005-0000-0000-000099630000}"/>
    <cellStyle name="Akzent5 2" xfId="35715" hidden="1" xr:uid="{00000000-0005-0000-0000-00009A630000}"/>
    <cellStyle name="Akzent5 2" xfId="35723" hidden="1" xr:uid="{00000000-0005-0000-0000-00009B630000}"/>
    <cellStyle name="Akzent5 2" xfId="35735" hidden="1" xr:uid="{00000000-0005-0000-0000-00009C630000}"/>
    <cellStyle name="Akzent5 2" xfId="35743" hidden="1" xr:uid="{00000000-0005-0000-0000-00009D630000}"/>
    <cellStyle name="Akzent5 2" xfId="35755" hidden="1" xr:uid="{00000000-0005-0000-0000-00009E630000}"/>
    <cellStyle name="Akzent5 2" xfId="35763" hidden="1" xr:uid="{00000000-0005-0000-0000-00009F630000}"/>
    <cellStyle name="Akzent5 2" xfId="35779" hidden="1" xr:uid="{00000000-0005-0000-0000-0000A0630000}"/>
    <cellStyle name="Akzent5 2" xfId="35788" hidden="1" xr:uid="{00000000-0005-0000-0000-0000A1630000}"/>
    <cellStyle name="Akzent5 2" xfId="35800" hidden="1" xr:uid="{00000000-0005-0000-0000-0000A2630000}"/>
    <cellStyle name="Akzent5 2" xfId="35808" hidden="1" xr:uid="{00000000-0005-0000-0000-0000A3630000}"/>
    <cellStyle name="Akzent5 2" xfId="35820" hidden="1" xr:uid="{00000000-0005-0000-0000-0000A4630000}"/>
    <cellStyle name="Akzent5 2" xfId="35828" hidden="1" xr:uid="{00000000-0005-0000-0000-0000A5630000}"/>
    <cellStyle name="Akzent5 2" xfId="35840" hidden="1" xr:uid="{00000000-0005-0000-0000-0000A6630000}"/>
    <cellStyle name="Akzent5 2" xfId="35848" hidden="1" xr:uid="{00000000-0005-0000-0000-0000A7630000}"/>
    <cellStyle name="Akzent5 2" xfId="35860" hidden="1" xr:uid="{00000000-0005-0000-0000-0000A8630000}"/>
    <cellStyle name="Akzent5 2" xfId="35653" hidden="1" xr:uid="{00000000-0005-0000-0000-0000A9630000}"/>
    <cellStyle name="Akzent5 2" xfId="35874" hidden="1" xr:uid="{00000000-0005-0000-0000-0000AA630000}"/>
    <cellStyle name="Akzent5 2" xfId="35883" hidden="1" xr:uid="{00000000-0005-0000-0000-0000AB630000}"/>
    <cellStyle name="Akzent5 2" xfId="35895" hidden="1" xr:uid="{00000000-0005-0000-0000-0000AC630000}"/>
    <cellStyle name="Akzent5 2" xfId="35903" hidden="1" xr:uid="{00000000-0005-0000-0000-0000AD630000}"/>
    <cellStyle name="Akzent5 2" xfId="35915" hidden="1" xr:uid="{00000000-0005-0000-0000-0000AE630000}"/>
    <cellStyle name="Akzent5 2" xfId="35923" hidden="1" xr:uid="{00000000-0005-0000-0000-0000AF630000}"/>
    <cellStyle name="Akzent5 2" xfId="35935" hidden="1" xr:uid="{00000000-0005-0000-0000-0000B0630000}"/>
    <cellStyle name="Akzent5 2" xfId="35943" hidden="1" xr:uid="{00000000-0005-0000-0000-0000B1630000}"/>
    <cellStyle name="Akzent5 2" xfId="35955" hidden="1" xr:uid="{00000000-0005-0000-0000-0000B2630000}"/>
    <cellStyle name="Akzent5 2" xfId="35867" hidden="1" xr:uid="{00000000-0005-0000-0000-0000B3630000}"/>
    <cellStyle name="Akzent5 2" xfId="35968" hidden="1" xr:uid="{00000000-0005-0000-0000-0000B4630000}"/>
    <cellStyle name="Akzent5 2" xfId="35976" hidden="1" xr:uid="{00000000-0005-0000-0000-0000B5630000}"/>
    <cellStyle name="Akzent5 2" xfId="35988" hidden="1" xr:uid="{00000000-0005-0000-0000-0000B6630000}"/>
    <cellStyle name="Akzent5 2" xfId="35996" hidden="1" xr:uid="{00000000-0005-0000-0000-0000B7630000}"/>
    <cellStyle name="Akzent5 2" xfId="36008" hidden="1" xr:uid="{00000000-0005-0000-0000-0000B8630000}"/>
    <cellStyle name="Akzent5 2" xfId="36016" hidden="1" xr:uid="{00000000-0005-0000-0000-0000B9630000}"/>
    <cellStyle name="Akzent5 2" xfId="36028" hidden="1" xr:uid="{00000000-0005-0000-0000-0000BA630000}"/>
    <cellStyle name="Akzent5 2" xfId="36036" hidden="1" xr:uid="{00000000-0005-0000-0000-0000BB630000}"/>
    <cellStyle name="Akzent5 2" xfId="36048" hidden="1" xr:uid="{00000000-0005-0000-0000-0000BC630000}"/>
    <cellStyle name="Akzent5 2" xfId="36056" hidden="1" xr:uid="{00000000-0005-0000-0000-0000BD630000}"/>
    <cellStyle name="Akzent5 2" xfId="36068" hidden="1" xr:uid="{00000000-0005-0000-0000-0000BE630000}"/>
    <cellStyle name="Akzent5 2" xfId="36076" hidden="1" xr:uid="{00000000-0005-0000-0000-0000BF630000}"/>
    <cellStyle name="Akzent5 2" xfId="36088" hidden="1" xr:uid="{00000000-0005-0000-0000-0000C0630000}"/>
    <cellStyle name="Akzent5 2" xfId="36096" hidden="1" xr:uid="{00000000-0005-0000-0000-0000C1630000}"/>
    <cellStyle name="Akzent5 2" xfId="36108" hidden="1" xr:uid="{00000000-0005-0000-0000-0000C2630000}"/>
    <cellStyle name="Akzent5 2" xfId="36116" hidden="1" xr:uid="{00000000-0005-0000-0000-0000C3630000}"/>
    <cellStyle name="Akzent5 2" xfId="36128" hidden="1" xr:uid="{00000000-0005-0000-0000-0000C4630000}"/>
    <cellStyle name="Akzent5 2" xfId="36136" hidden="1" xr:uid="{00000000-0005-0000-0000-0000C5630000}"/>
    <cellStyle name="Akzent5 2" xfId="36148" hidden="1" xr:uid="{00000000-0005-0000-0000-0000C6630000}"/>
    <cellStyle name="Akzent5 2" xfId="36163" hidden="1" xr:uid="{00000000-0005-0000-0000-0000C7630000}"/>
    <cellStyle name="Akzent5 2" xfId="36170" hidden="1" xr:uid="{00000000-0005-0000-0000-0000C8630000}"/>
    <cellStyle name="Akzent5 2" xfId="36204" hidden="1" xr:uid="{00000000-0005-0000-0000-0000C9630000}"/>
    <cellStyle name="Akzent5 2" xfId="36217" hidden="1" xr:uid="{00000000-0005-0000-0000-0000CA630000}"/>
    <cellStyle name="Akzent5 2" xfId="36225" hidden="1" xr:uid="{00000000-0005-0000-0000-0000CB630000}"/>
    <cellStyle name="Akzent5 2" xfId="36237" hidden="1" xr:uid="{00000000-0005-0000-0000-0000CC630000}"/>
    <cellStyle name="Akzent5 2" xfId="36245" hidden="1" xr:uid="{00000000-0005-0000-0000-0000CD630000}"/>
    <cellStyle name="Akzent5 2" xfId="36257" hidden="1" xr:uid="{00000000-0005-0000-0000-0000CE630000}"/>
    <cellStyle name="Akzent5 2" xfId="36265" hidden="1" xr:uid="{00000000-0005-0000-0000-0000CF630000}"/>
    <cellStyle name="Akzent5 2" xfId="36277" hidden="1" xr:uid="{00000000-0005-0000-0000-0000D0630000}"/>
    <cellStyle name="Akzent5 2" xfId="36285" hidden="1" xr:uid="{00000000-0005-0000-0000-0000D1630000}"/>
    <cellStyle name="Akzent5 2" xfId="36297" hidden="1" xr:uid="{00000000-0005-0000-0000-0000D2630000}"/>
    <cellStyle name="Akzent5 2" xfId="36200" hidden="1" xr:uid="{00000000-0005-0000-0000-0000D3630000}"/>
    <cellStyle name="Akzent5 2" xfId="36312" hidden="1" xr:uid="{00000000-0005-0000-0000-0000D4630000}"/>
    <cellStyle name="Akzent5 2" xfId="36320" hidden="1" xr:uid="{00000000-0005-0000-0000-0000D5630000}"/>
    <cellStyle name="Akzent5 2" xfId="36332" hidden="1" xr:uid="{00000000-0005-0000-0000-0000D6630000}"/>
    <cellStyle name="Akzent5 2" xfId="36340" hidden="1" xr:uid="{00000000-0005-0000-0000-0000D7630000}"/>
    <cellStyle name="Akzent5 2" xfId="36352" hidden="1" xr:uid="{00000000-0005-0000-0000-0000D8630000}"/>
    <cellStyle name="Akzent5 2" xfId="36360" hidden="1" xr:uid="{00000000-0005-0000-0000-0000D9630000}"/>
    <cellStyle name="Akzent5 2" xfId="36372" hidden="1" xr:uid="{00000000-0005-0000-0000-0000DA630000}"/>
    <cellStyle name="Akzent5 2" xfId="36380" hidden="1" xr:uid="{00000000-0005-0000-0000-0000DB630000}"/>
    <cellStyle name="Akzent5 2" xfId="36392" hidden="1" xr:uid="{00000000-0005-0000-0000-0000DC630000}"/>
    <cellStyle name="Akzent5 2" xfId="36410" hidden="1" xr:uid="{00000000-0005-0000-0000-0000DD630000}"/>
    <cellStyle name="Akzent5 2" xfId="36445" hidden="1" xr:uid="{00000000-0005-0000-0000-0000DE630000}"/>
    <cellStyle name="Akzent5 2" xfId="36465" hidden="1" xr:uid="{00000000-0005-0000-0000-0000DF630000}"/>
    <cellStyle name="Akzent5 2" xfId="36481" hidden="1" xr:uid="{00000000-0005-0000-0000-0000E0630000}"/>
    <cellStyle name="Akzent5 2" xfId="36493" hidden="1" xr:uid="{00000000-0005-0000-0000-0000E1630000}"/>
    <cellStyle name="Akzent5 2" xfId="36501" hidden="1" xr:uid="{00000000-0005-0000-0000-0000E2630000}"/>
    <cellStyle name="Akzent5 2" xfId="36513" hidden="1" xr:uid="{00000000-0005-0000-0000-0000E3630000}"/>
    <cellStyle name="Akzent5 2" xfId="36521" hidden="1" xr:uid="{00000000-0005-0000-0000-0000E4630000}"/>
    <cellStyle name="Akzent5 2" xfId="36533" hidden="1" xr:uid="{00000000-0005-0000-0000-0000E5630000}"/>
    <cellStyle name="Akzent5 2" xfId="36541" hidden="1" xr:uid="{00000000-0005-0000-0000-0000E6630000}"/>
    <cellStyle name="Akzent5 2" xfId="36553" hidden="1" xr:uid="{00000000-0005-0000-0000-0000E7630000}"/>
    <cellStyle name="Akzent5 2" xfId="36562" hidden="1" xr:uid="{00000000-0005-0000-0000-0000E8630000}"/>
    <cellStyle name="Akzent5 2" xfId="36578" hidden="1" xr:uid="{00000000-0005-0000-0000-0000E9630000}"/>
    <cellStyle name="Akzent5 2" xfId="36587" hidden="1" xr:uid="{00000000-0005-0000-0000-0000EA630000}"/>
    <cellStyle name="Akzent5 2" xfId="36599" hidden="1" xr:uid="{00000000-0005-0000-0000-0000EB630000}"/>
    <cellStyle name="Akzent5 2" xfId="36607" hidden="1" xr:uid="{00000000-0005-0000-0000-0000EC630000}"/>
    <cellStyle name="Akzent5 2" xfId="36619" hidden="1" xr:uid="{00000000-0005-0000-0000-0000ED630000}"/>
    <cellStyle name="Akzent5 2" xfId="36627" hidden="1" xr:uid="{00000000-0005-0000-0000-0000EE630000}"/>
    <cellStyle name="Akzent5 2" xfId="36639" hidden="1" xr:uid="{00000000-0005-0000-0000-0000EF630000}"/>
    <cellStyle name="Akzent5 2" xfId="36647" hidden="1" xr:uid="{00000000-0005-0000-0000-0000F0630000}"/>
    <cellStyle name="Akzent5 2" xfId="36659" hidden="1" xr:uid="{00000000-0005-0000-0000-0000F1630000}"/>
    <cellStyle name="Akzent5 2" xfId="36443" hidden="1" xr:uid="{00000000-0005-0000-0000-0000F2630000}"/>
    <cellStyle name="Akzent5 2" xfId="36673" hidden="1" xr:uid="{00000000-0005-0000-0000-0000F3630000}"/>
    <cellStyle name="Akzent5 2" xfId="36682" hidden="1" xr:uid="{00000000-0005-0000-0000-0000F4630000}"/>
    <cellStyle name="Akzent5 2" xfId="36694" hidden="1" xr:uid="{00000000-0005-0000-0000-0000F5630000}"/>
    <cellStyle name="Akzent5 2" xfId="36702" hidden="1" xr:uid="{00000000-0005-0000-0000-0000F6630000}"/>
    <cellStyle name="Akzent5 2" xfId="36714" hidden="1" xr:uid="{00000000-0005-0000-0000-0000F7630000}"/>
    <cellStyle name="Akzent5 2" xfId="36722" hidden="1" xr:uid="{00000000-0005-0000-0000-0000F8630000}"/>
    <cellStyle name="Akzent5 2" xfId="36734" hidden="1" xr:uid="{00000000-0005-0000-0000-0000F9630000}"/>
    <cellStyle name="Akzent5 2" xfId="36742" hidden="1" xr:uid="{00000000-0005-0000-0000-0000FA630000}"/>
    <cellStyle name="Akzent5 2" xfId="36754" hidden="1" xr:uid="{00000000-0005-0000-0000-0000FB630000}"/>
    <cellStyle name="Akzent5 2" xfId="36666" hidden="1" xr:uid="{00000000-0005-0000-0000-0000FC630000}"/>
    <cellStyle name="Akzent5 2" xfId="36767" hidden="1" xr:uid="{00000000-0005-0000-0000-0000FD630000}"/>
    <cellStyle name="Akzent5 2" xfId="36775" hidden="1" xr:uid="{00000000-0005-0000-0000-0000FE630000}"/>
    <cellStyle name="Akzent5 2" xfId="36787" hidden="1" xr:uid="{00000000-0005-0000-0000-0000FF630000}"/>
    <cellStyle name="Akzent5 2" xfId="36795" hidden="1" xr:uid="{00000000-0005-0000-0000-000000640000}"/>
    <cellStyle name="Akzent5 2" xfId="36807" hidden="1" xr:uid="{00000000-0005-0000-0000-000001640000}"/>
    <cellStyle name="Akzent5 2" xfId="36815" hidden="1" xr:uid="{00000000-0005-0000-0000-000002640000}"/>
    <cellStyle name="Akzent5 2" xfId="36827" hidden="1" xr:uid="{00000000-0005-0000-0000-000003640000}"/>
    <cellStyle name="Akzent5 2" xfId="36835" hidden="1" xr:uid="{00000000-0005-0000-0000-000004640000}"/>
    <cellStyle name="Akzent5 2" xfId="36847" hidden="1" xr:uid="{00000000-0005-0000-0000-000005640000}"/>
    <cellStyle name="Akzent5 2" xfId="36858" hidden="1" xr:uid="{00000000-0005-0000-0000-000006640000}"/>
    <cellStyle name="Akzent5 2" xfId="36875" hidden="1" xr:uid="{00000000-0005-0000-0000-000007640000}"/>
    <cellStyle name="Akzent5 2" xfId="36883" hidden="1" xr:uid="{00000000-0005-0000-0000-000008640000}"/>
    <cellStyle name="Akzent5 2" xfId="36895" hidden="1" xr:uid="{00000000-0005-0000-0000-000009640000}"/>
    <cellStyle name="Akzent5 2" xfId="36903" hidden="1" xr:uid="{00000000-0005-0000-0000-00000A640000}"/>
    <cellStyle name="Akzent5 2" xfId="36915" hidden="1" xr:uid="{00000000-0005-0000-0000-00000B640000}"/>
    <cellStyle name="Akzent5 2" xfId="36923" hidden="1" xr:uid="{00000000-0005-0000-0000-00000C640000}"/>
    <cellStyle name="Akzent5 2" xfId="36935" hidden="1" xr:uid="{00000000-0005-0000-0000-00000D640000}"/>
    <cellStyle name="Akzent5 2" xfId="36943" hidden="1" xr:uid="{00000000-0005-0000-0000-00000E640000}"/>
    <cellStyle name="Akzent5 2" xfId="36955" hidden="1" xr:uid="{00000000-0005-0000-0000-00000F640000}"/>
    <cellStyle name="Akzent5 2" xfId="36963" hidden="1" xr:uid="{00000000-0005-0000-0000-000010640000}"/>
    <cellStyle name="Akzent5 2" xfId="36979" hidden="1" xr:uid="{00000000-0005-0000-0000-000011640000}"/>
    <cellStyle name="Akzent5 2" xfId="36988" hidden="1" xr:uid="{00000000-0005-0000-0000-000012640000}"/>
    <cellStyle name="Akzent5 2" xfId="37000" hidden="1" xr:uid="{00000000-0005-0000-0000-000013640000}"/>
    <cellStyle name="Akzent5 2" xfId="37008" hidden="1" xr:uid="{00000000-0005-0000-0000-000014640000}"/>
    <cellStyle name="Akzent5 2" xfId="37020" hidden="1" xr:uid="{00000000-0005-0000-0000-000015640000}"/>
    <cellStyle name="Akzent5 2" xfId="37028" hidden="1" xr:uid="{00000000-0005-0000-0000-000016640000}"/>
    <cellStyle name="Akzent5 2" xfId="37040" hidden="1" xr:uid="{00000000-0005-0000-0000-000017640000}"/>
    <cellStyle name="Akzent5 2" xfId="37048" hidden="1" xr:uid="{00000000-0005-0000-0000-000018640000}"/>
    <cellStyle name="Akzent5 2" xfId="37060" hidden="1" xr:uid="{00000000-0005-0000-0000-000019640000}"/>
    <cellStyle name="Akzent5 2" xfId="36854" hidden="1" xr:uid="{00000000-0005-0000-0000-00001A640000}"/>
    <cellStyle name="Akzent5 2" xfId="37074" hidden="1" xr:uid="{00000000-0005-0000-0000-00001B640000}"/>
    <cellStyle name="Akzent5 2" xfId="37083" hidden="1" xr:uid="{00000000-0005-0000-0000-00001C640000}"/>
    <cellStyle name="Akzent5 2" xfId="37095" hidden="1" xr:uid="{00000000-0005-0000-0000-00001D640000}"/>
    <cellStyle name="Akzent5 2" xfId="37103" hidden="1" xr:uid="{00000000-0005-0000-0000-00001E640000}"/>
    <cellStyle name="Akzent5 2" xfId="37115" hidden="1" xr:uid="{00000000-0005-0000-0000-00001F640000}"/>
    <cellStyle name="Akzent5 2" xfId="37123" hidden="1" xr:uid="{00000000-0005-0000-0000-000020640000}"/>
    <cellStyle name="Akzent5 2" xfId="37135" hidden="1" xr:uid="{00000000-0005-0000-0000-000021640000}"/>
    <cellStyle name="Akzent5 2" xfId="37143" hidden="1" xr:uid="{00000000-0005-0000-0000-000022640000}"/>
    <cellStyle name="Akzent5 2" xfId="37155" hidden="1" xr:uid="{00000000-0005-0000-0000-000023640000}"/>
    <cellStyle name="Akzent5 2" xfId="37067" hidden="1" xr:uid="{00000000-0005-0000-0000-000024640000}"/>
    <cellStyle name="Akzent5 2" xfId="37168" hidden="1" xr:uid="{00000000-0005-0000-0000-000025640000}"/>
    <cellStyle name="Akzent5 2" xfId="37176" hidden="1" xr:uid="{00000000-0005-0000-0000-000026640000}"/>
    <cellStyle name="Akzent5 2" xfId="37188" hidden="1" xr:uid="{00000000-0005-0000-0000-000027640000}"/>
    <cellStyle name="Akzent5 2" xfId="37196" hidden="1" xr:uid="{00000000-0005-0000-0000-000028640000}"/>
    <cellStyle name="Akzent5 2" xfId="37208" hidden="1" xr:uid="{00000000-0005-0000-0000-000029640000}"/>
    <cellStyle name="Akzent5 2" xfId="37216" hidden="1" xr:uid="{00000000-0005-0000-0000-00002A640000}"/>
    <cellStyle name="Akzent5 2" xfId="37228" hidden="1" xr:uid="{00000000-0005-0000-0000-00002B640000}"/>
    <cellStyle name="Akzent5 2" xfId="37236" hidden="1" xr:uid="{00000000-0005-0000-0000-00002C640000}"/>
    <cellStyle name="Akzent5 2" xfId="37248" hidden="1" xr:uid="{00000000-0005-0000-0000-00002D640000}"/>
    <cellStyle name="Akzent5 2" xfId="37256" hidden="1" xr:uid="{00000000-0005-0000-0000-00002E640000}"/>
    <cellStyle name="Akzent5 2" xfId="37268" hidden="1" xr:uid="{00000000-0005-0000-0000-00002F640000}"/>
    <cellStyle name="Akzent5 2" xfId="37276" hidden="1" xr:uid="{00000000-0005-0000-0000-000030640000}"/>
    <cellStyle name="Akzent5 2" xfId="37288" hidden="1" xr:uid="{00000000-0005-0000-0000-000031640000}"/>
    <cellStyle name="Akzent5 2" xfId="37296" hidden="1" xr:uid="{00000000-0005-0000-0000-000032640000}"/>
    <cellStyle name="Akzent5 2" xfId="37308" hidden="1" xr:uid="{00000000-0005-0000-0000-000033640000}"/>
    <cellStyle name="Akzent5 2" xfId="37316" hidden="1" xr:uid="{00000000-0005-0000-0000-000034640000}"/>
    <cellStyle name="Akzent5 2" xfId="37328" hidden="1" xr:uid="{00000000-0005-0000-0000-000035640000}"/>
    <cellStyle name="Akzent5 2" xfId="37336" hidden="1" xr:uid="{00000000-0005-0000-0000-000036640000}"/>
    <cellStyle name="Akzent5 2" xfId="37348" hidden="1" xr:uid="{00000000-0005-0000-0000-000037640000}"/>
    <cellStyle name="Akzent5 2" xfId="37362" hidden="1" xr:uid="{00000000-0005-0000-0000-000038640000}"/>
    <cellStyle name="Akzent5 2" xfId="37368" hidden="1" xr:uid="{00000000-0005-0000-0000-000039640000}"/>
    <cellStyle name="Akzent5 2" xfId="37401" hidden="1" xr:uid="{00000000-0005-0000-0000-00003A640000}"/>
    <cellStyle name="Akzent5 2" xfId="37414" hidden="1" xr:uid="{00000000-0005-0000-0000-00003B640000}"/>
    <cellStyle name="Akzent5 2" xfId="37422" hidden="1" xr:uid="{00000000-0005-0000-0000-00003C640000}"/>
    <cellStyle name="Akzent5 2" xfId="37434" hidden="1" xr:uid="{00000000-0005-0000-0000-00003D640000}"/>
    <cellStyle name="Akzent5 2" xfId="37442" hidden="1" xr:uid="{00000000-0005-0000-0000-00003E640000}"/>
    <cellStyle name="Akzent5 2" xfId="37454" hidden="1" xr:uid="{00000000-0005-0000-0000-00003F640000}"/>
    <cellStyle name="Akzent5 2" xfId="37462" hidden="1" xr:uid="{00000000-0005-0000-0000-000040640000}"/>
    <cellStyle name="Akzent5 2" xfId="37474" hidden="1" xr:uid="{00000000-0005-0000-0000-000041640000}"/>
    <cellStyle name="Akzent5 2" xfId="37482" hidden="1" xr:uid="{00000000-0005-0000-0000-000042640000}"/>
    <cellStyle name="Akzent5 2" xfId="37494" hidden="1" xr:uid="{00000000-0005-0000-0000-000043640000}"/>
    <cellStyle name="Akzent5 2" xfId="37397" hidden="1" xr:uid="{00000000-0005-0000-0000-000044640000}"/>
    <cellStyle name="Akzent5 2" xfId="37508" hidden="1" xr:uid="{00000000-0005-0000-0000-000045640000}"/>
    <cellStyle name="Akzent5 2" xfId="37516" hidden="1" xr:uid="{00000000-0005-0000-0000-000046640000}"/>
    <cellStyle name="Akzent5 2" xfId="37528" hidden="1" xr:uid="{00000000-0005-0000-0000-000047640000}"/>
    <cellStyle name="Akzent5 2" xfId="37536" hidden="1" xr:uid="{00000000-0005-0000-0000-000048640000}"/>
    <cellStyle name="Akzent5 2" xfId="37548" hidden="1" xr:uid="{00000000-0005-0000-0000-000049640000}"/>
    <cellStyle name="Akzent5 2" xfId="37556" hidden="1" xr:uid="{00000000-0005-0000-0000-00004A640000}"/>
    <cellStyle name="Akzent5 2" xfId="37568" hidden="1" xr:uid="{00000000-0005-0000-0000-00004B640000}"/>
    <cellStyle name="Akzent5 2" xfId="37576" hidden="1" xr:uid="{00000000-0005-0000-0000-00004C640000}"/>
    <cellStyle name="Akzent5 2" xfId="37588" hidden="1" xr:uid="{00000000-0005-0000-0000-00004D640000}"/>
    <cellStyle name="Akzent5 2" xfId="33042" hidden="1" xr:uid="{00000000-0005-0000-0000-00004E640000}"/>
    <cellStyle name="Akzent5 2" xfId="28252" hidden="1" xr:uid="{00000000-0005-0000-0000-00004F640000}"/>
    <cellStyle name="Akzent5 2" xfId="34174" hidden="1" xr:uid="{00000000-0005-0000-0000-000050640000}"/>
    <cellStyle name="Akzent5 2" xfId="35334" hidden="1" xr:uid="{00000000-0005-0000-0000-000051640000}"/>
    <cellStyle name="Akzent5 2" xfId="33890" hidden="1" xr:uid="{00000000-0005-0000-0000-000052640000}"/>
    <cellStyle name="Akzent5 2" xfId="28254" hidden="1" xr:uid="{00000000-0005-0000-0000-000053640000}"/>
    <cellStyle name="Akzent5 2" xfId="31578" hidden="1" xr:uid="{00000000-0005-0000-0000-000054640000}"/>
    <cellStyle name="Akzent5 2" xfId="37607" hidden="1" xr:uid="{00000000-0005-0000-0000-000055640000}"/>
    <cellStyle name="Akzent5 2" xfId="37619" hidden="1" xr:uid="{00000000-0005-0000-0000-000056640000}"/>
    <cellStyle name="Akzent5 2" xfId="37627" hidden="1" xr:uid="{00000000-0005-0000-0000-000057640000}"/>
    <cellStyle name="Akzent5 2" xfId="37643" hidden="1" xr:uid="{00000000-0005-0000-0000-000058640000}"/>
    <cellStyle name="Akzent5 2" xfId="37652" hidden="1" xr:uid="{00000000-0005-0000-0000-000059640000}"/>
    <cellStyle name="Akzent5 2" xfId="37664" hidden="1" xr:uid="{00000000-0005-0000-0000-00005A640000}"/>
    <cellStyle name="Akzent5 2" xfId="37672" hidden="1" xr:uid="{00000000-0005-0000-0000-00005B640000}"/>
    <cellStyle name="Akzent5 2" xfId="37684" hidden="1" xr:uid="{00000000-0005-0000-0000-00005C640000}"/>
    <cellStyle name="Akzent5 2" xfId="37692" hidden="1" xr:uid="{00000000-0005-0000-0000-00005D640000}"/>
    <cellStyle name="Akzent5 2" xfId="37704" hidden="1" xr:uid="{00000000-0005-0000-0000-00005E640000}"/>
    <cellStyle name="Akzent5 2" xfId="37712" hidden="1" xr:uid="{00000000-0005-0000-0000-00005F640000}"/>
    <cellStyle name="Akzent5 2" xfId="37724" hidden="1" xr:uid="{00000000-0005-0000-0000-000060640000}"/>
    <cellStyle name="Akzent5 2" xfId="31731" hidden="1" xr:uid="{00000000-0005-0000-0000-000061640000}"/>
    <cellStyle name="Akzent5 2" xfId="37738" hidden="1" xr:uid="{00000000-0005-0000-0000-000062640000}"/>
    <cellStyle name="Akzent5 2" xfId="37747" hidden="1" xr:uid="{00000000-0005-0000-0000-000063640000}"/>
    <cellStyle name="Akzent5 2" xfId="37759" hidden="1" xr:uid="{00000000-0005-0000-0000-000064640000}"/>
    <cellStyle name="Akzent5 2" xfId="37767" hidden="1" xr:uid="{00000000-0005-0000-0000-000065640000}"/>
    <cellStyle name="Akzent5 2" xfId="37779" hidden="1" xr:uid="{00000000-0005-0000-0000-000066640000}"/>
    <cellStyle name="Akzent5 2" xfId="37787" hidden="1" xr:uid="{00000000-0005-0000-0000-000067640000}"/>
    <cellStyle name="Akzent5 2" xfId="37799" hidden="1" xr:uid="{00000000-0005-0000-0000-000068640000}"/>
    <cellStyle name="Akzent5 2" xfId="37807" hidden="1" xr:uid="{00000000-0005-0000-0000-000069640000}"/>
    <cellStyle name="Akzent5 2" xfId="37819" hidden="1" xr:uid="{00000000-0005-0000-0000-00006A640000}"/>
    <cellStyle name="Akzent5 2" xfId="37731" hidden="1" xr:uid="{00000000-0005-0000-0000-00006B640000}"/>
    <cellStyle name="Akzent5 2" xfId="37832" hidden="1" xr:uid="{00000000-0005-0000-0000-00006C640000}"/>
    <cellStyle name="Akzent5 2" xfId="37840" hidden="1" xr:uid="{00000000-0005-0000-0000-00006D640000}"/>
    <cellStyle name="Akzent5 2" xfId="37852" hidden="1" xr:uid="{00000000-0005-0000-0000-00006E640000}"/>
    <cellStyle name="Akzent5 2" xfId="37860" hidden="1" xr:uid="{00000000-0005-0000-0000-00006F640000}"/>
    <cellStyle name="Akzent5 2" xfId="37872" hidden="1" xr:uid="{00000000-0005-0000-0000-000070640000}"/>
    <cellStyle name="Akzent5 2" xfId="37880" hidden="1" xr:uid="{00000000-0005-0000-0000-000071640000}"/>
    <cellStyle name="Akzent5 2" xfId="37892" hidden="1" xr:uid="{00000000-0005-0000-0000-000072640000}"/>
    <cellStyle name="Akzent5 2" xfId="37900" hidden="1" xr:uid="{00000000-0005-0000-0000-000073640000}"/>
    <cellStyle name="Akzent5 2" xfId="37912" hidden="1" xr:uid="{00000000-0005-0000-0000-000074640000}"/>
    <cellStyle name="Akzent5 2" xfId="37923" hidden="1" xr:uid="{00000000-0005-0000-0000-000075640000}"/>
    <cellStyle name="Akzent5 2" xfId="37939" hidden="1" xr:uid="{00000000-0005-0000-0000-000076640000}"/>
    <cellStyle name="Akzent5 2" xfId="37947" hidden="1" xr:uid="{00000000-0005-0000-0000-000077640000}"/>
    <cellStyle name="Akzent5 2" xfId="37959" hidden="1" xr:uid="{00000000-0005-0000-0000-000078640000}"/>
    <cellStyle name="Akzent5 2" xfId="37967" hidden="1" xr:uid="{00000000-0005-0000-0000-000079640000}"/>
    <cellStyle name="Akzent5 2" xfId="37979" hidden="1" xr:uid="{00000000-0005-0000-0000-00007A640000}"/>
    <cellStyle name="Akzent5 2" xfId="37987" hidden="1" xr:uid="{00000000-0005-0000-0000-00007B640000}"/>
    <cellStyle name="Akzent5 2" xfId="37999" hidden="1" xr:uid="{00000000-0005-0000-0000-00007C640000}"/>
    <cellStyle name="Akzent5 2" xfId="38007" hidden="1" xr:uid="{00000000-0005-0000-0000-00007D640000}"/>
    <cellStyle name="Akzent5 2" xfId="38019" hidden="1" xr:uid="{00000000-0005-0000-0000-00007E640000}"/>
    <cellStyle name="Akzent5 2" xfId="38027" hidden="1" xr:uid="{00000000-0005-0000-0000-00007F640000}"/>
    <cellStyle name="Akzent5 2" xfId="38043" hidden="1" xr:uid="{00000000-0005-0000-0000-000080640000}"/>
    <cellStyle name="Akzent5 2" xfId="38052" hidden="1" xr:uid="{00000000-0005-0000-0000-000081640000}"/>
    <cellStyle name="Akzent5 2" xfId="38064" hidden="1" xr:uid="{00000000-0005-0000-0000-000082640000}"/>
    <cellStyle name="Akzent5 2" xfId="38072" hidden="1" xr:uid="{00000000-0005-0000-0000-000083640000}"/>
    <cellStyle name="Akzent5 2" xfId="38084" hidden="1" xr:uid="{00000000-0005-0000-0000-000084640000}"/>
    <cellStyle name="Akzent5 2" xfId="38092" hidden="1" xr:uid="{00000000-0005-0000-0000-000085640000}"/>
    <cellStyle name="Akzent5 2" xfId="38104" hidden="1" xr:uid="{00000000-0005-0000-0000-000086640000}"/>
    <cellStyle name="Akzent5 2" xfId="38112" hidden="1" xr:uid="{00000000-0005-0000-0000-000087640000}"/>
    <cellStyle name="Akzent5 2" xfId="38124" hidden="1" xr:uid="{00000000-0005-0000-0000-000088640000}"/>
    <cellStyle name="Akzent5 2" xfId="37919" hidden="1" xr:uid="{00000000-0005-0000-0000-000089640000}"/>
    <cellStyle name="Akzent5 2" xfId="38138" hidden="1" xr:uid="{00000000-0005-0000-0000-00008A640000}"/>
    <cellStyle name="Akzent5 2" xfId="38147" hidden="1" xr:uid="{00000000-0005-0000-0000-00008B640000}"/>
    <cellStyle name="Akzent5 2" xfId="38159" hidden="1" xr:uid="{00000000-0005-0000-0000-00008C640000}"/>
    <cellStyle name="Akzent5 2" xfId="38167" hidden="1" xr:uid="{00000000-0005-0000-0000-00008D640000}"/>
    <cellStyle name="Akzent5 2" xfId="38179" hidden="1" xr:uid="{00000000-0005-0000-0000-00008E640000}"/>
    <cellStyle name="Akzent5 2" xfId="38187" hidden="1" xr:uid="{00000000-0005-0000-0000-00008F640000}"/>
    <cellStyle name="Akzent5 2" xfId="38199" hidden="1" xr:uid="{00000000-0005-0000-0000-000090640000}"/>
    <cellStyle name="Akzent5 2" xfId="38207" hidden="1" xr:uid="{00000000-0005-0000-0000-000091640000}"/>
    <cellStyle name="Akzent5 2" xfId="38219" hidden="1" xr:uid="{00000000-0005-0000-0000-000092640000}"/>
    <cellStyle name="Akzent5 2" xfId="38131" hidden="1" xr:uid="{00000000-0005-0000-0000-000093640000}"/>
    <cellStyle name="Akzent5 2" xfId="38232" hidden="1" xr:uid="{00000000-0005-0000-0000-000094640000}"/>
    <cellStyle name="Akzent5 2" xfId="38240" hidden="1" xr:uid="{00000000-0005-0000-0000-000095640000}"/>
    <cellStyle name="Akzent5 2" xfId="38252" hidden="1" xr:uid="{00000000-0005-0000-0000-000096640000}"/>
    <cellStyle name="Akzent5 2" xfId="38260" hidden="1" xr:uid="{00000000-0005-0000-0000-000097640000}"/>
    <cellStyle name="Akzent5 2" xfId="38272" hidden="1" xr:uid="{00000000-0005-0000-0000-000098640000}"/>
    <cellStyle name="Akzent5 2" xfId="38280" hidden="1" xr:uid="{00000000-0005-0000-0000-000099640000}"/>
    <cellStyle name="Akzent5 2" xfId="38292" hidden="1" xr:uid="{00000000-0005-0000-0000-00009A640000}"/>
    <cellStyle name="Akzent5 2" xfId="38300" hidden="1" xr:uid="{00000000-0005-0000-0000-00009B640000}"/>
    <cellStyle name="Akzent5 2" xfId="38312" hidden="1" xr:uid="{00000000-0005-0000-0000-00009C640000}"/>
    <cellStyle name="Akzent5 2" xfId="38320" hidden="1" xr:uid="{00000000-0005-0000-0000-00009D640000}"/>
    <cellStyle name="Akzent5 2" xfId="38332" hidden="1" xr:uid="{00000000-0005-0000-0000-00009E640000}"/>
    <cellStyle name="Akzent5 2" xfId="38340" hidden="1" xr:uid="{00000000-0005-0000-0000-00009F640000}"/>
    <cellStyle name="Akzent5 2" xfId="38352" hidden="1" xr:uid="{00000000-0005-0000-0000-0000A0640000}"/>
    <cellStyle name="Akzent5 2" xfId="38360" hidden="1" xr:uid="{00000000-0005-0000-0000-0000A1640000}"/>
    <cellStyle name="Akzent5 2" xfId="38372" hidden="1" xr:uid="{00000000-0005-0000-0000-0000A2640000}"/>
    <cellStyle name="Akzent5 2" xfId="38380" hidden="1" xr:uid="{00000000-0005-0000-0000-0000A3640000}"/>
    <cellStyle name="Akzent5 2" xfId="38392" hidden="1" xr:uid="{00000000-0005-0000-0000-0000A4640000}"/>
    <cellStyle name="Akzent5 2" xfId="38400" hidden="1" xr:uid="{00000000-0005-0000-0000-0000A5640000}"/>
    <cellStyle name="Akzent5 2" xfId="38412" hidden="1" xr:uid="{00000000-0005-0000-0000-0000A6640000}"/>
    <cellStyle name="Akzent5 2" xfId="38426" hidden="1" xr:uid="{00000000-0005-0000-0000-0000A7640000}"/>
    <cellStyle name="Akzent5 2" xfId="38431" hidden="1" xr:uid="{00000000-0005-0000-0000-0000A8640000}"/>
    <cellStyle name="Akzent5 2" xfId="38462" hidden="1" xr:uid="{00000000-0005-0000-0000-0000A9640000}"/>
    <cellStyle name="Akzent5 2" xfId="38474" hidden="1" xr:uid="{00000000-0005-0000-0000-0000AA640000}"/>
    <cellStyle name="Akzent5 2" xfId="38482" hidden="1" xr:uid="{00000000-0005-0000-0000-0000AB640000}"/>
    <cellStyle name="Akzent5 2" xfId="38494" hidden="1" xr:uid="{00000000-0005-0000-0000-0000AC640000}"/>
    <cellStyle name="Akzent5 2" xfId="38502" hidden="1" xr:uid="{00000000-0005-0000-0000-0000AD640000}"/>
    <cellStyle name="Akzent5 2" xfId="38514" hidden="1" xr:uid="{00000000-0005-0000-0000-0000AE640000}"/>
    <cellStyle name="Akzent5 2" xfId="38522" hidden="1" xr:uid="{00000000-0005-0000-0000-0000AF640000}"/>
    <cellStyle name="Akzent5 2" xfId="38534" hidden="1" xr:uid="{00000000-0005-0000-0000-0000B0640000}"/>
    <cellStyle name="Akzent5 2" xfId="38542" hidden="1" xr:uid="{00000000-0005-0000-0000-0000B1640000}"/>
    <cellStyle name="Akzent5 2" xfId="38554" hidden="1" xr:uid="{00000000-0005-0000-0000-0000B2640000}"/>
    <cellStyle name="Akzent5 2" xfId="38459" hidden="1" xr:uid="{00000000-0005-0000-0000-0000B3640000}"/>
    <cellStyle name="Akzent5 2" xfId="38568" hidden="1" xr:uid="{00000000-0005-0000-0000-0000B4640000}"/>
    <cellStyle name="Akzent5 2" xfId="38576" hidden="1" xr:uid="{00000000-0005-0000-0000-0000B5640000}"/>
    <cellStyle name="Akzent5 2" xfId="38588" hidden="1" xr:uid="{00000000-0005-0000-0000-0000B6640000}"/>
    <cellStyle name="Akzent5 2" xfId="38596" hidden="1" xr:uid="{00000000-0005-0000-0000-0000B7640000}"/>
    <cellStyle name="Akzent5 2" xfId="38608" hidden="1" xr:uid="{00000000-0005-0000-0000-0000B8640000}"/>
    <cellStyle name="Akzent5 2" xfId="38616" hidden="1" xr:uid="{00000000-0005-0000-0000-0000B9640000}"/>
    <cellStyle name="Akzent5 2" xfId="38628" hidden="1" xr:uid="{00000000-0005-0000-0000-0000BA640000}"/>
    <cellStyle name="Akzent5 2" xfId="38636" hidden="1" xr:uid="{00000000-0005-0000-0000-0000BB640000}"/>
    <cellStyle name="Akzent5 2" xfId="38648" hidden="1" xr:uid="{00000000-0005-0000-0000-0000BC640000}"/>
    <cellStyle name="Akzent5 2" xfId="38663" hidden="1" xr:uid="{00000000-0005-0000-0000-0000BD640000}"/>
    <cellStyle name="Akzent5 2" xfId="38697" hidden="1" xr:uid="{00000000-0005-0000-0000-0000BE640000}"/>
    <cellStyle name="Akzent5 2" xfId="38716" hidden="1" xr:uid="{00000000-0005-0000-0000-0000BF640000}"/>
    <cellStyle name="Akzent5 2" xfId="38732" hidden="1" xr:uid="{00000000-0005-0000-0000-0000C0640000}"/>
    <cellStyle name="Akzent5 2" xfId="38744" hidden="1" xr:uid="{00000000-0005-0000-0000-0000C1640000}"/>
    <cellStyle name="Akzent5 2" xfId="38752" hidden="1" xr:uid="{00000000-0005-0000-0000-0000C2640000}"/>
    <cellStyle name="Akzent5 2" xfId="38764" hidden="1" xr:uid="{00000000-0005-0000-0000-0000C3640000}"/>
    <cellStyle name="Akzent5 2" xfId="38772" hidden="1" xr:uid="{00000000-0005-0000-0000-0000C4640000}"/>
    <cellStyle name="Akzent5 2" xfId="38784" hidden="1" xr:uid="{00000000-0005-0000-0000-0000C5640000}"/>
    <cellStyle name="Akzent5 2" xfId="38792" hidden="1" xr:uid="{00000000-0005-0000-0000-0000C6640000}"/>
    <cellStyle name="Akzent5 2" xfId="38804" hidden="1" xr:uid="{00000000-0005-0000-0000-0000C7640000}"/>
    <cellStyle name="Akzent5 2" xfId="38812" hidden="1" xr:uid="{00000000-0005-0000-0000-0000C8640000}"/>
    <cellStyle name="Akzent5 2" xfId="38828" hidden="1" xr:uid="{00000000-0005-0000-0000-0000C9640000}"/>
    <cellStyle name="Akzent5 2" xfId="38837" hidden="1" xr:uid="{00000000-0005-0000-0000-0000CA640000}"/>
    <cellStyle name="Akzent5 2" xfId="38849" hidden="1" xr:uid="{00000000-0005-0000-0000-0000CB640000}"/>
    <cellStyle name="Akzent5 2" xfId="38857" hidden="1" xr:uid="{00000000-0005-0000-0000-0000CC640000}"/>
    <cellStyle name="Akzent5 2" xfId="38869" hidden="1" xr:uid="{00000000-0005-0000-0000-0000CD640000}"/>
    <cellStyle name="Akzent5 2" xfId="38877" hidden="1" xr:uid="{00000000-0005-0000-0000-0000CE640000}"/>
    <cellStyle name="Akzent5 2" xfId="38889" hidden="1" xr:uid="{00000000-0005-0000-0000-0000CF640000}"/>
    <cellStyle name="Akzent5 2" xfId="38897" hidden="1" xr:uid="{00000000-0005-0000-0000-0000D0640000}"/>
    <cellStyle name="Akzent5 2" xfId="38909" hidden="1" xr:uid="{00000000-0005-0000-0000-0000D1640000}"/>
    <cellStyle name="Akzent5 2" xfId="38695" hidden="1" xr:uid="{00000000-0005-0000-0000-0000D2640000}"/>
    <cellStyle name="Akzent5 2" xfId="38923" hidden="1" xr:uid="{00000000-0005-0000-0000-0000D3640000}"/>
    <cellStyle name="Akzent5 2" xfId="38932" hidden="1" xr:uid="{00000000-0005-0000-0000-0000D4640000}"/>
    <cellStyle name="Akzent5 2" xfId="38944" hidden="1" xr:uid="{00000000-0005-0000-0000-0000D5640000}"/>
    <cellStyle name="Akzent5 2" xfId="38952" hidden="1" xr:uid="{00000000-0005-0000-0000-0000D6640000}"/>
    <cellStyle name="Akzent5 2" xfId="38964" hidden="1" xr:uid="{00000000-0005-0000-0000-0000D7640000}"/>
    <cellStyle name="Akzent5 2" xfId="38972" hidden="1" xr:uid="{00000000-0005-0000-0000-0000D8640000}"/>
    <cellStyle name="Akzent5 2" xfId="38984" hidden="1" xr:uid="{00000000-0005-0000-0000-0000D9640000}"/>
    <cellStyle name="Akzent5 2" xfId="38992" hidden="1" xr:uid="{00000000-0005-0000-0000-0000DA640000}"/>
    <cellStyle name="Akzent5 2" xfId="39004" hidden="1" xr:uid="{00000000-0005-0000-0000-0000DB640000}"/>
    <cellStyle name="Akzent5 2" xfId="38916" hidden="1" xr:uid="{00000000-0005-0000-0000-0000DC640000}"/>
    <cellStyle name="Akzent5 2" xfId="39017" hidden="1" xr:uid="{00000000-0005-0000-0000-0000DD640000}"/>
    <cellStyle name="Akzent5 2" xfId="39025" hidden="1" xr:uid="{00000000-0005-0000-0000-0000DE640000}"/>
    <cellStyle name="Akzent5 2" xfId="39037" hidden="1" xr:uid="{00000000-0005-0000-0000-0000DF640000}"/>
    <cellStyle name="Akzent5 2" xfId="39045" hidden="1" xr:uid="{00000000-0005-0000-0000-0000E0640000}"/>
    <cellStyle name="Akzent5 2" xfId="39057" hidden="1" xr:uid="{00000000-0005-0000-0000-0000E1640000}"/>
    <cellStyle name="Akzent5 2" xfId="39065" hidden="1" xr:uid="{00000000-0005-0000-0000-0000E2640000}"/>
    <cellStyle name="Akzent5 2" xfId="39077" hidden="1" xr:uid="{00000000-0005-0000-0000-0000E3640000}"/>
    <cellStyle name="Akzent5 2" xfId="39085" hidden="1" xr:uid="{00000000-0005-0000-0000-0000E4640000}"/>
    <cellStyle name="Akzent5 2" xfId="39097" hidden="1" xr:uid="{00000000-0005-0000-0000-0000E5640000}"/>
    <cellStyle name="Akzent5 2" xfId="39108" hidden="1" xr:uid="{00000000-0005-0000-0000-0000E6640000}"/>
    <cellStyle name="Akzent5 2" xfId="39124" hidden="1" xr:uid="{00000000-0005-0000-0000-0000E7640000}"/>
    <cellStyle name="Akzent5 2" xfId="39132" hidden="1" xr:uid="{00000000-0005-0000-0000-0000E8640000}"/>
    <cellStyle name="Akzent5 2" xfId="39144" hidden="1" xr:uid="{00000000-0005-0000-0000-0000E9640000}"/>
    <cellStyle name="Akzent5 2" xfId="39152" hidden="1" xr:uid="{00000000-0005-0000-0000-0000EA640000}"/>
    <cellStyle name="Akzent5 2" xfId="39164" hidden="1" xr:uid="{00000000-0005-0000-0000-0000EB640000}"/>
    <cellStyle name="Akzent5 2" xfId="39172" hidden="1" xr:uid="{00000000-0005-0000-0000-0000EC640000}"/>
    <cellStyle name="Akzent5 2" xfId="39184" hidden="1" xr:uid="{00000000-0005-0000-0000-0000ED640000}"/>
    <cellStyle name="Akzent5 2" xfId="39192" hidden="1" xr:uid="{00000000-0005-0000-0000-0000EE640000}"/>
    <cellStyle name="Akzent5 2" xfId="39204" hidden="1" xr:uid="{00000000-0005-0000-0000-0000EF640000}"/>
    <cellStyle name="Akzent5 2" xfId="39212" hidden="1" xr:uid="{00000000-0005-0000-0000-0000F0640000}"/>
    <cellStyle name="Akzent5 2" xfId="39228" hidden="1" xr:uid="{00000000-0005-0000-0000-0000F1640000}"/>
    <cellStyle name="Akzent5 2" xfId="39237" hidden="1" xr:uid="{00000000-0005-0000-0000-0000F2640000}"/>
    <cellStyle name="Akzent5 2" xfId="39249" hidden="1" xr:uid="{00000000-0005-0000-0000-0000F3640000}"/>
    <cellStyle name="Akzent5 2" xfId="39257" hidden="1" xr:uid="{00000000-0005-0000-0000-0000F4640000}"/>
    <cellStyle name="Akzent5 2" xfId="39269" hidden="1" xr:uid="{00000000-0005-0000-0000-0000F5640000}"/>
    <cellStyle name="Akzent5 2" xfId="39277" hidden="1" xr:uid="{00000000-0005-0000-0000-0000F6640000}"/>
    <cellStyle name="Akzent5 2" xfId="39289" hidden="1" xr:uid="{00000000-0005-0000-0000-0000F7640000}"/>
    <cellStyle name="Akzent5 2" xfId="39297" hidden="1" xr:uid="{00000000-0005-0000-0000-0000F8640000}"/>
    <cellStyle name="Akzent5 2" xfId="39309" hidden="1" xr:uid="{00000000-0005-0000-0000-0000F9640000}"/>
    <cellStyle name="Akzent5 2" xfId="39104" hidden="1" xr:uid="{00000000-0005-0000-0000-0000FA640000}"/>
    <cellStyle name="Akzent5 2" xfId="39323" hidden="1" xr:uid="{00000000-0005-0000-0000-0000FB640000}"/>
    <cellStyle name="Akzent5 2" xfId="39332" hidden="1" xr:uid="{00000000-0005-0000-0000-0000FC640000}"/>
    <cellStyle name="Akzent5 2" xfId="39344" hidden="1" xr:uid="{00000000-0005-0000-0000-0000FD640000}"/>
    <cellStyle name="Akzent5 2" xfId="39352" hidden="1" xr:uid="{00000000-0005-0000-0000-0000FE640000}"/>
    <cellStyle name="Akzent5 2" xfId="39364" hidden="1" xr:uid="{00000000-0005-0000-0000-0000FF640000}"/>
    <cellStyle name="Akzent5 2" xfId="39372" hidden="1" xr:uid="{00000000-0005-0000-0000-000000650000}"/>
    <cellStyle name="Akzent5 2" xfId="39384" hidden="1" xr:uid="{00000000-0005-0000-0000-000001650000}"/>
    <cellStyle name="Akzent5 2" xfId="39392" hidden="1" xr:uid="{00000000-0005-0000-0000-000002650000}"/>
    <cellStyle name="Akzent5 2" xfId="39404" hidden="1" xr:uid="{00000000-0005-0000-0000-000003650000}"/>
    <cellStyle name="Akzent5 2" xfId="39316" hidden="1" xr:uid="{00000000-0005-0000-0000-000004650000}"/>
    <cellStyle name="Akzent5 2" xfId="39417" hidden="1" xr:uid="{00000000-0005-0000-0000-000005650000}"/>
    <cellStyle name="Akzent5 2" xfId="39425" hidden="1" xr:uid="{00000000-0005-0000-0000-000006650000}"/>
    <cellStyle name="Akzent5 2" xfId="39437" hidden="1" xr:uid="{00000000-0005-0000-0000-000007650000}"/>
    <cellStyle name="Akzent5 2" xfId="39445" hidden="1" xr:uid="{00000000-0005-0000-0000-000008650000}"/>
    <cellStyle name="Akzent5 2" xfId="39457" hidden="1" xr:uid="{00000000-0005-0000-0000-000009650000}"/>
    <cellStyle name="Akzent5 2" xfId="39465" hidden="1" xr:uid="{00000000-0005-0000-0000-00000A650000}"/>
    <cellStyle name="Akzent5 2" xfId="39477" hidden="1" xr:uid="{00000000-0005-0000-0000-00000B650000}"/>
    <cellStyle name="Akzent5 2" xfId="39485" hidden="1" xr:uid="{00000000-0005-0000-0000-00000C650000}"/>
    <cellStyle name="Akzent5 2" xfId="39497" hidden="1" xr:uid="{00000000-0005-0000-0000-00000D650000}"/>
    <cellStyle name="Akzent5 2" xfId="39505" hidden="1" xr:uid="{00000000-0005-0000-0000-00000E650000}"/>
    <cellStyle name="Akzent5 2" xfId="39517" hidden="1" xr:uid="{00000000-0005-0000-0000-00000F650000}"/>
    <cellStyle name="Akzent5 2" xfId="39525" hidden="1" xr:uid="{00000000-0005-0000-0000-000010650000}"/>
    <cellStyle name="Akzent5 2" xfId="39537" hidden="1" xr:uid="{00000000-0005-0000-0000-000011650000}"/>
    <cellStyle name="Akzent5 2" xfId="39545" hidden="1" xr:uid="{00000000-0005-0000-0000-000012650000}"/>
    <cellStyle name="Akzent5 2" xfId="39557" hidden="1" xr:uid="{00000000-0005-0000-0000-000013650000}"/>
    <cellStyle name="Akzent5 2" xfId="39565" hidden="1" xr:uid="{00000000-0005-0000-0000-000014650000}"/>
    <cellStyle name="Akzent5 2" xfId="39577" hidden="1" xr:uid="{00000000-0005-0000-0000-000015650000}"/>
    <cellStyle name="Akzent5 2" xfId="39585" hidden="1" xr:uid="{00000000-0005-0000-0000-000016650000}"/>
    <cellStyle name="Akzent5 2" xfId="39597" hidden="1" xr:uid="{00000000-0005-0000-0000-000017650000}"/>
    <cellStyle name="Akzent5 2" xfId="39611" hidden="1" xr:uid="{00000000-0005-0000-0000-000018650000}"/>
    <cellStyle name="Akzent5 2" xfId="39616" hidden="1" xr:uid="{00000000-0005-0000-0000-000019650000}"/>
    <cellStyle name="Akzent5 2" xfId="39647" hidden="1" xr:uid="{00000000-0005-0000-0000-00001A650000}"/>
    <cellStyle name="Akzent5 2" xfId="39659" hidden="1" xr:uid="{00000000-0005-0000-0000-00001B650000}"/>
    <cellStyle name="Akzent5 2" xfId="39667" hidden="1" xr:uid="{00000000-0005-0000-0000-00001C650000}"/>
    <cellStyle name="Akzent5 2" xfId="39679" hidden="1" xr:uid="{00000000-0005-0000-0000-00001D650000}"/>
    <cellStyle name="Akzent5 2" xfId="39687" hidden="1" xr:uid="{00000000-0005-0000-0000-00001E650000}"/>
    <cellStyle name="Akzent5 2" xfId="39699" hidden="1" xr:uid="{00000000-0005-0000-0000-00001F650000}"/>
    <cellStyle name="Akzent5 2" xfId="39707" hidden="1" xr:uid="{00000000-0005-0000-0000-000020650000}"/>
    <cellStyle name="Akzent5 2" xfId="39719" hidden="1" xr:uid="{00000000-0005-0000-0000-000021650000}"/>
    <cellStyle name="Akzent5 2" xfId="39727" hidden="1" xr:uid="{00000000-0005-0000-0000-000022650000}"/>
    <cellStyle name="Akzent5 2" xfId="39739" hidden="1" xr:uid="{00000000-0005-0000-0000-000023650000}"/>
    <cellStyle name="Akzent5 2" xfId="39644" hidden="1" xr:uid="{00000000-0005-0000-0000-000024650000}"/>
    <cellStyle name="Akzent5 2" xfId="39753" hidden="1" xr:uid="{00000000-0005-0000-0000-000025650000}"/>
    <cellStyle name="Akzent5 2" xfId="39761" hidden="1" xr:uid="{00000000-0005-0000-0000-000026650000}"/>
    <cellStyle name="Akzent5 2" xfId="39773" hidden="1" xr:uid="{00000000-0005-0000-0000-000027650000}"/>
    <cellStyle name="Akzent5 2" xfId="39781" hidden="1" xr:uid="{00000000-0005-0000-0000-000028650000}"/>
    <cellStyle name="Akzent5 2" xfId="39793" hidden="1" xr:uid="{00000000-0005-0000-0000-000029650000}"/>
    <cellStyle name="Akzent5 2" xfId="39801" hidden="1" xr:uid="{00000000-0005-0000-0000-00002A650000}"/>
    <cellStyle name="Akzent5 2" xfId="39813" hidden="1" xr:uid="{00000000-0005-0000-0000-00002B650000}"/>
    <cellStyle name="Akzent5 2" xfId="39821" hidden="1" xr:uid="{00000000-0005-0000-0000-00002C650000}"/>
    <cellStyle name="Akzent5 2" xfId="39833" hidden="1" xr:uid="{00000000-0005-0000-0000-00002D650000}"/>
    <cellStyle name="Akzent5 2" xfId="36304" hidden="1" xr:uid="{00000000-0005-0000-0000-00002E650000}"/>
    <cellStyle name="Akzent5 2" xfId="36166" hidden="1" xr:uid="{00000000-0005-0000-0000-00002F650000}"/>
    <cellStyle name="Akzent5 2" xfId="37596" hidden="1" xr:uid="{00000000-0005-0000-0000-000030650000}"/>
    <cellStyle name="Akzent5 2" xfId="36202" hidden="1" xr:uid="{00000000-0005-0000-0000-000031650000}"/>
    <cellStyle name="Akzent5 2" xfId="28288" hidden="1" xr:uid="{00000000-0005-0000-0000-000032650000}"/>
    <cellStyle name="Akzent5 2" xfId="28253" hidden="1" xr:uid="{00000000-0005-0000-0000-000033650000}"/>
    <cellStyle name="Akzent5 2" xfId="28300" hidden="1" xr:uid="{00000000-0005-0000-0000-000034650000}"/>
    <cellStyle name="Akzent5 2" xfId="39844" hidden="1" xr:uid="{00000000-0005-0000-0000-000035650000}"/>
    <cellStyle name="Akzent5 2" xfId="39856" hidden="1" xr:uid="{00000000-0005-0000-0000-000036650000}"/>
    <cellStyle name="Akzent5 2" xfId="39864" hidden="1" xr:uid="{00000000-0005-0000-0000-000037650000}"/>
    <cellStyle name="Akzent5 2" xfId="39880" hidden="1" xr:uid="{00000000-0005-0000-0000-000038650000}"/>
    <cellStyle name="Akzent5 2" xfId="39889" hidden="1" xr:uid="{00000000-0005-0000-0000-000039650000}"/>
    <cellStyle name="Akzent5 2" xfId="39901" hidden="1" xr:uid="{00000000-0005-0000-0000-00003A650000}"/>
    <cellStyle name="Akzent5 2" xfId="39909" hidden="1" xr:uid="{00000000-0005-0000-0000-00003B650000}"/>
    <cellStyle name="Akzent5 2" xfId="39921" hidden="1" xr:uid="{00000000-0005-0000-0000-00003C650000}"/>
    <cellStyle name="Akzent5 2" xfId="39929" hidden="1" xr:uid="{00000000-0005-0000-0000-00003D650000}"/>
    <cellStyle name="Akzent5 2" xfId="39941" hidden="1" xr:uid="{00000000-0005-0000-0000-00003E650000}"/>
    <cellStyle name="Akzent5 2" xfId="39949" hidden="1" xr:uid="{00000000-0005-0000-0000-00003F650000}"/>
    <cellStyle name="Akzent5 2" xfId="39961" hidden="1" xr:uid="{00000000-0005-0000-0000-000040650000}"/>
    <cellStyle name="Akzent5 2" xfId="30669" hidden="1" xr:uid="{00000000-0005-0000-0000-000041650000}"/>
    <cellStyle name="Akzent5 2" xfId="39975" hidden="1" xr:uid="{00000000-0005-0000-0000-000042650000}"/>
    <cellStyle name="Akzent5 2" xfId="39984" hidden="1" xr:uid="{00000000-0005-0000-0000-000043650000}"/>
    <cellStyle name="Akzent5 2" xfId="39996" hidden="1" xr:uid="{00000000-0005-0000-0000-000044650000}"/>
    <cellStyle name="Akzent5 2" xfId="40004" hidden="1" xr:uid="{00000000-0005-0000-0000-000045650000}"/>
    <cellStyle name="Akzent5 2" xfId="40016" hidden="1" xr:uid="{00000000-0005-0000-0000-000046650000}"/>
    <cellStyle name="Akzent5 2" xfId="40024" hidden="1" xr:uid="{00000000-0005-0000-0000-000047650000}"/>
    <cellStyle name="Akzent5 2" xfId="40036" hidden="1" xr:uid="{00000000-0005-0000-0000-000048650000}"/>
    <cellStyle name="Akzent5 2" xfId="40044" hidden="1" xr:uid="{00000000-0005-0000-0000-000049650000}"/>
    <cellStyle name="Akzent5 2" xfId="40056" hidden="1" xr:uid="{00000000-0005-0000-0000-00004A650000}"/>
    <cellStyle name="Akzent5 2" xfId="39968" hidden="1" xr:uid="{00000000-0005-0000-0000-00004B650000}"/>
    <cellStyle name="Akzent5 2" xfId="40069" hidden="1" xr:uid="{00000000-0005-0000-0000-00004C650000}"/>
    <cellStyle name="Akzent5 2" xfId="40077" hidden="1" xr:uid="{00000000-0005-0000-0000-00004D650000}"/>
    <cellStyle name="Akzent5 2" xfId="40089" hidden="1" xr:uid="{00000000-0005-0000-0000-00004E650000}"/>
    <cellStyle name="Akzent5 2" xfId="40097" hidden="1" xr:uid="{00000000-0005-0000-0000-00004F650000}"/>
    <cellStyle name="Akzent5 2" xfId="40109" hidden="1" xr:uid="{00000000-0005-0000-0000-000050650000}"/>
    <cellStyle name="Akzent5 2" xfId="40117" hidden="1" xr:uid="{00000000-0005-0000-0000-000051650000}"/>
    <cellStyle name="Akzent5 2" xfId="40129" hidden="1" xr:uid="{00000000-0005-0000-0000-000052650000}"/>
    <cellStyle name="Akzent5 2" xfId="40137" hidden="1" xr:uid="{00000000-0005-0000-0000-000053650000}"/>
    <cellStyle name="Akzent5 2" xfId="40149" hidden="1" xr:uid="{00000000-0005-0000-0000-000054650000}"/>
    <cellStyle name="Akzent5 2" xfId="40160" hidden="1" xr:uid="{00000000-0005-0000-0000-000055650000}"/>
    <cellStyle name="Akzent5 2" xfId="40176" hidden="1" xr:uid="{00000000-0005-0000-0000-000056650000}"/>
    <cellStyle name="Akzent5 2" xfId="40184" hidden="1" xr:uid="{00000000-0005-0000-0000-000057650000}"/>
    <cellStyle name="Akzent5 2" xfId="40196" hidden="1" xr:uid="{00000000-0005-0000-0000-000058650000}"/>
    <cellStyle name="Akzent5 2" xfId="40204" hidden="1" xr:uid="{00000000-0005-0000-0000-000059650000}"/>
    <cellStyle name="Akzent5 2" xfId="40216" hidden="1" xr:uid="{00000000-0005-0000-0000-00005A650000}"/>
    <cellStyle name="Akzent5 2" xfId="40224" hidden="1" xr:uid="{00000000-0005-0000-0000-00005B650000}"/>
    <cellStyle name="Akzent5 2" xfId="40236" hidden="1" xr:uid="{00000000-0005-0000-0000-00005C650000}"/>
    <cellStyle name="Akzent5 2" xfId="40244" hidden="1" xr:uid="{00000000-0005-0000-0000-00005D650000}"/>
    <cellStyle name="Akzent5 2" xfId="40256" hidden="1" xr:uid="{00000000-0005-0000-0000-00005E650000}"/>
    <cellStyle name="Akzent5 2" xfId="40264" hidden="1" xr:uid="{00000000-0005-0000-0000-00005F650000}"/>
    <cellStyle name="Akzent5 2" xfId="40280" hidden="1" xr:uid="{00000000-0005-0000-0000-000060650000}"/>
    <cellStyle name="Akzent5 2" xfId="40289" hidden="1" xr:uid="{00000000-0005-0000-0000-000061650000}"/>
    <cellStyle name="Akzent5 2" xfId="40301" hidden="1" xr:uid="{00000000-0005-0000-0000-000062650000}"/>
    <cellStyle name="Akzent5 2" xfId="40309" hidden="1" xr:uid="{00000000-0005-0000-0000-000063650000}"/>
    <cellStyle name="Akzent5 2" xfId="40321" hidden="1" xr:uid="{00000000-0005-0000-0000-000064650000}"/>
    <cellStyle name="Akzent5 2" xfId="40329" hidden="1" xr:uid="{00000000-0005-0000-0000-000065650000}"/>
    <cellStyle name="Akzent5 2" xfId="40341" hidden="1" xr:uid="{00000000-0005-0000-0000-000066650000}"/>
    <cellStyle name="Akzent5 2" xfId="40349" hidden="1" xr:uid="{00000000-0005-0000-0000-000067650000}"/>
    <cellStyle name="Akzent5 2" xfId="40361" hidden="1" xr:uid="{00000000-0005-0000-0000-000068650000}"/>
    <cellStyle name="Akzent5 2" xfId="40156" hidden="1" xr:uid="{00000000-0005-0000-0000-000069650000}"/>
    <cellStyle name="Akzent5 2" xfId="40375" hidden="1" xr:uid="{00000000-0005-0000-0000-00006A650000}"/>
    <cellStyle name="Akzent5 2" xfId="40384" hidden="1" xr:uid="{00000000-0005-0000-0000-00006B650000}"/>
    <cellStyle name="Akzent5 2" xfId="40396" hidden="1" xr:uid="{00000000-0005-0000-0000-00006C650000}"/>
    <cellStyle name="Akzent5 2" xfId="40404" hidden="1" xr:uid="{00000000-0005-0000-0000-00006D650000}"/>
    <cellStyle name="Akzent5 2" xfId="40416" hidden="1" xr:uid="{00000000-0005-0000-0000-00006E650000}"/>
    <cellStyle name="Akzent5 2" xfId="40424" hidden="1" xr:uid="{00000000-0005-0000-0000-00006F650000}"/>
    <cellStyle name="Akzent5 2" xfId="40436" hidden="1" xr:uid="{00000000-0005-0000-0000-000070650000}"/>
    <cellStyle name="Akzent5 2" xfId="40444" hidden="1" xr:uid="{00000000-0005-0000-0000-000071650000}"/>
    <cellStyle name="Akzent5 2" xfId="40456" hidden="1" xr:uid="{00000000-0005-0000-0000-000072650000}"/>
    <cellStyle name="Akzent5 2" xfId="40368" hidden="1" xr:uid="{00000000-0005-0000-0000-000073650000}"/>
    <cellStyle name="Akzent5 2" xfId="40469" hidden="1" xr:uid="{00000000-0005-0000-0000-000074650000}"/>
    <cellStyle name="Akzent5 2" xfId="40477" hidden="1" xr:uid="{00000000-0005-0000-0000-000075650000}"/>
    <cellStyle name="Akzent5 2" xfId="40489" hidden="1" xr:uid="{00000000-0005-0000-0000-000076650000}"/>
    <cellStyle name="Akzent5 2" xfId="40497" hidden="1" xr:uid="{00000000-0005-0000-0000-000077650000}"/>
    <cellStyle name="Akzent5 2" xfId="40509" hidden="1" xr:uid="{00000000-0005-0000-0000-000078650000}"/>
    <cellStyle name="Akzent5 2" xfId="40517" hidden="1" xr:uid="{00000000-0005-0000-0000-000079650000}"/>
    <cellStyle name="Akzent5 2" xfId="40529" hidden="1" xr:uid="{00000000-0005-0000-0000-00007A650000}"/>
    <cellStyle name="Akzent5 2" xfId="40537" hidden="1" xr:uid="{00000000-0005-0000-0000-00007B650000}"/>
    <cellStyle name="Akzent5 2" xfId="40549" hidden="1" xr:uid="{00000000-0005-0000-0000-00007C650000}"/>
    <cellStyle name="Akzent5 2" xfId="40557" hidden="1" xr:uid="{00000000-0005-0000-0000-00007D650000}"/>
    <cellStyle name="Akzent5 2" xfId="40569" hidden="1" xr:uid="{00000000-0005-0000-0000-00007E650000}"/>
    <cellStyle name="Akzent5 2" xfId="40577" hidden="1" xr:uid="{00000000-0005-0000-0000-00007F650000}"/>
    <cellStyle name="Akzent5 2" xfId="40589" hidden="1" xr:uid="{00000000-0005-0000-0000-000080650000}"/>
    <cellStyle name="Akzent5 2" xfId="40597" hidden="1" xr:uid="{00000000-0005-0000-0000-000081650000}"/>
    <cellStyle name="Akzent5 2" xfId="40609" hidden="1" xr:uid="{00000000-0005-0000-0000-000082650000}"/>
    <cellStyle name="Akzent5 2" xfId="40617" hidden="1" xr:uid="{00000000-0005-0000-0000-000083650000}"/>
    <cellStyle name="Akzent5 2" xfId="40629" hidden="1" xr:uid="{00000000-0005-0000-0000-000084650000}"/>
    <cellStyle name="Akzent5 2" xfId="40637" hidden="1" xr:uid="{00000000-0005-0000-0000-000085650000}"/>
    <cellStyle name="Akzent5 2" xfId="40649" hidden="1" xr:uid="{00000000-0005-0000-0000-000086650000}"/>
    <cellStyle name="Akzent5 2" xfId="40663" hidden="1" xr:uid="{00000000-0005-0000-0000-000087650000}"/>
    <cellStyle name="Akzent5 2" xfId="40668" hidden="1" xr:uid="{00000000-0005-0000-0000-000088650000}"/>
    <cellStyle name="Akzent5 2" xfId="40699" hidden="1" xr:uid="{00000000-0005-0000-0000-000089650000}"/>
    <cellStyle name="Akzent5 2" xfId="40711" hidden="1" xr:uid="{00000000-0005-0000-0000-00008A650000}"/>
    <cellStyle name="Akzent5 2" xfId="40719" hidden="1" xr:uid="{00000000-0005-0000-0000-00008B650000}"/>
    <cellStyle name="Akzent5 2" xfId="40731" hidden="1" xr:uid="{00000000-0005-0000-0000-00008C650000}"/>
    <cellStyle name="Akzent5 2" xfId="40739" hidden="1" xr:uid="{00000000-0005-0000-0000-00008D650000}"/>
    <cellStyle name="Akzent5 2" xfId="40751" hidden="1" xr:uid="{00000000-0005-0000-0000-00008E650000}"/>
    <cellStyle name="Akzent5 2" xfId="40759" hidden="1" xr:uid="{00000000-0005-0000-0000-00008F650000}"/>
    <cellStyle name="Akzent5 2" xfId="40771" hidden="1" xr:uid="{00000000-0005-0000-0000-000090650000}"/>
    <cellStyle name="Akzent5 2" xfId="40779" hidden="1" xr:uid="{00000000-0005-0000-0000-000091650000}"/>
    <cellStyle name="Akzent5 2" xfId="40791" hidden="1" xr:uid="{00000000-0005-0000-0000-000092650000}"/>
    <cellStyle name="Akzent5 2" xfId="40696" hidden="1" xr:uid="{00000000-0005-0000-0000-000093650000}"/>
    <cellStyle name="Akzent5 2" xfId="40805" hidden="1" xr:uid="{00000000-0005-0000-0000-000094650000}"/>
    <cellStyle name="Akzent5 2" xfId="40813" hidden="1" xr:uid="{00000000-0005-0000-0000-000095650000}"/>
    <cellStyle name="Akzent5 2" xfId="40825" hidden="1" xr:uid="{00000000-0005-0000-0000-000096650000}"/>
    <cellStyle name="Akzent5 2" xfId="40833" hidden="1" xr:uid="{00000000-0005-0000-0000-000097650000}"/>
    <cellStyle name="Akzent5 2" xfId="40845" hidden="1" xr:uid="{00000000-0005-0000-0000-000098650000}"/>
    <cellStyle name="Akzent5 2" xfId="40853" hidden="1" xr:uid="{00000000-0005-0000-0000-000099650000}"/>
    <cellStyle name="Akzent5 2" xfId="40865" hidden="1" xr:uid="{00000000-0005-0000-0000-00009A650000}"/>
    <cellStyle name="Akzent5 2" xfId="40873" hidden="1" xr:uid="{00000000-0005-0000-0000-00009B650000}"/>
    <cellStyle name="Akzent5 2" xfId="40885" hidden="1" xr:uid="{00000000-0005-0000-0000-00009C650000}"/>
    <cellStyle name="Akzent5 2" xfId="40900" hidden="1" xr:uid="{00000000-0005-0000-0000-00009D650000}"/>
    <cellStyle name="Akzent5 2" xfId="40933" hidden="1" xr:uid="{00000000-0005-0000-0000-00009E650000}"/>
    <cellStyle name="Akzent5 2" xfId="40952" hidden="1" xr:uid="{00000000-0005-0000-0000-00009F650000}"/>
    <cellStyle name="Akzent5 2" xfId="40968" hidden="1" xr:uid="{00000000-0005-0000-0000-0000A0650000}"/>
    <cellStyle name="Akzent5 2" xfId="40980" hidden="1" xr:uid="{00000000-0005-0000-0000-0000A1650000}"/>
    <cellStyle name="Akzent5 2" xfId="40988" hidden="1" xr:uid="{00000000-0005-0000-0000-0000A2650000}"/>
    <cellStyle name="Akzent5 2" xfId="41000" hidden="1" xr:uid="{00000000-0005-0000-0000-0000A3650000}"/>
    <cellStyle name="Akzent5 2" xfId="41008" hidden="1" xr:uid="{00000000-0005-0000-0000-0000A4650000}"/>
    <cellStyle name="Akzent5 2" xfId="41020" hidden="1" xr:uid="{00000000-0005-0000-0000-0000A5650000}"/>
    <cellStyle name="Akzent5 2" xfId="41028" hidden="1" xr:uid="{00000000-0005-0000-0000-0000A6650000}"/>
    <cellStyle name="Akzent5 2" xfId="41040" hidden="1" xr:uid="{00000000-0005-0000-0000-0000A7650000}"/>
    <cellStyle name="Akzent5 2" xfId="41048" hidden="1" xr:uid="{00000000-0005-0000-0000-0000A8650000}"/>
    <cellStyle name="Akzent5 2" xfId="41064" hidden="1" xr:uid="{00000000-0005-0000-0000-0000A9650000}"/>
    <cellStyle name="Akzent5 2" xfId="41073" hidden="1" xr:uid="{00000000-0005-0000-0000-0000AA650000}"/>
    <cellStyle name="Akzent5 2" xfId="41085" hidden="1" xr:uid="{00000000-0005-0000-0000-0000AB650000}"/>
    <cellStyle name="Akzent5 2" xfId="41093" hidden="1" xr:uid="{00000000-0005-0000-0000-0000AC650000}"/>
    <cellStyle name="Akzent5 2" xfId="41105" hidden="1" xr:uid="{00000000-0005-0000-0000-0000AD650000}"/>
    <cellStyle name="Akzent5 2" xfId="41113" hidden="1" xr:uid="{00000000-0005-0000-0000-0000AE650000}"/>
    <cellStyle name="Akzent5 2" xfId="41125" hidden="1" xr:uid="{00000000-0005-0000-0000-0000AF650000}"/>
    <cellStyle name="Akzent5 2" xfId="41133" hidden="1" xr:uid="{00000000-0005-0000-0000-0000B0650000}"/>
    <cellStyle name="Akzent5 2" xfId="41145" hidden="1" xr:uid="{00000000-0005-0000-0000-0000B1650000}"/>
    <cellStyle name="Akzent5 2" xfId="40931" hidden="1" xr:uid="{00000000-0005-0000-0000-0000B2650000}"/>
    <cellStyle name="Akzent5 2" xfId="41159" hidden="1" xr:uid="{00000000-0005-0000-0000-0000B3650000}"/>
    <cellStyle name="Akzent5 2" xfId="41168" hidden="1" xr:uid="{00000000-0005-0000-0000-0000B4650000}"/>
    <cellStyle name="Akzent5 2" xfId="41180" hidden="1" xr:uid="{00000000-0005-0000-0000-0000B5650000}"/>
    <cellStyle name="Akzent5 2" xfId="41188" hidden="1" xr:uid="{00000000-0005-0000-0000-0000B6650000}"/>
    <cellStyle name="Akzent5 2" xfId="41200" hidden="1" xr:uid="{00000000-0005-0000-0000-0000B7650000}"/>
    <cellStyle name="Akzent5 2" xfId="41208" hidden="1" xr:uid="{00000000-0005-0000-0000-0000B8650000}"/>
    <cellStyle name="Akzent5 2" xfId="41220" hidden="1" xr:uid="{00000000-0005-0000-0000-0000B9650000}"/>
    <cellStyle name="Akzent5 2" xfId="41228" hidden="1" xr:uid="{00000000-0005-0000-0000-0000BA650000}"/>
    <cellStyle name="Akzent5 2" xfId="41240" hidden="1" xr:uid="{00000000-0005-0000-0000-0000BB650000}"/>
    <cellStyle name="Akzent5 2" xfId="41152" hidden="1" xr:uid="{00000000-0005-0000-0000-0000BC650000}"/>
    <cellStyle name="Akzent5 2" xfId="41253" hidden="1" xr:uid="{00000000-0005-0000-0000-0000BD650000}"/>
    <cellStyle name="Akzent5 2" xfId="41261" hidden="1" xr:uid="{00000000-0005-0000-0000-0000BE650000}"/>
    <cellStyle name="Akzent5 2" xfId="41273" hidden="1" xr:uid="{00000000-0005-0000-0000-0000BF650000}"/>
    <cellStyle name="Akzent5 2" xfId="41281" hidden="1" xr:uid="{00000000-0005-0000-0000-0000C0650000}"/>
    <cellStyle name="Akzent5 2" xfId="41293" hidden="1" xr:uid="{00000000-0005-0000-0000-0000C1650000}"/>
    <cellStyle name="Akzent5 2" xfId="41301" hidden="1" xr:uid="{00000000-0005-0000-0000-0000C2650000}"/>
    <cellStyle name="Akzent5 2" xfId="41313" hidden="1" xr:uid="{00000000-0005-0000-0000-0000C3650000}"/>
    <cellStyle name="Akzent5 2" xfId="41321" hidden="1" xr:uid="{00000000-0005-0000-0000-0000C4650000}"/>
    <cellStyle name="Akzent5 2" xfId="41333" hidden="1" xr:uid="{00000000-0005-0000-0000-0000C5650000}"/>
    <cellStyle name="Akzent5 2" xfId="41344" hidden="1" xr:uid="{00000000-0005-0000-0000-0000C6650000}"/>
    <cellStyle name="Akzent5 2" xfId="41360" hidden="1" xr:uid="{00000000-0005-0000-0000-0000C7650000}"/>
    <cellStyle name="Akzent5 2" xfId="41368" hidden="1" xr:uid="{00000000-0005-0000-0000-0000C8650000}"/>
    <cellStyle name="Akzent5 2" xfId="41380" hidden="1" xr:uid="{00000000-0005-0000-0000-0000C9650000}"/>
    <cellStyle name="Akzent5 2" xfId="41388" hidden="1" xr:uid="{00000000-0005-0000-0000-0000CA650000}"/>
    <cellStyle name="Akzent5 2" xfId="41400" hidden="1" xr:uid="{00000000-0005-0000-0000-0000CB650000}"/>
    <cellStyle name="Akzent5 2" xfId="41408" hidden="1" xr:uid="{00000000-0005-0000-0000-0000CC650000}"/>
    <cellStyle name="Akzent5 2" xfId="41420" hidden="1" xr:uid="{00000000-0005-0000-0000-0000CD650000}"/>
    <cellStyle name="Akzent5 2" xfId="41428" hidden="1" xr:uid="{00000000-0005-0000-0000-0000CE650000}"/>
    <cellStyle name="Akzent5 2" xfId="41440" hidden="1" xr:uid="{00000000-0005-0000-0000-0000CF650000}"/>
    <cellStyle name="Akzent5 2" xfId="41448" hidden="1" xr:uid="{00000000-0005-0000-0000-0000D0650000}"/>
    <cellStyle name="Akzent5 2" xfId="41464" hidden="1" xr:uid="{00000000-0005-0000-0000-0000D1650000}"/>
    <cellStyle name="Akzent5 2" xfId="41473" hidden="1" xr:uid="{00000000-0005-0000-0000-0000D2650000}"/>
    <cellStyle name="Akzent5 2" xfId="41485" hidden="1" xr:uid="{00000000-0005-0000-0000-0000D3650000}"/>
    <cellStyle name="Akzent5 2" xfId="41493" hidden="1" xr:uid="{00000000-0005-0000-0000-0000D4650000}"/>
    <cellStyle name="Akzent5 2" xfId="41505" hidden="1" xr:uid="{00000000-0005-0000-0000-0000D5650000}"/>
    <cellStyle name="Akzent5 2" xfId="41513" hidden="1" xr:uid="{00000000-0005-0000-0000-0000D6650000}"/>
    <cellStyle name="Akzent5 2" xfId="41525" hidden="1" xr:uid="{00000000-0005-0000-0000-0000D7650000}"/>
    <cellStyle name="Akzent5 2" xfId="41533" hidden="1" xr:uid="{00000000-0005-0000-0000-0000D8650000}"/>
    <cellStyle name="Akzent5 2" xfId="41545" hidden="1" xr:uid="{00000000-0005-0000-0000-0000D9650000}"/>
    <cellStyle name="Akzent5 2" xfId="41340" hidden="1" xr:uid="{00000000-0005-0000-0000-0000DA650000}"/>
    <cellStyle name="Akzent5 2" xfId="41559" hidden="1" xr:uid="{00000000-0005-0000-0000-0000DB650000}"/>
    <cellStyle name="Akzent5 2" xfId="41568" hidden="1" xr:uid="{00000000-0005-0000-0000-0000DC650000}"/>
    <cellStyle name="Akzent5 2" xfId="41580" hidden="1" xr:uid="{00000000-0005-0000-0000-0000DD650000}"/>
    <cellStyle name="Akzent5 2" xfId="41588" hidden="1" xr:uid="{00000000-0005-0000-0000-0000DE650000}"/>
    <cellStyle name="Akzent5 2" xfId="41600" hidden="1" xr:uid="{00000000-0005-0000-0000-0000DF650000}"/>
    <cellStyle name="Akzent5 2" xfId="41608" hidden="1" xr:uid="{00000000-0005-0000-0000-0000E0650000}"/>
    <cellStyle name="Akzent5 2" xfId="41620" hidden="1" xr:uid="{00000000-0005-0000-0000-0000E1650000}"/>
    <cellStyle name="Akzent5 2" xfId="41628" hidden="1" xr:uid="{00000000-0005-0000-0000-0000E2650000}"/>
    <cellStyle name="Akzent5 2" xfId="41640" hidden="1" xr:uid="{00000000-0005-0000-0000-0000E3650000}"/>
    <cellStyle name="Akzent5 2" xfId="41552" hidden="1" xr:uid="{00000000-0005-0000-0000-0000E4650000}"/>
    <cellStyle name="Akzent5 2" xfId="41653" hidden="1" xr:uid="{00000000-0005-0000-0000-0000E5650000}"/>
    <cellStyle name="Akzent5 2" xfId="41661" hidden="1" xr:uid="{00000000-0005-0000-0000-0000E6650000}"/>
    <cellStyle name="Akzent5 2" xfId="41673" hidden="1" xr:uid="{00000000-0005-0000-0000-0000E7650000}"/>
    <cellStyle name="Akzent5 2" xfId="41681" hidden="1" xr:uid="{00000000-0005-0000-0000-0000E8650000}"/>
    <cellStyle name="Akzent5 2" xfId="41693" hidden="1" xr:uid="{00000000-0005-0000-0000-0000E9650000}"/>
    <cellStyle name="Akzent5 2" xfId="41701" hidden="1" xr:uid="{00000000-0005-0000-0000-0000EA650000}"/>
    <cellStyle name="Akzent5 2" xfId="41713" hidden="1" xr:uid="{00000000-0005-0000-0000-0000EB650000}"/>
    <cellStyle name="Akzent5 2" xfId="41721" hidden="1" xr:uid="{00000000-0005-0000-0000-0000EC650000}"/>
    <cellStyle name="Akzent5 2" xfId="41733" hidden="1" xr:uid="{00000000-0005-0000-0000-0000ED650000}"/>
    <cellStyle name="Akzent5 2" xfId="41741" hidden="1" xr:uid="{00000000-0005-0000-0000-0000EE650000}"/>
    <cellStyle name="Akzent5 2" xfId="41753" hidden="1" xr:uid="{00000000-0005-0000-0000-0000EF650000}"/>
    <cellStyle name="Akzent5 2" xfId="41761" hidden="1" xr:uid="{00000000-0005-0000-0000-0000F0650000}"/>
    <cellStyle name="Akzent5 2" xfId="41773" hidden="1" xr:uid="{00000000-0005-0000-0000-0000F1650000}"/>
    <cellStyle name="Akzent5 2" xfId="41781" hidden="1" xr:uid="{00000000-0005-0000-0000-0000F2650000}"/>
    <cellStyle name="Akzent5 2" xfId="41793" hidden="1" xr:uid="{00000000-0005-0000-0000-0000F3650000}"/>
    <cellStyle name="Akzent5 2" xfId="41801" hidden="1" xr:uid="{00000000-0005-0000-0000-0000F4650000}"/>
    <cellStyle name="Akzent5 2" xfId="41813" hidden="1" xr:uid="{00000000-0005-0000-0000-0000F5650000}"/>
    <cellStyle name="Akzent5 2" xfId="41821" hidden="1" xr:uid="{00000000-0005-0000-0000-0000F6650000}"/>
    <cellStyle name="Akzent5 2" xfId="41833" hidden="1" xr:uid="{00000000-0005-0000-0000-0000F7650000}"/>
    <cellStyle name="Akzent5 2" xfId="41847" hidden="1" xr:uid="{00000000-0005-0000-0000-0000F8650000}"/>
    <cellStyle name="Akzent5 2" xfId="41852" hidden="1" xr:uid="{00000000-0005-0000-0000-0000F9650000}"/>
    <cellStyle name="Akzent5 2" xfId="41883" hidden="1" xr:uid="{00000000-0005-0000-0000-0000FA650000}"/>
    <cellStyle name="Akzent5 2" xfId="41895" hidden="1" xr:uid="{00000000-0005-0000-0000-0000FB650000}"/>
    <cellStyle name="Akzent5 2" xfId="41903" hidden="1" xr:uid="{00000000-0005-0000-0000-0000FC650000}"/>
    <cellStyle name="Akzent5 2" xfId="41915" hidden="1" xr:uid="{00000000-0005-0000-0000-0000FD650000}"/>
    <cellStyle name="Akzent5 2" xfId="41923" hidden="1" xr:uid="{00000000-0005-0000-0000-0000FE650000}"/>
    <cellStyle name="Akzent5 2" xfId="41935" hidden="1" xr:uid="{00000000-0005-0000-0000-0000FF650000}"/>
    <cellStyle name="Akzent5 2" xfId="41943" hidden="1" xr:uid="{00000000-0005-0000-0000-000000660000}"/>
    <cellStyle name="Akzent5 2" xfId="41955" hidden="1" xr:uid="{00000000-0005-0000-0000-000001660000}"/>
    <cellStyle name="Akzent5 2" xfId="41963" hidden="1" xr:uid="{00000000-0005-0000-0000-000002660000}"/>
    <cellStyle name="Akzent5 2" xfId="41975" hidden="1" xr:uid="{00000000-0005-0000-0000-000003660000}"/>
    <cellStyle name="Akzent5 2" xfId="41880" hidden="1" xr:uid="{00000000-0005-0000-0000-000004660000}"/>
    <cellStyle name="Akzent5 2" xfId="41989" hidden="1" xr:uid="{00000000-0005-0000-0000-000005660000}"/>
    <cellStyle name="Akzent5 2" xfId="41997" hidden="1" xr:uid="{00000000-0005-0000-0000-000006660000}"/>
    <cellStyle name="Akzent5 2" xfId="42009" hidden="1" xr:uid="{00000000-0005-0000-0000-000007660000}"/>
    <cellStyle name="Akzent5 2" xfId="42017" hidden="1" xr:uid="{00000000-0005-0000-0000-000008660000}"/>
    <cellStyle name="Akzent5 2" xfId="42029" hidden="1" xr:uid="{00000000-0005-0000-0000-000009660000}"/>
    <cellStyle name="Akzent5 2" xfId="42037" hidden="1" xr:uid="{00000000-0005-0000-0000-00000A660000}"/>
    <cellStyle name="Akzent5 2" xfId="42049" hidden="1" xr:uid="{00000000-0005-0000-0000-00000B660000}"/>
    <cellStyle name="Akzent5 2" xfId="42057" hidden="1" xr:uid="{00000000-0005-0000-0000-00000C660000}"/>
    <cellStyle name="Akzent5 2" xfId="42069" hidden="1" xr:uid="{00000000-0005-0000-0000-00000D660000}"/>
    <cellStyle name="Akzent5 2" xfId="42087" hidden="1" xr:uid="{00000000-0005-0000-0000-00000E660000}"/>
    <cellStyle name="Akzent5 2" xfId="42159" hidden="1" xr:uid="{00000000-0005-0000-0000-00000F660000}"/>
    <cellStyle name="Akzent5 2" xfId="42185" hidden="1" xr:uid="{00000000-0005-0000-0000-000010660000}"/>
    <cellStyle name="Akzent5 2" xfId="42209" hidden="1" xr:uid="{00000000-0005-0000-0000-000011660000}"/>
    <cellStyle name="Akzent5 2" xfId="42240" hidden="1" xr:uid="{00000000-0005-0000-0000-000012660000}"/>
    <cellStyle name="Akzent5 2" xfId="42262" hidden="1" xr:uid="{00000000-0005-0000-0000-000013660000}"/>
    <cellStyle name="Akzent5 2" xfId="42336" hidden="1" xr:uid="{00000000-0005-0000-0000-000014660000}"/>
    <cellStyle name="Akzent5 2" xfId="42369" hidden="1" xr:uid="{00000000-0005-0000-0000-000015660000}"/>
    <cellStyle name="Akzent5 2" xfId="42399" hidden="1" xr:uid="{00000000-0005-0000-0000-000016660000}"/>
    <cellStyle name="Akzent5 2" xfId="42421" hidden="1" xr:uid="{00000000-0005-0000-0000-000017660000}"/>
    <cellStyle name="Akzent5 2" xfId="42454" hidden="1" xr:uid="{00000000-0005-0000-0000-000018660000}"/>
    <cellStyle name="Akzent5 2" xfId="42484" hidden="1" xr:uid="{00000000-0005-0000-0000-000019660000}"/>
    <cellStyle name="Akzent5 2" xfId="42521" hidden="1" xr:uid="{00000000-0005-0000-0000-00001A660000}"/>
    <cellStyle name="Akzent5 2" xfId="42545" hidden="1" xr:uid="{00000000-0005-0000-0000-00001B660000}"/>
    <cellStyle name="Akzent5 2" xfId="42576" hidden="1" xr:uid="{00000000-0005-0000-0000-00001C660000}"/>
    <cellStyle name="Akzent5 2" xfId="42594" hidden="1" xr:uid="{00000000-0005-0000-0000-00001D660000}"/>
    <cellStyle name="Akzent5 2" xfId="42634" hidden="1" xr:uid="{00000000-0005-0000-0000-00001E660000}"/>
    <cellStyle name="Akzent5 2" xfId="42651" hidden="1" xr:uid="{00000000-0005-0000-0000-00001F660000}"/>
    <cellStyle name="Akzent5 2" xfId="42685" hidden="1" xr:uid="{00000000-0005-0000-0000-000020660000}"/>
    <cellStyle name="Akzent5 2" xfId="42704" hidden="1" xr:uid="{00000000-0005-0000-0000-000021660000}"/>
    <cellStyle name="Akzent5 2" xfId="42125" hidden="1" xr:uid="{00000000-0005-0000-0000-000022660000}"/>
    <cellStyle name="Akzent5 2" xfId="42747" hidden="1" xr:uid="{00000000-0005-0000-0000-000023660000}"/>
    <cellStyle name="Akzent5 2" xfId="42790" hidden="1" xr:uid="{00000000-0005-0000-0000-000024660000}"/>
    <cellStyle name="Akzent5 2" xfId="42806" hidden="1" xr:uid="{00000000-0005-0000-0000-000025660000}"/>
    <cellStyle name="Akzent5 2" xfId="42848" hidden="1" xr:uid="{00000000-0005-0000-0000-000026660000}"/>
    <cellStyle name="Akzent5 2" xfId="42864" hidden="1" xr:uid="{00000000-0005-0000-0000-000027660000}"/>
    <cellStyle name="Akzent5 2" xfId="42896" hidden="1" xr:uid="{00000000-0005-0000-0000-000028660000}"/>
    <cellStyle name="Akzent5 2" xfId="42917" hidden="1" xr:uid="{00000000-0005-0000-0000-000029660000}"/>
    <cellStyle name="Akzent5 2" xfId="42950" hidden="1" xr:uid="{00000000-0005-0000-0000-00002A660000}"/>
    <cellStyle name="Akzent5 2" xfId="42963" hidden="1" xr:uid="{00000000-0005-0000-0000-00002B660000}"/>
    <cellStyle name="Akzent5 2" xfId="42726" hidden="1" xr:uid="{00000000-0005-0000-0000-00002C660000}"/>
    <cellStyle name="Akzent5 2" xfId="43007" hidden="1" xr:uid="{00000000-0005-0000-0000-00002D660000}"/>
    <cellStyle name="Akzent5 2" xfId="43045" hidden="1" xr:uid="{00000000-0005-0000-0000-00002E660000}"/>
    <cellStyle name="Akzent5 2" xfId="43065" hidden="1" xr:uid="{00000000-0005-0000-0000-00002F660000}"/>
    <cellStyle name="Akzent5 2" xfId="43103" hidden="1" xr:uid="{00000000-0005-0000-0000-000030660000}"/>
    <cellStyle name="Akzent5 2" xfId="43123" hidden="1" xr:uid="{00000000-0005-0000-0000-000031660000}"/>
    <cellStyle name="Akzent5 2" xfId="43156" hidden="1" xr:uid="{00000000-0005-0000-0000-000032660000}"/>
    <cellStyle name="Akzent5 2" xfId="43176" hidden="1" xr:uid="{00000000-0005-0000-0000-000033660000}"/>
    <cellStyle name="Akzent5 2" xfId="43207" hidden="1" xr:uid="{00000000-0005-0000-0000-000034660000}"/>
    <cellStyle name="Akzent5 2" xfId="43231" hidden="1" xr:uid="{00000000-0005-0000-0000-000035660000}"/>
    <cellStyle name="Akzent5 2" xfId="43269" hidden="1" xr:uid="{00000000-0005-0000-0000-000036660000}"/>
    <cellStyle name="Akzent5 2" xfId="43298" hidden="1" xr:uid="{00000000-0005-0000-0000-000037660000}"/>
    <cellStyle name="Akzent5 2" xfId="43344" hidden="1" xr:uid="{00000000-0005-0000-0000-000038660000}"/>
    <cellStyle name="Akzent5 2" xfId="43357" hidden="1" xr:uid="{00000000-0005-0000-0000-000039660000}"/>
    <cellStyle name="Akzent5 2" xfId="43402" hidden="1" xr:uid="{00000000-0005-0000-0000-00003A660000}"/>
    <cellStyle name="Akzent5 2" xfId="43416" hidden="1" xr:uid="{00000000-0005-0000-0000-00003B660000}"/>
    <cellStyle name="Akzent5 2" xfId="43447" hidden="1" xr:uid="{00000000-0005-0000-0000-00003C660000}"/>
    <cellStyle name="Akzent5 2" xfId="43476" hidden="1" xr:uid="{00000000-0005-0000-0000-00003D660000}"/>
    <cellStyle name="Akzent5 2" xfId="43498" hidden="1" xr:uid="{00000000-0005-0000-0000-00003E660000}"/>
    <cellStyle name="Akzent5 2" xfId="43519" hidden="1" xr:uid="{00000000-0005-0000-0000-00003F660000}"/>
    <cellStyle name="Akzent5 2" xfId="43554" hidden="1" xr:uid="{00000000-0005-0000-0000-000040660000}"/>
    <cellStyle name="Akzent5 2" xfId="43586" hidden="1" xr:uid="{00000000-0005-0000-0000-000041660000}"/>
    <cellStyle name="Akzent5 2" xfId="43622" hidden="1" xr:uid="{00000000-0005-0000-0000-000042660000}"/>
    <cellStyle name="Akzent5 2" xfId="43644" hidden="1" xr:uid="{00000000-0005-0000-0000-000043660000}"/>
    <cellStyle name="Akzent5 2" xfId="43680" hidden="1" xr:uid="{00000000-0005-0000-0000-000044660000}"/>
    <cellStyle name="Akzent5 2" xfId="43703" hidden="1" xr:uid="{00000000-0005-0000-0000-000045660000}"/>
    <cellStyle name="Akzent5 2" xfId="43738" hidden="1" xr:uid="{00000000-0005-0000-0000-000046660000}"/>
    <cellStyle name="Akzent5 2" xfId="43757" hidden="1" xr:uid="{00000000-0005-0000-0000-000047660000}"/>
    <cellStyle name="Akzent5 2" xfId="43790" hidden="1" xr:uid="{00000000-0005-0000-0000-000048660000}"/>
    <cellStyle name="Akzent5 2" xfId="43807" hidden="1" xr:uid="{00000000-0005-0000-0000-000049660000}"/>
    <cellStyle name="Akzent5 2" xfId="43248" hidden="1" xr:uid="{00000000-0005-0000-0000-00004A660000}"/>
    <cellStyle name="Akzent5 2" xfId="43861" hidden="1" xr:uid="{00000000-0005-0000-0000-00004B660000}"/>
    <cellStyle name="Akzent5 2" xfId="43896" hidden="1" xr:uid="{00000000-0005-0000-0000-00004C660000}"/>
    <cellStyle name="Akzent5 2" xfId="43913" hidden="1" xr:uid="{00000000-0005-0000-0000-00004D660000}"/>
    <cellStyle name="Akzent5 2" xfId="43951" hidden="1" xr:uid="{00000000-0005-0000-0000-00004E660000}"/>
    <cellStyle name="Akzent5 2" xfId="43971" hidden="1" xr:uid="{00000000-0005-0000-0000-00004F660000}"/>
    <cellStyle name="Akzent5 2" xfId="44004" hidden="1" xr:uid="{00000000-0005-0000-0000-000050660000}"/>
    <cellStyle name="Akzent5 2" xfId="44027" hidden="1" xr:uid="{00000000-0005-0000-0000-000051660000}"/>
    <cellStyle name="Akzent5 2" xfId="44061" hidden="1" xr:uid="{00000000-0005-0000-0000-000052660000}"/>
    <cellStyle name="Akzent5 2" xfId="44081" hidden="1" xr:uid="{00000000-0005-0000-0000-000053660000}"/>
    <cellStyle name="Akzent5 2" xfId="43842" hidden="1" xr:uid="{00000000-0005-0000-0000-000054660000}"/>
    <cellStyle name="Akzent5 2" xfId="44123" hidden="1" xr:uid="{00000000-0005-0000-0000-000055660000}"/>
    <cellStyle name="Akzent5 2" xfId="44151" hidden="1" xr:uid="{00000000-0005-0000-0000-000056660000}"/>
    <cellStyle name="Akzent5 2" xfId="44175" hidden="1" xr:uid="{00000000-0005-0000-0000-000057660000}"/>
    <cellStyle name="Akzent5 2" xfId="44209" hidden="1" xr:uid="{00000000-0005-0000-0000-000058660000}"/>
    <cellStyle name="Akzent5 2" xfId="44229" hidden="1" xr:uid="{00000000-0005-0000-0000-000059660000}"/>
    <cellStyle name="Akzent5 2" xfId="44259" hidden="1" xr:uid="{00000000-0005-0000-0000-00005A660000}"/>
    <cellStyle name="Akzent5 2" xfId="44284" hidden="1" xr:uid="{00000000-0005-0000-0000-00005B660000}"/>
    <cellStyle name="Akzent5 2" xfId="44311" hidden="1" xr:uid="{00000000-0005-0000-0000-00005C660000}"/>
    <cellStyle name="Akzent5 2" xfId="44333" hidden="1" xr:uid="{00000000-0005-0000-0000-00005D660000}"/>
    <cellStyle name="Akzent5 2" xfId="44365" hidden="1" xr:uid="{00000000-0005-0000-0000-00005E660000}"/>
    <cellStyle name="Akzent5 2" xfId="44391" hidden="1" xr:uid="{00000000-0005-0000-0000-00005F660000}"/>
    <cellStyle name="Akzent5 2" xfId="44423" hidden="1" xr:uid="{00000000-0005-0000-0000-000060660000}"/>
    <cellStyle name="Akzent5 2" xfId="44443" hidden="1" xr:uid="{00000000-0005-0000-0000-000061660000}"/>
    <cellStyle name="Akzent5 2" xfId="44480" hidden="1" xr:uid="{00000000-0005-0000-0000-000062660000}"/>
    <cellStyle name="Akzent5 2" xfId="44499" hidden="1" xr:uid="{00000000-0005-0000-0000-000063660000}"/>
    <cellStyle name="Akzent5 2" xfId="44528" hidden="1" xr:uid="{00000000-0005-0000-0000-000064660000}"/>
    <cellStyle name="Akzent5 2" xfId="44550" hidden="1" xr:uid="{00000000-0005-0000-0000-000065660000}"/>
    <cellStyle name="Akzent5 2" xfId="44580" hidden="1" xr:uid="{00000000-0005-0000-0000-000066660000}"/>
    <cellStyle name="Akzent5 2" xfId="44603" hidden="1" xr:uid="{00000000-0005-0000-0000-000067660000}"/>
    <cellStyle name="Akzent5 2" xfId="44647" hidden="1" xr:uid="{00000000-0005-0000-0000-000068660000}"/>
    <cellStyle name="Akzent5 2" xfId="44659" hidden="1" xr:uid="{00000000-0005-0000-0000-000069660000}"/>
    <cellStyle name="Akzent5 2" xfId="44706" hidden="1" xr:uid="{00000000-0005-0000-0000-00006A660000}"/>
    <cellStyle name="Akzent5 2" xfId="44740" hidden="1" xr:uid="{00000000-0005-0000-0000-00006B660000}"/>
    <cellStyle name="Akzent5 2" xfId="44777" hidden="1" xr:uid="{00000000-0005-0000-0000-00006C660000}"/>
    <cellStyle name="Akzent5 2" xfId="44798" hidden="1" xr:uid="{00000000-0005-0000-0000-00006D660000}"/>
    <cellStyle name="Akzent5 2" xfId="44832" hidden="1" xr:uid="{00000000-0005-0000-0000-00006E660000}"/>
    <cellStyle name="Akzent5 2" xfId="44848" hidden="1" xr:uid="{00000000-0005-0000-0000-00006F660000}"/>
    <cellStyle name="Akzent5 2" xfId="44886" hidden="1" xr:uid="{00000000-0005-0000-0000-000070660000}"/>
    <cellStyle name="Akzent5 2" xfId="44906" hidden="1" xr:uid="{00000000-0005-0000-0000-000071660000}"/>
    <cellStyle name="Akzent5 2" xfId="44937" hidden="1" xr:uid="{00000000-0005-0000-0000-000072660000}"/>
    <cellStyle name="Akzent5 2" xfId="44967" hidden="1" xr:uid="{00000000-0005-0000-0000-000073660000}"/>
    <cellStyle name="Akzent5 2" xfId="44696" hidden="1" xr:uid="{00000000-0005-0000-0000-000074660000}"/>
    <cellStyle name="Akzent5 2" xfId="45010" hidden="1" xr:uid="{00000000-0005-0000-0000-000075660000}"/>
    <cellStyle name="Akzent5 2" xfId="45074" hidden="1" xr:uid="{00000000-0005-0000-0000-000076660000}"/>
    <cellStyle name="Akzent5 2" xfId="45102" hidden="1" xr:uid="{00000000-0005-0000-0000-000077660000}"/>
    <cellStyle name="Akzent5 2" xfId="45139" hidden="1" xr:uid="{00000000-0005-0000-0000-000078660000}"/>
    <cellStyle name="Akzent5 2" xfId="45171" hidden="1" xr:uid="{00000000-0005-0000-0000-000079660000}"/>
    <cellStyle name="Akzent5 2" xfId="45196" hidden="1" xr:uid="{00000000-0005-0000-0000-00007A660000}"/>
    <cellStyle name="Akzent5 2" xfId="45221" hidden="1" xr:uid="{00000000-0005-0000-0000-00007B660000}"/>
    <cellStyle name="Akzent5 2" xfId="45279" hidden="1" xr:uid="{00000000-0005-0000-0000-00007C660000}"/>
    <cellStyle name="Akzent5 2" xfId="45310" hidden="1" xr:uid="{00000000-0005-0000-0000-00007D660000}"/>
    <cellStyle name="Akzent5 2" xfId="45345" hidden="1" xr:uid="{00000000-0005-0000-0000-00007E660000}"/>
    <cellStyle name="Akzent5 2" xfId="45408" hidden="1" xr:uid="{00000000-0005-0000-0000-00007F660000}"/>
    <cellStyle name="Akzent5 2" xfId="45434" hidden="1" xr:uid="{00000000-0005-0000-0000-000080660000}"/>
    <cellStyle name="Akzent5 2" xfId="45477" hidden="1" xr:uid="{00000000-0005-0000-0000-000081660000}"/>
    <cellStyle name="Akzent5 2" xfId="45494" hidden="1" xr:uid="{00000000-0005-0000-0000-000082660000}"/>
    <cellStyle name="Akzent5 2" xfId="45535" hidden="1" xr:uid="{00000000-0005-0000-0000-000083660000}"/>
    <cellStyle name="Akzent5 2" xfId="45549" hidden="1" xr:uid="{00000000-0005-0000-0000-000084660000}"/>
    <cellStyle name="Akzent5 2" xfId="45593" hidden="1" xr:uid="{00000000-0005-0000-0000-000085660000}"/>
    <cellStyle name="Akzent5 2" xfId="45604" hidden="1" xr:uid="{00000000-0005-0000-0000-000086660000}"/>
    <cellStyle name="Akzent5 2" xfId="45643" hidden="1" xr:uid="{00000000-0005-0000-0000-000087660000}"/>
    <cellStyle name="Akzent5 2" xfId="45656" hidden="1" xr:uid="{00000000-0005-0000-0000-000088660000}"/>
    <cellStyle name="Akzent5 2" xfId="45690" hidden="1" xr:uid="{00000000-0005-0000-0000-000089660000}"/>
    <cellStyle name="Akzent5 2" xfId="45720" hidden="1" xr:uid="{00000000-0005-0000-0000-00008A660000}"/>
    <cellStyle name="Akzent5 2" xfId="45754" hidden="1" xr:uid="{00000000-0005-0000-0000-00008B660000}"/>
    <cellStyle name="Akzent5 2" xfId="45785" hidden="1" xr:uid="{00000000-0005-0000-0000-00008C660000}"/>
    <cellStyle name="Akzent5 2" xfId="45839" hidden="1" xr:uid="{00000000-0005-0000-0000-00008D660000}"/>
    <cellStyle name="Akzent5 2" xfId="45859" hidden="1" xr:uid="{00000000-0005-0000-0000-00008E660000}"/>
    <cellStyle name="Akzent5 2" xfId="45892" hidden="1" xr:uid="{00000000-0005-0000-0000-00008F660000}"/>
    <cellStyle name="Akzent5 2" xfId="45908" hidden="1" xr:uid="{00000000-0005-0000-0000-000090660000}"/>
    <cellStyle name="Akzent5 2" xfId="45944" hidden="1" xr:uid="{00000000-0005-0000-0000-000091660000}"/>
    <cellStyle name="Akzent5 2" xfId="45961" hidden="1" xr:uid="{00000000-0005-0000-0000-000092660000}"/>
    <cellStyle name="Akzent5 2" xfId="45406" hidden="1" xr:uid="{00000000-0005-0000-0000-000093660000}"/>
    <cellStyle name="Akzent5 2" xfId="46032" hidden="1" xr:uid="{00000000-0005-0000-0000-000094660000}"/>
    <cellStyle name="Akzent5 2" xfId="46069" hidden="1" xr:uid="{00000000-0005-0000-0000-000095660000}"/>
    <cellStyle name="Akzent5 2" xfId="46094" hidden="1" xr:uid="{00000000-0005-0000-0000-000096660000}"/>
    <cellStyle name="Akzent5 2" xfId="46126" hidden="1" xr:uid="{00000000-0005-0000-0000-000097660000}"/>
    <cellStyle name="Akzent5 2" xfId="46152" hidden="1" xr:uid="{00000000-0005-0000-0000-000098660000}"/>
    <cellStyle name="Akzent5 2" xfId="46180" hidden="1" xr:uid="{00000000-0005-0000-0000-000099660000}"/>
    <cellStyle name="Akzent5 2" xfId="46196" hidden="1" xr:uid="{00000000-0005-0000-0000-00009A660000}"/>
    <cellStyle name="Akzent5 2" xfId="46238" hidden="1" xr:uid="{00000000-0005-0000-0000-00009B660000}"/>
    <cellStyle name="Akzent5 2" xfId="46253" hidden="1" xr:uid="{00000000-0005-0000-0000-00009C660000}"/>
    <cellStyle name="Akzent5 2" xfId="45992" hidden="1" xr:uid="{00000000-0005-0000-0000-00009D660000}"/>
    <cellStyle name="Akzent5 2" xfId="46301" hidden="1" xr:uid="{00000000-0005-0000-0000-00009E660000}"/>
    <cellStyle name="Akzent5 2" xfId="46330" hidden="1" xr:uid="{00000000-0005-0000-0000-00009F660000}"/>
    <cellStyle name="Akzent5 2" xfId="46352" hidden="1" xr:uid="{00000000-0005-0000-0000-0000A0660000}"/>
    <cellStyle name="Akzent5 2" xfId="46385" hidden="1" xr:uid="{00000000-0005-0000-0000-0000A1660000}"/>
    <cellStyle name="Akzent5 2" xfId="46407" hidden="1" xr:uid="{00000000-0005-0000-0000-0000A2660000}"/>
    <cellStyle name="Akzent5 2" xfId="46434" hidden="1" xr:uid="{00000000-0005-0000-0000-0000A3660000}"/>
    <cellStyle name="Akzent5 2" xfId="46458" hidden="1" xr:uid="{00000000-0005-0000-0000-0000A4660000}"/>
    <cellStyle name="Akzent5 2" xfId="46488" hidden="1" xr:uid="{00000000-0005-0000-0000-0000A5660000}"/>
    <cellStyle name="Akzent5 2" xfId="46511" hidden="1" xr:uid="{00000000-0005-0000-0000-0000A6660000}"/>
    <cellStyle name="Akzent5 2" xfId="46552" hidden="1" xr:uid="{00000000-0005-0000-0000-0000A7660000}"/>
    <cellStyle name="Akzent5 2" xfId="46590" hidden="1" xr:uid="{00000000-0005-0000-0000-0000A8660000}"/>
    <cellStyle name="Akzent5 2" xfId="46621" hidden="1" xr:uid="{00000000-0005-0000-0000-0000A9660000}"/>
    <cellStyle name="Akzent5 2" xfId="46642" hidden="1" xr:uid="{00000000-0005-0000-0000-0000AA660000}"/>
    <cellStyle name="Akzent5 2" xfId="46676" hidden="1" xr:uid="{00000000-0005-0000-0000-0000AB660000}"/>
    <cellStyle name="Akzent5 2" xfId="46695" hidden="1" xr:uid="{00000000-0005-0000-0000-0000AC660000}"/>
    <cellStyle name="Akzent5 2" xfId="46725" hidden="1" xr:uid="{00000000-0005-0000-0000-0000AD660000}"/>
    <cellStyle name="Akzent5 2" xfId="46746" hidden="1" xr:uid="{00000000-0005-0000-0000-0000AE660000}"/>
    <cellStyle name="Akzent5 2" xfId="46783" hidden="1" xr:uid="{00000000-0005-0000-0000-0000AF660000}"/>
    <cellStyle name="Akzent5 2" xfId="46803" hidden="1" xr:uid="{00000000-0005-0000-0000-0000B0660000}"/>
    <cellStyle name="Akzent5 2" xfId="46837" hidden="1" xr:uid="{00000000-0005-0000-0000-0000B1660000}"/>
    <cellStyle name="Akzent5 2" xfId="46862" hidden="1" xr:uid="{00000000-0005-0000-0000-0000B2660000}"/>
    <cellStyle name="Akzent5 2" xfId="46907" hidden="1" xr:uid="{00000000-0005-0000-0000-0000B3660000}"/>
    <cellStyle name="Akzent5 2" xfId="46922" hidden="1" xr:uid="{00000000-0005-0000-0000-0000B4660000}"/>
    <cellStyle name="Akzent5 2" xfId="46956" hidden="1" xr:uid="{00000000-0005-0000-0000-0000B5660000}"/>
    <cellStyle name="Akzent5 2" xfId="46972" hidden="1" xr:uid="{00000000-0005-0000-0000-0000B6660000}"/>
    <cellStyle name="Akzent5 2" xfId="47016" hidden="1" xr:uid="{00000000-0005-0000-0000-0000B7660000}"/>
    <cellStyle name="Akzent5 2" xfId="47033" hidden="1" xr:uid="{00000000-0005-0000-0000-0000B8660000}"/>
    <cellStyle name="Akzent5 2" xfId="47072" hidden="1" xr:uid="{00000000-0005-0000-0000-0000B9660000}"/>
    <cellStyle name="Akzent5 2" xfId="47085" hidden="1" xr:uid="{00000000-0005-0000-0000-0000BA660000}"/>
    <cellStyle name="Akzent5 2" xfId="46545" hidden="1" xr:uid="{00000000-0005-0000-0000-0000BB660000}"/>
    <cellStyle name="Akzent5 2" xfId="47137" hidden="1" xr:uid="{00000000-0005-0000-0000-0000BC660000}"/>
    <cellStyle name="Akzent5 2" xfId="47171" hidden="1" xr:uid="{00000000-0005-0000-0000-0000BD660000}"/>
    <cellStyle name="Akzent5 2" xfId="47188" hidden="1" xr:uid="{00000000-0005-0000-0000-0000BE660000}"/>
    <cellStyle name="Akzent5 2" xfId="47230" hidden="1" xr:uid="{00000000-0005-0000-0000-0000BF660000}"/>
    <cellStyle name="Akzent5 2" xfId="47246" hidden="1" xr:uid="{00000000-0005-0000-0000-0000C0660000}"/>
    <cellStyle name="Akzent5 2" xfId="47278" hidden="1" xr:uid="{00000000-0005-0000-0000-0000C1660000}"/>
    <cellStyle name="Akzent5 2" xfId="47309" hidden="1" xr:uid="{00000000-0005-0000-0000-0000C2660000}"/>
    <cellStyle name="Akzent5 2" xfId="47336" hidden="1" xr:uid="{00000000-0005-0000-0000-0000C3660000}"/>
    <cellStyle name="Akzent5 2" xfId="47351" hidden="1" xr:uid="{00000000-0005-0000-0000-0000C4660000}"/>
    <cellStyle name="Akzent5 2" xfId="47115" hidden="1" xr:uid="{00000000-0005-0000-0000-0000C5660000}"/>
    <cellStyle name="Akzent5 2" xfId="47401" hidden="1" xr:uid="{00000000-0005-0000-0000-0000C6660000}"/>
    <cellStyle name="Akzent5 2" xfId="47442" hidden="1" xr:uid="{00000000-0005-0000-0000-0000C7660000}"/>
    <cellStyle name="Akzent5 2" xfId="47459" hidden="1" xr:uid="{00000000-0005-0000-0000-0000C8660000}"/>
    <cellStyle name="Akzent5 2" xfId="47492" hidden="1" xr:uid="{00000000-0005-0000-0000-0000C9660000}"/>
    <cellStyle name="Akzent5 2" xfId="47517" hidden="1" xr:uid="{00000000-0005-0000-0000-0000CA660000}"/>
    <cellStyle name="Akzent5 2" xfId="47544" hidden="1" xr:uid="{00000000-0005-0000-0000-0000CB660000}"/>
    <cellStyle name="Akzent5 2" xfId="47561" hidden="1" xr:uid="{00000000-0005-0000-0000-0000CC660000}"/>
    <cellStyle name="Akzent5 2" xfId="47596" hidden="1" xr:uid="{00000000-0005-0000-0000-0000CD660000}"/>
    <cellStyle name="Akzent5 2" xfId="47607" hidden="1" xr:uid="{00000000-0005-0000-0000-0000CE660000}"/>
    <cellStyle name="Akzent5 2" xfId="47654" hidden="1" xr:uid="{00000000-0005-0000-0000-0000CF660000}"/>
    <cellStyle name="Akzent5 2" xfId="47671" hidden="1" xr:uid="{00000000-0005-0000-0000-0000D0660000}"/>
    <cellStyle name="Akzent5 2" xfId="47712" hidden="1" xr:uid="{00000000-0005-0000-0000-0000D1660000}"/>
    <cellStyle name="Akzent5 2" xfId="47729" hidden="1" xr:uid="{00000000-0005-0000-0000-0000D2660000}"/>
    <cellStyle name="Akzent5 2" xfId="47770" hidden="1" xr:uid="{00000000-0005-0000-0000-0000D3660000}"/>
    <cellStyle name="Akzent5 2" xfId="47784" hidden="1" xr:uid="{00000000-0005-0000-0000-0000D4660000}"/>
    <cellStyle name="Akzent5 2" xfId="47828" hidden="1" xr:uid="{00000000-0005-0000-0000-0000D5660000}"/>
    <cellStyle name="Akzent5 2" xfId="47840" hidden="1" xr:uid="{00000000-0005-0000-0000-0000D6660000}"/>
    <cellStyle name="Akzent5 2" xfId="47871" hidden="1" xr:uid="{00000000-0005-0000-0000-0000D7660000}"/>
    <cellStyle name="Akzent5 2" xfId="47885" hidden="1" xr:uid="{00000000-0005-0000-0000-0000D8660000}"/>
    <cellStyle name="Akzent5 2" xfId="47933" hidden="1" xr:uid="{00000000-0005-0000-0000-0000D9660000}"/>
    <cellStyle name="Akzent5 2" xfId="47947" hidden="1" xr:uid="{00000000-0005-0000-0000-0000DA660000}"/>
    <cellStyle name="Akzent5 2" xfId="47984" hidden="1" xr:uid="{00000000-0005-0000-0000-0000DB660000}"/>
    <cellStyle name="Akzent5 2" xfId="48015" hidden="1" xr:uid="{00000000-0005-0000-0000-0000DC660000}"/>
    <cellStyle name="Akzent5 2" xfId="48047" hidden="1" xr:uid="{00000000-0005-0000-0000-0000DD660000}"/>
    <cellStyle name="Akzent5 2" xfId="48073" hidden="1" xr:uid="{00000000-0005-0000-0000-0000DE660000}"/>
    <cellStyle name="Akzent5 2" xfId="48105" hidden="1" xr:uid="{00000000-0005-0000-0000-0000DF660000}"/>
    <cellStyle name="Akzent5 2" xfId="48129" hidden="1" xr:uid="{00000000-0005-0000-0000-0000E0660000}"/>
    <cellStyle name="Akzent5 2" xfId="48161" hidden="1" xr:uid="{00000000-0005-0000-0000-0000E1660000}"/>
    <cellStyle name="Akzent5 2" xfId="48176" hidden="1" xr:uid="{00000000-0005-0000-0000-0000E2660000}"/>
    <cellStyle name="Akzent5 2" xfId="48216" hidden="1" xr:uid="{00000000-0005-0000-0000-0000E3660000}"/>
    <cellStyle name="Akzent5 2" xfId="48232" hidden="1" xr:uid="{00000000-0005-0000-0000-0000E4660000}"/>
    <cellStyle name="Akzent5 2" xfId="47979" hidden="1" xr:uid="{00000000-0005-0000-0000-0000E5660000}"/>
    <cellStyle name="Akzent5 2" xfId="48282" hidden="1" xr:uid="{00000000-0005-0000-0000-0000E6660000}"/>
    <cellStyle name="Akzent5 2" xfId="48315" hidden="1" xr:uid="{00000000-0005-0000-0000-0000E7660000}"/>
    <cellStyle name="Akzent5 2" xfId="48340" hidden="1" xr:uid="{00000000-0005-0000-0000-0000E8660000}"/>
    <cellStyle name="Akzent5 2" xfId="48372" hidden="1" xr:uid="{00000000-0005-0000-0000-0000E9660000}"/>
    <cellStyle name="Akzent5 2" xfId="48398" hidden="1" xr:uid="{00000000-0005-0000-0000-0000EA660000}"/>
    <cellStyle name="Akzent5 2" xfId="48425" hidden="1" xr:uid="{00000000-0005-0000-0000-0000EB660000}"/>
    <cellStyle name="Akzent5 2" xfId="48442" hidden="1" xr:uid="{00000000-0005-0000-0000-0000EC660000}"/>
    <cellStyle name="Akzent5 2" xfId="48474" hidden="1" xr:uid="{00000000-0005-0000-0000-0000ED660000}"/>
    <cellStyle name="Akzent5 2" xfId="48494" hidden="1" xr:uid="{00000000-0005-0000-0000-0000EE660000}"/>
    <cellStyle name="Akzent5 2" xfId="48464" hidden="1" xr:uid="{00000000-0005-0000-0000-0000EF660000}"/>
    <cellStyle name="Akzent5 2" xfId="48416" hidden="1" xr:uid="{00000000-0005-0000-0000-0000F0660000}"/>
    <cellStyle name="Akzent5 2" xfId="48399" hidden="1" xr:uid="{00000000-0005-0000-0000-0000F1660000}"/>
    <cellStyle name="Akzent5 2" xfId="48358" hidden="1" xr:uid="{00000000-0005-0000-0000-0000F2660000}"/>
    <cellStyle name="Akzent5 2" xfId="48341" hidden="1" xr:uid="{00000000-0005-0000-0000-0000F3660000}"/>
    <cellStyle name="Akzent5 2" xfId="48300" hidden="1" xr:uid="{00000000-0005-0000-0000-0000F4660000}"/>
    <cellStyle name="Akzent5 2" xfId="48283" hidden="1" xr:uid="{00000000-0005-0000-0000-0000F5660000}"/>
    <cellStyle name="Akzent5 2" xfId="48249" hidden="1" xr:uid="{00000000-0005-0000-0000-0000F6660000}"/>
    <cellStyle name="Akzent5 2" xfId="48225" hidden="1" xr:uid="{00000000-0005-0000-0000-0000F7660000}"/>
    <cellStyle name="Akzent5 2" xfId="48200" hidden="1" xr:uid="{00000000-0005-0000-0000-0000F8660000}"/>
    <cellStyle name="Akzent5 2" xfId="48168" hidden="1" xr:uid="{00000000-0005-0000-0000-0000F9660000}"/>
    <cellStyle name="Akzent5 2" xfId="48120" hidden="1" xr:uid="{00000000-0005-0000-0000-0000FA660000}"/>
    <cellStyle name="Akzent5 2" xfId="48100" hidden="1" xr:uid="{00000000-0005-0000-0000-0000FB660000}"/>
    <cellStyle name="Akzent5 2" xfId="48068" hidden="1" xr:uid="{00000000-0005-0000-0000-0000FC660000}"/>
    <cellStyle name="Akzent5 2" xfId="48042" hidden="1" xr:uid="{00000000-0005-0000-0000-0000FD660000}"/>
    <cellStyle name="Akzent5 2" xfId="48013" hidden="1" xr:uid="{00000000-0005-0000-0000-0000FE660000}"/>
    <cellStyle name="Akzent5 2" xfId="47982" hidden="1" xr:uid="{00000000-0005-0000-0000-0000FF660000}"/>
    <cellStyle name="Akzent5 2" xfId="47915" hidden="1" xr:uid="{00000000-0005-0000-0000-000000670000}"/>
    <cellStyle name="Akzent5 2" xfId="47898" hidden="1" xr:uid="{00000000-0005-0000-0000-000001670000}"/>
    <cellStyle name="Akzent5 2" xfId="48481" hidden="1" xr:uid="{00000000-0005-0000-0000-000002670000}"/>
    <cellStyle name="Akzent5 2" xfId="47854" hidden="1" xr:uid="{00000000-0005-0000-0000-000003670000}"/>
    <cellStyle name="Akzent5 2" xfId="47812" hidden="1" xr:uid="{00000000-0005-0000-0000-000004670000}"/>
    <cellStyle name="Akzent5 2" xfId="47794" hidden="1" xr:uid="{00000000-0005-0000-0000-000005670000}"/>
    <cellStyle name="Akzent5 2" xfId="47758" hidden="1" xr:uid="{00000000-0005-0000-0000-000006670000}"/>
    <cellStyle name="Akzent5 2" xfId="47736" hidden="1" xr:uid="{00000000-0005-0000-0000-000007670000}"/>
    <cellStyle name="Akzent5 2" xfId="47700" hidden="1" xr:uid="{00000000-0005-0000-0000-000008670000}"/>
    <cellStyle name="Akzent5 2" xfId="47678" hidden="1" xr:uid="{00000000-0005-0000-0000-000009670000}"/>
    <cellStyle name="Akzent5 2" xfId="47643" hidden="1" xr:uid="{00000000-0005-0000-0000-00000A670000}"/>
    <cellStyle name="Akzent5 2" xfId="47626" hidden="1" xr:uid="{00000000-0005-0000-0000-00000B670000}"/>
    <cellStyle name="Akzent5 2" xfId="47872" hidden="1" xr:uid="{00000000-0005-0000-0000-00000C670000}"/>
    <cellStyle name="Akzent5 2" xfId="47587" hidden="1" xr:uid="{00000000-0005-0000-0000-00000D670000}"/>
    <cellStyle name="Akzent5 2" xfId="47535" hidden="1" xr:uid="{00000000-0005-0000-0000-00000E670000}"/>
    <cellStyle name="Akzent5 2" xfId="47518" hidden="1" xr:uid="{00000000-0005-0000-0000-00000F670000}"/>
    <cellStyle name="Akzent5 2" xfId="47477" hidden="1" xr:uid="{00000000-0005-0000-0000-000010670000}"/>
    <cellStyle name="Akzent5 2" xfId="47460" hidden="1" xr:uid="{00000000-0005-0000-0000-000011670000}"/>
    <cellStyle name="Akzent5 2" xfId="47425" hidden="1" xr:uid="{00000000-0005-0000-0000-000012670000}"/>
    <cellStyle name="Akzent5 2" xfId="47402" hidden="1" xr:uid="{00000000-0005-0000-0000-000013670000}"/>
    <cellStyle name="Akzent5 2" xfId="47374" hidden="1" xr:uid="{00000000-0005-0000-0000-000014670000}"/>
    <cellStyle name="Akzent5 2" xfId="47347" hidden="1" xr:uid="{00000000-0005-0000-0000-000015670000}"/>
    <cellStyle name="Akzent5 2" xfId="47303" hidden="1" xr:uid="{00000000-0005-0000-0000-000016670000}"/>
    <cellStyle name="Akzent5 2" xfId="47272" hidden="1" xr:uid="{00000000-0005-0000-0000-000017670000}"/>
    <cellStyle name="Akzent5 2" xfId="47222" hidden="1" xr:uid="{00000000-0005-0000-0000-000018670000}"/>
    <cellStyle name="Akzent5 2" xfId="47210" hidden="1" xr:uid="{00000000-0005-0000-0000-000019670000}"/>
    <cellStyle name="Akzent5 2" xfId="47165" hidden="1" xr:uid="{00000000-0005-0000-0000-00001A670000}"/>
    <cellStyle name="Akzent5 2" xfId="47150" hidden="1" xr:uid="{00000000-0005-0000-0000-00001B670000}"/>
    <cellStyle name="Akzent5 2" xfId="47116" hidden="1" xr:uid="{00000000-0005-0000-0000-00001C670000}"/>
    <cellStyle name="Akzent5 2" xfId="47098" hidden="1" xr:uid="{00000000-0005-0000-0000-00001D670000}"/>
    <cellStyle name="Akzent5 2" xfId="47058" hidden="1" xr:uid="{00000000-0005-0000-0000-00001E670000}"/>
    <cellStyle name="Akzent5 2" xfId="47034" hidden="1" xr:uid="{00000000-0005-0000-0000-00001F670000}"/>
    <cellStyle name="Akzent5 2" xfId="47004" hidden="1" xr:uid="{00000000-0005-0000-0000-000020670000}"/>
    <cellStyle name="Akzent5 2" xfId="46971" hidden="1" xr:uid="{00000000-0005-0000-0000-000021670000}"/>
    <cellStyle name="Akzent5 2" xfId="46942" hidden="1" xr:uid="{00000000-0005-0000-0000-000022670000}"/>
    <cellStyle name="Akzent5 2" xfId="46915" hidden="1" xr:uid="{00000000-0005-0000-0000-000023670000}"/>
    <cellStyle name="Akzent5 2" xfId="46876" hidden="1" xr:uid="{00000000-0005-0000-0000-000024670000}"/>
    <cellStyle name="Akzent5 2" xfId="46855" hidden="1" xr:uid="{00000000-0005-0000-0000-000025670000}"/>
    <cellStyle name="Akzent5 2" xfId="46819" hidden="1" xr:uid="{00000000-0005-0000-0000-000026670000}"/>
    <cellStyle name="Akzent5 2" xfId="46791" hidden="1" xr:uid="{00000000-0005-0000-0000-000027670000}"/>
    <cellStyle name="Akzent5 2" xfId="46759" hidden="1" xr:uid="{00000000-0005-0000-0000-000028670000}"/>
    <cellStyle name="Akzent5 2" xfId="46739" hidden="1" xr:uid="{00000000-0005-0000-0000-000029670000}"/>
    <cellStyle name="Akzent5 2" xfId="47322" hidden="1" xr:uid="{00000000-0005-0000-0000-00002A670000}"/>
    <cellStyle name="Akzent5 2" xfId="46687" hidden="1" xr:uid="{00000000-0005-0000-0000-00002B670000}"/>
    <cellStyle name="Akzent5 2" xfId="46655" hidden="1" xr:uid="{00000000-0005-0000-0000-00002C670000}"/>
    <cellStyle name="Akzent5 2" xfId="46635" hidden="1" xr:uid="{00000000-0005-0000-0000-00002D670000}"/>
    <cellStyle name="Akzent5 2" xfId="46597" hidden="1" xr:uid="{00000000-0005-0000-0000-00002E670000}"/>
    <cellStyle name="Akzent5 2" xfId="46577" hidden="1" xr:uid="{00000000-0005-0000-0000-00002F670000}"/>
    <cellStyle name="Akzent5 2" xfId="46541" hidden="1" xr:uid="{00000000-0005-0000-0000-000030670000}"/>
    <cellStyle name="Akzent5 2" xfId="46513" hidden="1" xr:uid="{00000000-0005-0000-0000-000031670000}"/>
    <cellStyle name="Akzent5 2" xfId="46485" hidden="1" xr:uid="{00000000-0005-0000-0000-000032670000}"/>
    <cellStyle name="Akzent5 2" xfId="46459" hidden="1" xr:uid="{00000000-0005-0000-0000-000033670000}"/>
    <cellStyle name="Akzent5 2" xfId="46717" hidden="1" xr:uid="{00000000-0005-0000-0000-000034670000}"/>
    <cellStyle name="Akzent5 2" xfId="46412" hidden="1" xr:uid="{00000000-0005-0000-0000-000035670000}"/>
    <cellStyle name="Akzent5 2" xfId="46376" hidden="1" xr:uid="{00000000-0005-0000-0000-000036670000}"/>
    <cellStyle name="Akzent5 2" xfId="46357" hidden="1" xr:uid="{00000000-0005-0000-0000-000037670000}"/>
    <cellStyle name="Akzent5 2" xfId="46318" hidden="1" xr:uid="{00000000-0005-0000-0000-000038670000}"/>
    <cellStyle name="Akzent5 2" xfId="46300" hidden="1" xr:uid="{00000000-0005-0000-0000-000039670000}"/>
    <cellStyle name="Akzent5 2" xfId="46261" hidden="1" xr:uid="{00000000-0005-0000-0000-00003A670000}"/>
    <cellStyle name="Akzent5 2" xfId="46245" hidden="1" xr:uid="{00000000-0005-0000-0000-00003B670000}"/>
    <cellStyle name="Akzent5 2" xfId="46206" hidden="1" xr:uid="{00000000-0005-0000-0000-00003C670000}"/>
    <cellStyle name="Akzent5 2" xfId="46184" hidden="1" xr:uid="{00000000-0005-0000-0000-00003D670000}"/>
    <cellStyle name="Akzent5 2" xfId="46144" hidden="1" xr:uid="{00000000-0005-0000-0000-00003E670000}"/>
    <cellStyle name="Akzent5 2" xfId="46121" hidden="1" xr:uid="{00000000-0005-0000-0000-00003F670000}"/>
    <cellStyle name="Akzent5 2" xfId="46082" hidden="1" xr:uid="{00000000-0005-0000-0000-000040670000}"/>
    <cellStyle name="Akzent5 2" xfId="46062" hidden="1" xr:uid="{00000000-0005-0000-0000-000041670000}"/>
    <cellStyle name="Akzent5 2" xfId="46004" hidden="1" xr:uid="{00000000-0005-0000-0000-000042670000}"/>
    <cellStyle name="Akzent5 2" xfId="45980" hidden="1" xr:uid="{00000000-0005-0000-0000-000043670000}"/>
    <cellStyle name="Akzent5 2" xfId="45941" hidden="1" xr:uid="{00000000-0005-0000-0000-000044670000}"/>
    <cellStyle name="Akzent5 2" xfId="45930" hidden="1" xr:uid="{00000000-0005-0000-0000-000045670000}"/>
    <cellStyle name="Akzent5 2" xfId="45883" hidden="1" xr:uid="{00000000-0005-0000-0000-000046670000}"/>
    <cellStyle name="Akzent5 2" xfId="45872" hidden="1" xr:uid="{00000000-0005-0000-0000-000047670000}"/>
    <cellStyle name="Akzent5 2" xfId="45819" hidden="1" xr:uid="{00000000-0005-0000-0000-000048670000}"/>
    <cellStyle name="Akzent5 2" xfId="45813" hidden="1" xr:uid="{00000000-0005-0000-0000-000049670000}"/>
    <cellStyle name="Akzent5 2" xfId="45769" hidden="1" xr:uid="{00000000-0005-0000-0000-00004A670000}"/>
    <cellStyle name="Akzent5 2" xfId="45739" hidden="1" xr:uid="{00000000-0005-0000-0000-00004B670000}"/>
    <cellStyle name="Akzent5 2" xfId="45699" hidden="1" xr:uid="{00000000-0005-0000-0000-00004C670000}"/>
    <cellStyle name="Akzent5 2" xfId="45675" hidden="1" xr:uid="{00000000-0005-0000-0000-00004D670000}"/>
    <cellStyle name="Akzent5 2" xfId="45635" hidden="1" xr:uid="{00000000-0005-0000-0000-00004E670000}"/>
    <cellStyle name="Akzent5 2" xfId="45620" hidden="1" xr:uid="{00000000-0005-0000-0000-00004F670000}"/>
    <cellStyle name="Akzent5 2" xfId="45581" hidden="1" xr:uid="{00000000-0005-0000-0000-000050670000}"/>
    <cellStyle name="Akzent5 2" xfId="45562" hidden="1" xr:uid="{00000000-0005-0000-0000-000051670000}"/>
    <cellStyle name="Akzent5 2" xfId="45531" hidden="1" xr:uid="{00000000-0005-0000-0000-000052670000}"/>
    <cellStyle name="Akzent5 2" xfId="45508" hidden="1" xr:uid="{00000000-0005-0000-0000-000053670000}"/>
    <cellStyle name="Akzent5 2" xfId="45777" hidden="1" xr:uid="{00000000-0005-0000-0000-000054670000}"/>
    <cellStyle name="Akzent5 2" xfId="45453" hidden="1" xr:uid="{00000000-0005-0000-0000-000055670000}"/>
    <cellStyle name="Akzent5 2" xfId="45404" hidden="1" xr:uid="{00000000-0005-0000-0000-000056670000}"/>
    <cellStyle name="Akzent5 2" xfId="45365" hidden="1" xr:uid="{00000000-0005-0000-0000-000057670000}"/>
    <cellStyle name="Akzent5 2" xfId="45313" hidden="1" xr:uid="{00000000-0005-0000-0000-000058670000}"/>
    <cellStyle name="Akzent5 2" xfId="45277" hidden="1" xr:uid="{00000000-0005-0000-0000-000059670000}"/>
    <cellStyle name="Akzent5 2" xfId="45216" hidden="1" xr:uid="{00000000-0005-0000-0000-00005A670000}"/>
    <cellStyle name="Akzent5 2" xfId="45190" hidden="1" xr:uid="{00000000-0005-0000-0000-00005B670000}"/>
    <cellStyle name="Akzent5 2" xfId="45166" hidden="1" xr:uid="{00000000-0005-0000-0000-00005C670000}"/>
    <cellStyle name="Akzent5 2" xfId="45129" hidden="1" xr:uid="{00000000-0005-0000-0000-00005D670000}"/>
    <cellStyle name="Akzent5 2" xfId="45093" hidden="1" xr:uid="{00000000-0005-0000-0000-00005E670000}"/>
    <cellStyle name="Akzent5 2" xfId="45038" hidden="1" xr:uid="{00000000-0005-0000-0000-00005F670000}"/>
    <cellStyle name="Akzent5 2" xfId="45003" hidden="1" xr:uid="{00000000-0005-0000-0000-000060670000}"/>
    <cellStyle name="Akzent5 2" xfId="44958" hidden="1" xr:uid="{00000000-0005-0000-0000-000061670000}"/>
    <cellStyle name="Akzent5 2" xfId="44932" hidden="1" xr:uid="{00000000-0005-0000-0000-000062670000}"/>
    <cellStyle name="Akzent5 2" xfId="44899" hidden="1" xr:uid="{00000000-0005-0000-0000-000063670000}"/>
    <cellStyle name="Akzent5 2" xfId="44874" hidden="1" xr:uid="{00000000-0005-0000-0000-000064670000}"/>
    <cellStyle name="Akzent5 2" xfId="44829" hidden="1" xr:uid="{00000000-0005-0000-0000-000065670000}"/>
    <cellStyle name="Akzent5 2" xfId="44812" hidden="1" xr:uid="{00000000-0005-0000-0000-000066670000}"/>
    <cellStyle name="Akzent5 2" xfId="44776" hidden="1" xr:uid="{00000000-0005-0000-0000-000067670000}"/>
    <cellStyle name="Akzent5 2" xfId="44759" hidden="1" xr:uid="{00000000-0005-0000-0000-000068670000}"/>
    <cellStyle name="Akzent5 2" xfId="44735" hidden="1" xr:uid="{00000000-0005-0000-0000-000069670000}"/>
    <cellStyle name="Akzent5 2" xfId="44676" hidden="1" xr:uid="{00000000-0005-0000-0000-00006A670000}"/>
    <cellStyle name="Akzent5 2" xfId="44626" hidden="1" xr:uid="{00000000-0005-0000-0000-00006B670000}"/>
    <cellStyle name="Akzent5 2" xfId="44604" hidden="1" xr:uid="{00000000-0005-0000-0000-00006C670000}"/>
    <cellStyle name="Akzent5 2" xfId="44562" hidden="1" xr:uid="{00000000-0005-0000-0000-00006D670000}"/>
    <cellStyle name="Akzent5 2" xfId="44542" hidden="1" xr:uid="{00000000-0005-0000-0000-00006E670000}"/>
    <cellStyle name="Akzent5 2" xfId="44510" hidden="1" xr:uid="{00000000-0005-0000-0000-00006F670000}"/>
    <cellStyle name="Akzent5 2" xfId="44489" hidden="1" xr:uid="{00000000-0005-0000-0000-000070670000}"/>
    <cellStyle name="Akzent5 2" xfId="44452" hidden="1" xr:uid="{00000000-0005-0000-0000-000071670000}"/>
    <cellStyle name="Akzent5 2" xfId="44430" hidden="1" xr:uid="{00000000-0005-0000-0000-000072670000}"/>
    <cellStyle name="Akzent5 2" xfId="45040" hidden="1" xr:uid="{00000000-0005-0000-0000-000073670000}"/>
    <cellStyle name="Akzent5 2" xfId="44388" hidden="1" xr:uid="{00000000-0005-0000-0000-000074670000}"/>
    <cellStyle name="Akzent5 2" xfId="44355" hidden="1" xr:uid="{00000000-0005-0000-0000-000075670000}"/>
    <cellStyle name="Akzent5 2" xfId="44326" hidden="1" xr:uid="{00000000-0005-0000-0000-000076670000}"/>
    <cellStyle name="Akzent5 2" xfId="44291" hidden="1" xr:uid="{00000000-0005-0000-0000-000077670000}"/>
    <cellStyle name="Akzent5 2" xfId="44266" hidden="1" xr:uid="{00000000-0005-0000-0000-000078670000}"/>
    <cellStyle name="Akzent5 2" xfId="44233" hidden="1" xr:uid="{00000000-0005-0000-0000-000079670000}"/>
    <cellStyle name="Akzent5 2" xfId="44208" hidden="1" xr:uid="{00000000-0005-0000-0000-00007A670000}"/>
    <cellStyle name="Akzent5 2" xfId="44182" hidden="1" xr:uid="{00000000-0005-0000-0000-00007B670000}"/>
    <cellStyle name="Akzent5 2" xfId="44157" hidden="1" xr:uid="{00000000-0005-0000-0000-00007C670000}"/>
    <cellStyle name="Akzent5 2" xfId="44409" hidden="1" xr:uid="{00000000-0005-0000-0000-00007D670000}"/>
    <cellStyle name="Akzent5 2" xfId="44116" hidden="1" xr:uid="{00000000-0005-0000-0000-00007E670000}"/>
    <cellStyle name="Akzent5 2" xfId="44076" hidden="1" xr:uid="{00000000-0005-0000-0000-00007F670000}"/>
    <cellStyle name="Akzent5 2" xfId="44056" hidden="1" xr:uid="{00000000-0005-0000-0000-000080670000}"/>
    <cellStyle name="Akzent5 2" xfId="44017" hidden="1" xr:uid="{00000000-0005-0000-0000-000081670000}"/>
    <cellStyle name="Akzent5 2" xfId="43998" hidden="1" xr:uid="{00000000-0005-0000-0000-000082670000}"/>
    <cellStyle name="Akzent5 2" xfId="43955" hidden="1" xr:uid="{00000000-0005-0000-0000-000083670000}"/>
    <cellStyle name="Akzent5 2" xfId="43940" hidden="1" xr:uid="{00000000-0005-0000-0000-000084670000}"/>
    <cellStyle name="Akzent5 2" xfId="43903" hidden="1" xr:uid="{00000000-0005-0000-0000-000085670000}"/>
    <cellStyle name="Akzent5 2" xfId="43880" hidden="1" xr:uid="{00000000-0005-0000-0000-000086670000}"/>
    <cellStyle name="Akzent5 2" xfId="43841" hidden="1" xr:uid="{00000000-0005-0000-0000-000087670000}"/>
    <cellStyle name="Akzent5 2" xfId="43808" hidden="1" xr:uid="{00000000-0005-0000-0000-000088670000}"/>
    <cellStyle name="Akzent5 2" xfId="43768" hidden="1" xr:uid="{00000000-0005-0000-0000-000089670000}"/>
    <cellStyle name="Akzent5 2" xfId="43746" hidden="1" xr:uid="{00000000-0005-0000-0000-00008A670000}"/>
    <cellStyle name="Akzent5 2" xfId="43709" hidden="1" xr:uid="{00000000-0005-0000-0000-00008B670000}"/>
    <cellStyle name="Akzent5 2" xfId="43682" hidden="1" xr:uid="{00000000-0005-0000-0000-00008C670000}"/>
    <cellStyle name="Akzent5 2" xfId="43652" hidden="1" xr:uid="{00000000-0005-0000-0000-00008D670000}"/>
    <cellStyle name="Akzent5 2" xfId="43625" hidden="1" xr:uid="{00000000-0005-0000-0000-00008E670000}"/>
    <cellStyle name="Akzent5 2" xfId="43593" hidden="1" xr:uid="{00000000-0005-0000-0000-00008F670000}"/>
    <cellStyle name="Akzent5 2" xfId="43572" hidden="1" xr:uid="{00000000-0005-0000-0000-000090670000}"/>
    <cellStyle name="Akzent5 2" xfId="43538" hidden="1" xr:uid="{00000000-0005-0000-0000-000091670000}"/>
    <cellStyle name="Akzent5 2" xfId="43495" hidden="1" xr:uid="{00000000-0005-0000-0000-000092670000}"/>
    <cellStyle name="Akzent5 2" xfId="43468" hidden="1" xr:uid="{00000000-0005-0000-0000-000093670000}"/>
    <cellStyle name="Akzent5 2" xfId="43436" hidden="1" xr:uid="{00000000-0005-0000-0000-000094670000}"/>
    <cellStyle name="Akzent5 2" xfId="43398" hidden="1" xr:uid="{00000000-0005-0000-0000-000095670000}"/>
    <cellStyle name="Akzent5 2" xfId="43377" hidden="1" xr:uid="{00000000-0005-0000-0000-000096670000}"/>
    <cellStyle name="Akzent5 2" xfId="43345" hidden="1" xr:uid="{00000000-0005-0000-0000-000097670000}"/>
    <cellStyle name="Akzent5 2" xfId="43322" hidden="1" xr:uid="{00000000-0005-0000-0000-000098670000}"/>
    <cellStyle name="Akzent5 2" xfId="43290" hidden="1" xr:uid="{00000000-0005-0000-0000-000099670000}"/>
    <cellStyle name="Akzent5 2" xfId="43259" hidden="1" xr:uid="{00000000-0005-0000-0000-00009A670000}"/>
    <cellStyle name="Akzent5 2" xfId="43857" hidden="1" xr:uid="{00000000-0005-0000-0000-00009B670000}"/>
    <cellStyle name="Akzent5 2" xfId="43220" hidden="1" xr:uid="{00000000-0005-0000-0000-00009C670000}"/>
    <cellStyle name="Akzent5 2" xfId="43180" hidden="1" xr:uid="{00000000-0005-0000-0000-00009D670000}"/>
    <cellStyle name="Akzent5 2" xfId="43159" hidden="1" xr:uid="{00000000-0005-0000-0000-00009E670000}"/>
    <cellStyle name="Akzent5 2" xfId="43118" hidden="1" xr:uid="{00000000-0005-0000-0000-00009F670000}"/>
    <cellStyle name="Akzent5 2" xfId="43097" hidden="1" xr:uid="{00000000-0005-0000-0000-0000A0670000}"/>
    <cellStyle name="Akzent5 2" xfId="43060" hidden="1" xr:uid="{00000000-0005-0000-0000-0000A1670000}"/>
    <cellStyle name="Akzent5 2" xfId="43040" hidden="1" xr:uid="{00000000-0005-0000-0000-0000A2670000}"/>
    <cellStyle name="Akzent5 2" xfId="43005" hidden="1" xr:uid="{00000000-0005-0000-0000-0000A3670000}"/>
    <cellStyle name="Akzent5 2" xfId="42988" hidden="1" xr:uid="{00000000-0005-0000-0000-0000A4670000}"/>
    <cellStyle name="Akzent5 2" xfId="43241" hidden="1" xr:uid="{00000000-0005-0000-0000-0000A5670000}"/>
    <cellStyle name="Akzent5 2" xfId="42944" hidden="1" xr:uid="{00000000-0005-0000-0000-0000A6670000}"/>
    <cellStyle name="Akzent5 2" xfId="42902" hidden="1" xr:uid="{00000000-0005-0000-0000-0000A7670000}"/>
    <cellStyle name="Akzent5 2" xfId="42886" hidden="1" xr:uid="{00000000-0005-0000-0000-0000A8670000}"/>
    <cellStyle name="Akzent5 2" xfId="42839" hidden="1" xr:uid="{00000000-0005-0000-0000-0000A9670000}"/>
    <cellStyle name="Akzent5 2" xfId="42828" hidden="1" xr:uid="{00000000-0005-0000-0000-0000AA670000}"/>
    <cellStyle name="Akzent5 2" xfId="42784" hidden="1" xr:uid="{00000000-0005-0000-0000-0000AB670000}"/>
    <cellStyle name="Akzent5 2" xfId="42769" hidden="1" xr:uid="{00000000-0005-0000-0000-0000AC670000}"/>
    <cellStyle name="Akzent5 2" xfId="42735" hidden="1" xr:uid="{00000000-0005-0000-0000-0000AD670000}"/>
    <cellStyle name="Akzent5 2" xfId="42717" hidden="1" xr:uid="{00000000-0005-0000-0000-0000AE670000}"/>
    <cellStyle name="Akzent5 2" xfId="42676" hidden="1" xr:uid="{00000000-0005-0000-0000-0000AF670000}"/>
    <cellStyle name="Akzent5 2" xfId="42652" hidden="1" xr:uid="{00000000-0005-0000-0000-0000B0670000}"/>
    <cellStyle name="Akzent5 2" xfId="42617" hidden="1" xr:uid="{00000000-0005-0000-0000-0000B1670000}"/>
    <cellStyle name="Akzent5 2" xfId="42593" hidden="1" xr:uid="{00000000-0005-0000-0000-0000B2670000}"/>
    <cellStyle name="Akzent5 2" xfId="42560" hidden="1" xr:uid="{00000000-0005-0000-0000-0000B3670000}"/>
    <cellStyle name="Akzent5 2" xfId="42534" hidden="1" xr:uid="{00000000-0005-0000-0000-0000B4670000}"/>
    <cellStyle name="Akzent5 2" xfId="42502" hidden="1" xr:uid="{00000000-0005-0000-0000-0000B5670000}"/>
    <cellStyle name="Akzent5 2" xfId="42481" hidden="1" xr:uid="{00000000-0005-0000-0000-0000B6670000}"/>
    <cellStyle name="Akzent5 2" xfId="42440" hidden="1" xr:uid="{00000000-0005-0000-0000-0000B7670000}"/>
    <cellStyle name="Akzent5 2" xfId="42414" hidden="1" xr:uid="{00000000-0005-0000-0000-0000B8670000}"/>
    <cellStyle name="Akzent5 2" xfId="42370" hidden="1" xr:uid="{00000000-0005-0000-0000-0000B9670000}"/>
    <cellStyle name="Akzent5 2" xfId="42357" hidden="1" xr:uid="{00000000-0005-0000-0000-0000BA670000}"/>
    <cellStyle name="Akzent5 2" xfId="42289" hidden="1" xr:uid="{00000000-0005-0000-0000-0000BB670000}"/>
    <cellStyle name="Akzent5 2" xfId="42263" hidden="1" xr:uid="{00000000-0005-0000-0000-0000BC670000}"/>
    <cellStyle name="Akzent5 2" xfId="42231" hidden="1" xr:uid="{00000000-0005-0000-0000-0000BD670000}"/>
    <cellStyle name="Akzent5 2" xfId="42201" hidden="1" xr:uid="{00000000-0005-0000-0000-0000BE670000}"/>
    <cellStyle name="Akzent5 2" xfId="42167" hidden="1" xr:uid="{00000000-0005-0000-0000-0000BF670000}"/>
    <cellStyle name="Akzent5 2" xfId="42144" hidden="1" xr:uid="{00000000-0005-0000-0000-0000C0670000}"/>
    <cellStyle name="Akzent5 2" xfId="42115" hidden="1" xr:uid="{00000000-0005-0000-0000-0000C1670000}"/>
    <cellStyle name="Akzent5 2" xfId="48536" hidden="1" xr:uid="{00000000-0005-0000-0000-0000C2670000}"/>
    <cellStyle name="Akzent5 2" xfId="48563" hidden="1" xr:uid="{00000000-0005-0000-0000-0000C3670000}"/>
    <cellStyle name="Akzent5 2" xfId="48579" hidden="1" xr:uid="{00000000-0005-0000-0000-0000C4670000}"/>
    <cellStyle name="Akzent5 2" xfId="42302" hidden="1" xr:uid="{00000000-0005-0000-0000-0000C5670000}"/>
    <cellStyle name="Akzent5 2" xfId="48607" hidden="1" xr:uid="{00000000-0005-0000-0000-0000C6670000}"/>
    <cellStyle name="Akzent5 2" xfId="48629" hidden="1" xr:uid="{00000000-0005-0000-0000-0000C7670000}"/>
    <cellStyle name="Akzent5 2" xfId="48646" hidden="1" xr:uid="{00000000-0005-0000-0000-0000C8670000}"/>
    <cellStyle name="Akzent5 2" xfId="48668" hidden="1" xr:uid="{00000000-0005-0000-0000-0000C9670000}"/>
    <cellStyle name="Akzent5 2" xfId="48685" hidden="1" xr:uid="{00000000-0005-0000-0000-0000CA670000}"/>
    <cellStyle name="Akzent5 2" xfId="48707" hidden="1" xr:uid="{00000000-0005-0000-0000-0000CB670000}"/>
    <cellStyle name="Akzent5 2" xfId="48718" hidden="1" xr:uid="{00000000-0005-0000-0000-0000CC670000}"/>
    <cellStyle name="Akzent5 2" xfId="48741" hidden="1" xr:uid="{00000000-0005-0000-0000-0000CD670000}"/>
    <cellStyle name="Akzent5 2" xfId="48756" hidden="1" xr:uid="{00000000-0005-0000-0000-0000CE670000}"/>
    <cellStyle name="Akzent5 2" xfId="48731" hidden="1" xr:uid="{00000000-0005-0000-0000-0000CF670000}"/>
    <cellStyle name="Akzent5 2" xfId="48704" hidden="1" xr:uid="{00000000-0005-0000-0000-0000D0670000}"/>
    <cellStyle name="Akzent5 2" xfId="48686" hidden="1" xr:uid="{00000000-0005-0000-0000-0000D1670000}"/>
    <cellStyle name="Akzent5 2" xfId="48665" hidden="1" xr:uid="{00000000-0005-0000-0000-0000D2670000}"/>
    <cellStyle name="Akzent5 2" xfId="48647" hidden="1" xr:uid="{00000000-0005-0000-0000-0000D3670000}"/>
    <cellStyle name="Akzent5 2" xfId="48626" hidden="1" xr:uid="{00000000-0005-0000-0000-0000D4670000}"/>
    <cellStyle name="Akzent5 2" xfId="48608" hidden="1" xr:uid="{00000000-0005-0000-0000-0000D5670000}"/>
    <cellStyle name="Akzent5 2" xfId="48593" hidden="1" xr:uid="{00000000-0005-0000-0000-0000D6670000}"/>
    <cellStyle name="Akzent5 2" xfId="48571" hidden="1" xr:uid="{00000000-0005-0000-0000-0000D7670000}"/>
    <cellStyle name="Akzent5 2" xfId="48554" hidden="1" xr:uid="{00000000-0005-0000-0000-0000D8670000}"/>
    <cellStyle name="Akzent5 2" xfId="48507" hidden="1" xr:uid="{00000000-0005-0000-0000-0000D9670000}"/>
    <cellStyle name="Akzent5 2" xfId="48455" hidden="1" xr:uid="{00000000-0005-0000-0000-0000DA670000}"/>
    <cellStyle name="Akzent5 2" xfId="48432" hidden="1" xr:uid="{00000000-0005-0000-0000-0000DB670000}"/>
    <cellStyle name="Akzent5 2" xfId="48387" hidden="1" xr:uid="{00000000-0005-0000-0000-0000DC670000}"/>
    <cellStyle name="Akzent5 2" xfId="48366" hidden="1" xr:uid="{00000000-0005-0000-0000-0000DD670000}"/>
    <cellStyle name="Akzent5 2" xfId="48332" hidden="1" xr:uid="{00000000-0005-0000-0000-0000DE670000}"/>
    <cellStyle name="Akzent5 2" xfId="48308" hidden="1" xr:uid="{00000000-0005-0000-0000-0000DF670000}"/>
    <cellStyle name="Akzent5 2" xfId="48270" hidden="1" xr:uid="{00000000-0005-0000-0000-0000E0670000}"/>
    <cellStyle name="Akzent5 2" xfId="48254" hidden="1" xr:uid="{00000000-0005-0000-0000-0000E1670000}"/>
    <cellStyle name="Akzent5 2" xfId="48748" hidden="1" xr:uid="{00000000-0005-0000-0000-0000E2670000}"/>
    <cellStyle name="Akzent5 2" xfId="48202" hidden="1" xr:uid="{00000000-0005-0000-0000-0000E3670000}"/>
    <cellStyle name="Akzent5 2" xfId="48151" hidden="1" xr:uid="{00000000-0005-0000-0000-0000E4670000}"/>
    <cellStyle name="Akzent5 2" xfId="48136" hidden="1" xr:uid="{00000000-0005-0000-0000-0000E5670000}"/>
    <cellStyle name="Akzent5 2" xfId="48092" hidden="1" xr:uid="{00000000-0005-0000-0000-0000E6670000}"/>
    <cellStyle name="Akzent5 2" xfId="48074" hidden="1" xr:uid="{00000000-0005-0000-0000-0000E7670000}"/>
    <cellStyle name="Akzent5 2" xfId="48034" hidden="1" xr:uid="{00000000-0005-0000-0000-0000E8670000}"/>
    <cellStyle name="Akzent5 2" xfId="48016" hidden="1" xr:uid="{00000000-0005-0000-0000-0000E9670000}"/>
    <cellStyle name="Akzent5 2" xfId="47941" hidden="1" xr:uid="{00000000-0005-0000-0000-0000EA670000}"/>
    <cellStyle name="Akzent5 2" xfId="47919" hidden="1" xr:uid="{00000000-0005-0000-0000-0000EB670000}"/>
    <cellStyle name="Akzent5 2" xfId="48224" hidden="1" xr:uid="{00000000-0005-0000-0000-0000EC670000}"/>
    <cellStyle name="Akzent5 2" xfId="47864" hidden="1" xr:uid="{00000000-0005-0000-0000-0000ED670000}"/>
    <cellStyle name="Akzent5 2" xfId="47826" hidden="1" xr:uid="{00000000-0005-0000-0000-0000EE670000}"/>
    <cellStyle name="Akzent5 2" xfId="47805" hidden="1" xr:uid="{00000000-0005-0000-0000-0000EF670000}"/>
    <cellStyle name="Akzent5 2" xfId="47767" hidden="1" xr:uid="{00000000-0005-0000-0000-0000F0670000}"/>
    <cellStyle name="Akzent5 2" xfId="47746" hidden="1" xr:uid="{00000000-0005-0000-0000-0000F1670000}"/>
    <cellStyle name="Akzent5 2" xfId="47709" hidden="1" xr:uid="{00000000-0005-0000-0000-0000F2670000}"/>
    <cellStyle name="Akzent5 2" xfId="47688" hidden="1" xr:uid="{00000000-0005-0000-0000-0000F3670000}"/>
    <cellStyle name="Akzent5 2" xfId="47651" hidden="1" xr:uid="{00000000-0005-0000-0000-0000F4670000}"/>
    <cellStyle name="Akzent5 2" xfId="47627" hidden="1" xr:uid="{00000000-0005-0000-0000-0000F5670000}"/>
    <cellStyle name="Akzent5 2" xfId="47584" hidden="1" xr:uid="{00000000-0005-0000-0000-0000F6670000}"/>
    <cellStyle name="Akzent5 2" xfId="47547" hidden="1" xr:uid="{00000000-0005-0000-0000-0000F7670000}"/>
    <cellStyle name="Akzent5 2" xfId="47506" hidden="1" xr:uid="{00000000-0005-0000-0000-0000F8670000}"/>
    <cellStyle name="Akzent5 2" xfId="47485" hidden="1" xr:uid="{00000000-0005-0000-0000-0000F9670000}"/>
    <cellStyle name="Akzent5 2" xfId="47439" hidden="1" xr:uid="{00000000-0005-0000-0000-0000FA670000}"/>
    <cellStyle name="Akzent5 2" xfId="47427" hidden="1" xr:uid="{00000000-0005-0000-0000-0000FB670000}"/>
    <cellStyle name="Akzent5 2" xfId="47388" hidden="1" xr:uid="{00000000-0005-0000-0000-0000FC670000}"/>
    <cellStyle name="Akzent5 2" xfId="47376" hidden="1" xr:uid="{00000000-0005-0000-0000-0000FD670000}"/>
    <cellStyle name="Akzent5 2" xfId="47330" hidden="1" xr:uid="{00000000-0005-0000-0000-0000FE670000}"/>
    <cellStyle name="Akzent5 2" xfId="47313" hidden="1" xr:uid="{00000000-0005-0000-0000-0000FF670000}"/>
    <cellStyle name="Akzent5 2" xfId="47270" hidden="1" xr:uid="{00000000-0005-0000-0000-000000680000}"/>
    <cellStyle name="Akzent5 2" xfId="47238" hidden="1" xr:uid="{00000000-0005-0000-0000-000001680000}"/>
    <cellStyle name="Akzent5 2" xfId="47195" hidden="1" xr:uid="{00000000-0005-0000-0000-000002680000}"/>
    <cellStyle name="Akzent5 2" xfId="47178" hidden="1" xr:uid="{00000000-0005-0000-0000-000003680000}"/>
    <cellStyle name="Akzent5 2" xfId="47135" hidden="1" xr:uid="{00000000-0005-0000-0000-000004680000}"/>
    <cellStyle name="Akzent5 2" xfId="47118" hidden="1" xr:uid="{00000000-0005-0000-0000-000005680000}"/>
    <cellStyle name="Akzent5 2" xfId="47073" hidden="1" xr:uid="{00000000-0005-0000-0000-000006680000}"/>
    <cellStyle name="Akzent5 2" xfId="47057" hidden="1" xr:uid="{00000000-0005-0000-0000-000007680000}"/>
    <cellStyle name="Akzent5 2" xfId="47013" hidden="1" xr:uid="{00000000-0005-0000-0000-000008680000}"/>
    <cellStyle name="Akzent5 2" xfId="46993" hidden="1" xr:uid="{00000000-0005-0000-0000-000009680000}"/>
    <cellStyle name="Akzent5 2" xfId="47594" hidden="1" xr:uid="{00000000-0005-0000-0000-00000A680000}"/>
    <cellStyle name="Akzent5 2" xfId="46945" hidden="1" xr:uid="{00000000-0005-0000-0000-00000B680000}"/>
    <cellStyle name="Akzent5 2" xfId="46896" hidden="1" xr:uid="{00000000-0005-0000-0000-00000C680000}"/>
    <cellStyle name="Akzent5 2" xfId="46884" hidden="1" xr:uid="{00000000-0005-0000-0000-00000D680000}"/>
    <cellStyle name="Akzent5 2" xfId="46832" hidden="1" xr:uid="{00000000-0005-0000-0000-00000E680000}"/>
    <cellStyle name="Akzent5 2" xfId="46814" hidden="1" xr:uid="{00000000-0005-0000-0000-00000F680000}"/>
    <cellStyle name="Akzent5 2" xfId="46774" hidden="1" xr:uid="{00000000-0005-0000-0000-000010680000}"/>
    <cellStyle name="Akzent5 2" xfId="46748" hidden="1" xr:uid="{00000000-0005-0000-0000-000011680000}"/>
    <cellStyle name="Akzent5 2" xfId="46715" hidden="1" xr:uid="{00000000-0005-0000-0000-000012680000}"/>
    <cellStyle name="Akzent5 2" xfId="46688" hidden="1" xr:uid="{00000000-0005-0000-0000-000013680000}"/>
    <cellStyle name="Akzent5 2" xfId="46957" hidden="1" xr:uid="{00000000-0005-0000-0000-000014680000}"/>
    <cellStyle name="Akzent5 2" xfId="46644" hidden="1" xr:uid="{00000000-0005-0000-0000-000015680000}"/>
    <cellStyle name="Akzent5 2" xfId="46610" hidden="1" xr:uid="{00000000-0005-0000-0000-000016680000}"/>
    <cellStyle name="Akzent5 2" xfId="46581" hidden="1" xr:uid="{00000000-0005-0000-0000-000017680000}"/>
    <cellStyle name="Akzent5 2" xfId="46542" hidden="1" xr:uid="{00000000-0005-0000-0000-000018680000}"/>
    <cellStyle name="Akzent5 2" xfId="46512" hidden="1" xr:uid="{00000000-0005-0000-0000-000019680000}"/>
    <cellStyle name="Akzent5 2" xfId="46477" hidden="1" xr:uid="{00000000-0005-0000-0000-00001A680000}"/>
    <cellStyle name="Akzent5 2" xfId="46450" hidden="1" xr:uid="{00000000-0005-0000-0000-00001B680000}"/>
    <cellStyle name="Akzent5 2" xfId="46416" hidden="1" xr:uid="{00000000-0005-0000-0000-00001C680000}"/>
    <cellStyle name="Akzent5 2" xfId="46395" hidden="1" xr:uid="{00000000-0005-0000-0000-00001D680000}"/>
    <cellStyle name="Akzent5 2" xfId="46358" hidden="1" xr:uid="{00000000-0005-0000-0000-00001E680000}"/>
    <cellStyle name="Akzent5 2" xfId="46326" hidden="1" xr:uid="{00000000-0005-0000-0000-00001F680000}"/>
    <cellStyle name="Akzent5 2" xfId="46295" hidden="1" xr:uid="{00000000-0005-0000-0000-000020680000}"/>
    <cellStyle name="Akzent5 2" xfId="46275" hidden="1" xr:uid="{00000000-0005-0000-0000-000021680000}"/>
    <cellStyle name="Akzent5 2" xfId="46229" hidden="1" xr:uid="{00000000-0005-0000-0000-000022680000}"/>
    <cellStyle name="Akzent5 2" xfId="46217" hidden="1" xr:uid="{00000000-0005-0000-0000-000023680000}"/>
    <cellStyle name="Akzent5 2" xfId="46171" hidden="1" xr:uid="{00000000-0005-0000-0000-000024680000}"/>
    <cellStyle name="Akzent5 2" xfId="46153" hidden="1" xr:uid="{00000000-0005-0000-0000-000025680000}"/>
    <cellStyle name="Akzent5 2" xfId="46115" hidden="1" xr:uid="{00000000-0005-0000-0000-000026680000}"/>
    <cellStyle name="Akzent5 2" xfId="46095" hidden="1" xr:uid="{00000000-0005-0000-0000-000027680000}"/>
    <cellStyle name="Akzent5 2" xfId="46045" hidden="1" xr:uid="{00000000-0005-0000-0000-000028680000}"/>
    <cellStyle name="Akzent5 2" xfId="46037" hidden="1" xr:uid="{00000000-0005-0000-0000-000029680000}"/>
    <cellStyle name="Akzent5 2" xfId="45990" hidden="1" xr:uid="{00000000-0005-0000-0000-00002A680000}"/>
    <cellStyle name="Akzent5 2" xfId="45962" hidden="1" xr:uid="{00000000-0005-0000-0000-00002B680000}"/>
    <cellStyle name="Akzent5 2" xfId="45922" hidden="1" xr:uid="{00000000-0005-0000-0000-00002C680000}"/>
    <cellStyle name="Akzent5 2" xfId="45900" hidden="1" xr:uid="{00000000-0005-0000-0000-00002D680000}"/>
    <cellStyle name="Akzent5 2" xfId="45857" hidden="1" xr:uid="{00000000-0005-0000-0000-00002E680000}"/>
    <cellStyle name="Akzent5 2" xfId="45833" hidden="1" xr:uid="{00000000-0005-0000-0000-00002F680000}"/>
    <cellStyle name="Akzent5 2" xfId="45773" hidden="1" xr:uid="{00000000-0005-0000-0000-000030680000}"/>
    <cellStyle name="Akzent5 2" xfId="45740" hidden="1" xr:uid="{00000000-0005-0000-0000-000031680000}"/>
    <cellStyle name="Akzent5 2" xfId="45714" hidden="1" xr:uid="{00000000-0005-0000-0000-000032680000}"/>
    <cellStyle name="Akzent5 2" xfId="45681" hidden="1" xr:uid="{00000000-0005-0000-0000-000033680000}"/>
    <cellStyle name="Akzent5 2" xfId="46001" hidden="1" xr:uid="{00000000-0005-0000-0000-000034680000}"/>
    <cellStyle name="Akzent5 2" xfId="45633" hidden="1" xr:uid="{00000000-0005-0000-0000-000035680000}"/>
    <cellStyle name="Akzent5 2" xfId="45590" hidden="1" xr:uid="{00000000-0005-0000-0000-000036680000}"/>
    <cellStyle name="Akzent5 2" xfId="45569" hidden="1" xr:uid="{00000000-0005-0000-0000-000037680000}"/>
    <cellStyle name="Akzent5 2" xfId="45530" hidden="1" xr:uid="{00000000-0005-0000-0000-000038680000}"/>
    <cellStyle name="Akzent5 2" xfId="45503" hidden="1" xr:uid="{00000000-0005-0000-0000-000039680000}"/>
    <cellStyle name="Akzent5 2" xfId="45463" hidden="1" xr:uid="{00000000-0005-0000-0000-00003A680000}"/>
    <cellStyle name="Akzent5 2" xfId="45441" hidden="1" xr:uid="{00000000-0005-0000-0000-00003B680000}"/>
    <cellStyle name="Akzent5 2" xfId="45386" hidden="1" xr:uid="{00000000-0005-0000-0000-00003C680000}"/>
    <cellStyle name="Akzent5 2" xfId="45341" hidden="1" xr:uid="{00000000-0005-0000-0000-00003D680000}"/>
    <cellStyle name="Akzent5 2" xfId="45293" hidden="1" xr:uid="{00000000-0005-0000-0000-00003E680000}"/>
    <cellStyle name="Akzent5 2" xfId="45237" hidden="1" xr:uid="{00000000-0005-0000-0000-00003F680000}"/>
    <cellStyle name="Akzent5 2" xfId="45191" hidden="1" xr:uid="{00000000-0005-0000-0000-000040680000}"/>
    <cellStyle name="Akzent5 2" xfId="45145" hidden="1" xr:uid="{00000000-0005-0000-0000-000041680000}"/>
    <cellStyle name="Akzent5 2" xfId="45124" hidden="1" xr:uid="{00000000-0005-0000-0000-000042680000}"/>
    <cellStyle name="Akzent5 2" xfId="45061" hidden="1" xr:uid="{00000000-0005-0000-0000-000043680000}"/>
    <cellStyle name="Akzent5 2" xfId="45037" hidden="1" xr:uid="{00000000-0005-0000-0000-000044680000}"/>
    <cellStyle name="Akzent5 2" xfId="44990" hidden="1" xr:uid="{00000000-0005-0000-0000-000045680000}"/>
    <cellStyle name="Akzent5 2" xfId="44972" hidden="1" xr:uid="{00000000-0005-0000-0000-000046680000}"/>
    <cellStyle name="Akzent5 2" xfId="44924" hidden="1" xr:uid="{00000000-0005-0000-0000-000047680000}"/>
    <cellStyle name="Akzent5 2" xfId="44902" hidden="1" xr:uid="{00000000-0005-0000-0000-000048680000}"/>
    <cellStyle name="Akzent5 2" xfId="44866" hidden="1" xr:uid="{00000000-0005-0000-0000-000049680000}"/>
    <cellStyle name="Akzent5 2" xfId="44839" hidden="1" xr:uid="{00000000-0005-0000-0000-00004A680000}"/>
    <cellStyle name="Akzent5 2" xfId="44793" hidden="1" xr:uid="{00000000-0005-0000-0000-00004B680000}"/>
    <cellStyle name="Akzent5 2" xfId="44764" hidden="1" xr:uid="{00000000-0005-0000-0000-00004C680000}"/>
    <cellStyle name="Akzent5 2" xfId="44729" hidden="1" xr:uid="{00000000-0005-0000-0000-00004D680000}"/>
    <cellStyle name="Akzent5 2" xfId="44697" hidden="1" xr:uid="{00000000-0005-0000-0000-00004E680000}"/>
    <cellStyle name="Akzent5 2" xfId="44636" hidden="1" xr:uid="{00000000-0005-0000-0000-00004F680000}"/>
    <cellStyle name="Akzent5 2" xfId="44608" hidden="1" xr:uid="{00000000-0005-0000-0000-000050680000}"/>
    <cellStyle name="Akzent5 2" xfId="44577" hidden="1" xr:uid="{00000000-0005-0000-0000-000051680000}"/>
    <cellStyle name="Akzent5 2" xfId="44549" hidden="1" xr:uid="{00000000-0005-0000-0000-000052680000}"/>
    <cellStyle name="Akzent5 2" xfId="45243" hidden="1" xr:uid="{00000000-0005-0000-0000-000053680000}"/>
    <cellStyle name="Akzent5 2" xfId="44498" hidden="1" xr:uid="{00000000-0005-0000-0000-000054680000}"/>
    <cellStyle name="Akzent5 2" xfId="44460" hidden="1" xr:uid="{00000000-0005-0000-0000-000055680000}"/>
    <cellStyle name="Akzent5 2" xfId="44432" hidden="1" xr:uid="{00000000-0005-0000-0000-000056680000}"/>
    <cellStyle name="Akzent5 2" xfId="44399" hidden="1" xr:uid="{00000000-0005-0000-0000-000057680000}"/>
    <cellStyle name="Akzent5 2" xfId="44376" hidden="1" xr:uid="{00000000-0005-0000-0000-000058680000}"/>
    <cellStyle name="Akzent5 2" xfId="44340" hidden="1" xr:uid="{00000000-0005-0000-0000-000059680000}"/>
    <cellStyle name="Akzent5 2" xfId="44309" hidden="1" xr:uid="{00000000-0005-0000-0000-00005A680000}"/>
    <cellStyle name="Akzent5 2" xfId="44278" hidden="1" xr:uid="{00000000-0005-0000-0000-00005B680000}"/>
    <cellStyle name="Akzent5 2" xfId="44253" hidden="1" xr:uid="{00000000-0005-0000-0000-00005C680000}"/>
    <cellStyle name="Akzent5 2" xfId="44520" hidden="1" xr:uid="{00000000-0005-0000-0000-00005D680000}"/>
    <cellStyle name="Akzent5 2" xfId="44202" hidden="1" xr:uid="{00000000-0005-0000-0000-00005E680000}"/>
    <cellStyle name="Akzent5 2" xfId="44165" hidden="1" xr:uid="{00000000-0005-0000-0000-00005F680000}"/>
    <cellStyle name="Akzent5 2" xfId="44138" hidden="1" xr:uid="{00000000-0005-0000-0000-000060680000}"/>
    <cellStyle name="Akzent5 2" xfId="44112" hidden="1" xr:uid="{00000000-0005-0000-0000-000061680000}"/>
    <cellStyle name="Akzent5 2" xfId="44094" hidden="1" xr:uid="{00000000-0005-0000-0000-000062680000}"/>
    <cellStyle name="Akzent5 2" xfId="44054" hidden="1" xr:uid="{00000000-0005-0000-0000-000063680000}"/>
    <cellStyle name="Akzent5 2" xfId="44033" hidden="1" xr:uid="{00000000-0005-0000-0000-000064680000}"/>
    <cellStyle name="Akzent5 2" xfId="43996" hidden="1" xr:uid="{00000000-0005-0000-0000-000065680000}"/>
    <cellStyle name="Akzent5 2" xfId="43972" hidden="1" xr:uid="{00000000-0005-0000-0000-000066680000}"/>
    <cellStyle name="Akzent5 2" xfId="43923" hidden="1" xr:uid="{00000000-0005-0000-0000-000067680000}"/>
    <cellStyle name="Akzent5 2" xfId="43884" hidden="1" xr:uid="{00000000-0005-0000-0000-000068680000}"/>
    <cellStyle name="Akzent5 2" xfId="43855" hidden="1" xr:uid="{00000000-0005-0000-0000-000069680000}"/>
    <cellStyle name="Akzent5 2" xfId="43826" hidden="1" xr:uid="{00000000-0005-0000-0000-00006A680000}"/>
    <cellStyle name="Akzent5 2" xfId="43787" hidden="1" xr:uid="{00000000-0005-0000-0000-00006B680000}"/>
    <cellStyle name="Akzent5 2" xfId="43775" hidden="1" xr:uid="{00000000-0005-0000-0000-00006C680000}"/>
    <cellStyle name="Akzent5 2" xfId="43729" hidden="1" xr:uid="{00000000-0005-0000-0000-00006D680000}"/>
    <cellStyle name="Akzent5 2" xfId="43711" hidden="1" xr:uid="{00000000-0005-0000-0000-00006E680000}"/>
    <cellStyle name="Akzent5 2" xfId="43671" hidden="1" xr:uid="{00000000-0005-0000-0000-00006F680000}"/>
    <cellStyle name="Akzent5 2" xfId="43650" hidden="1" xr:uid="{00000000-0005-0000-0000-000070680000}"/>
    <cellStyle name="Akzent5 2" xfId="43612" hidden="1" xr:uid="{00000000-0005-0000-0000-000071680000}"/>
    <cellStyle name="Akzent5 2" xfId="43577" hidden="1" xr:uid="{00000000-0005-0000-0000-000072680000}"/>
    <cellStyle name="Akzent5 2" xfId="43529" hidden="1" xr:uid="{00000000-0005-0000-0000-000073680000}"/>
    <cellStyle name="Akzent5 2" xfId="43497" hidden="1" xr:uid="{00000000-0005-0000-0000-000074680000}"/>
    <cellStyle name="Akzent5 2" xfId="43469" hidden="1" xr:uid="{00000000-0005-0000-0000-000075680000}"/>
    <cellStyle name="Akzent5 2" xfId="43435" hidden="1" xr:uid="{00000000-0005-0000-0000-000076680000}"/>
    <cellStyle name="Akzent5 2" xfId="43405" hidden="1" xr:uid="{00000000-0005-0000-0000-000077680000}"/>
    <cellStyle name="Akzent5 2" xfId="43376" hidden="1" xr:uid="{00000000-0005-0000-0000-000078680000}"/>
    <cellStyle name="Akzent5 2" xfId="43337" hidden="1" xr:uid="{00000000-0005-0000-0000-000079680000}"/>
    <cellStyle name="Akzent5 2" xfId="43317" hidden="1" xr:uid="{00000000-0005-0000-0000-00007A680000}"/>
    <cellStyle name="Akzent5 2" xfId="43939" hidden="1" xr:uid="{00000000-0005-0000-0000-00007B680000}"/>
    <cellStyle name="Akzent5 2" xfId="43258" hidden="1" xr:uid="{00000000-0005-0000-0000-00007C680000}"/>
    <cellStyle name="Akzent5 2" xfId="43223" hidden="1" xr:uid="{00000000-0005-0000-0000-00007D680000}"/>
    <cellStyle name="Akzent5 2" xfId="43195" hidden="1" xr:uid="{00000000-0005-0000-0000-00007E680000}"/>
    <cellStyle name="Akzent5 2" xfId="43155" hidden="1" xr:uid="{00000000-0005-0000-0000-00007F680000}"/>
    <cellStyle name="Akzent5 2" xfId="43136" hidden="1" xr:uid="{00000000-0005-0000-0000-000080680000}"/>
    <cellStyle name="Akzent5 2" xfId="43096" hidden="1" xr:uid="{00000000-0005-0000-0000-000081680000}"/>
    <cellStyle name="Akzent5 2" xfId="43078" hidden="1" xr:uid="{00000000-0005-0000-0000-000082680000}"/>
    <cellStyle name="Akzent5 2" xfId="43038" hidden="1" xr:uid="{00000000-0005-0000-0000-000083680000}"/>
    <cellStyle name="Akzent5 2" xfId="43020" hidden="1" xr:uid="{00000000-0005-0000-0000-000084680000}"/>
    <cellStyle name="Akzent5 2" xfId="43297" hidden="1" xr:uid="{00000000-0005-0000-0000-000085680000}"/>
    <cellStyle name="Akzent5 2" xfId="42976" hidden="1" xr:uid="{00000000-0005-0000-0000-000086680000}"/>
    <cellStyle name="Akzent5 2" xfId="42938" hidden="1" xr:uid="{00000000-0005-0000-0000-000087680000}"/>
    <cellStyle name="Akzent5 2" xfId="42918" hidden="1" xr:uid="{00000000-0005-0000-0000-000088680000}"/>
    <cellStyle name="Akzent5 2" xfId="42875" hidden="1" xr:uid="{00000000-0005-0000-0000-000089680000}"/>
    <cellStyle name="Akzent5 2" xfId="42856" hidden="1" xr:uid="{00000000-0005-0000-0000-00008A680000}"/>
    <cellStyle name="Akzent5 2" xfId="42814" hidden="1" xr:uid="{00000000-0005-0000-0000-00008B680000}"/>
    <cellStyle name="Akzent5 2" xfId="42798" hidden="1" xr:uid="{00000000-0005-0000-0000-00008C680000}"/>
    <cellStyle name="Akzent5 2" xfId="42755" hidden="1" xr:uid="{00000000-0005-0000-0000-00008D680000}"/>
    <cellStyle name="Akzent5 2" xfId="42739" hidden="1" xr:uid="{00000000-0005-0000-0000-00008E680000}"/>
    <cellStyle name="Akzent5 2" xfId="42699" hidden="1" xr:uid="{00000000-0005-0000-0000-00008F680000}"/>
    <cellStyle name="Akzent5 2" xfId="42678" hidden="1" xr:uid="{00000000-0005-0000-0000-000090680000}"/>
    <cellStyle name="Akzent5 2" xfId="42631" hidden="1" xr:uid="{00000000-0005-0000-0000-000091680000}"/>
    <cellStyle name="Akzent5 2" xfId="42619" hidden="1" xr:uid="{00000000-0005-0000-0000-000092680000}"/>
    <cellStyle name="Akzent5 2" xfId="42573" hidden="1" xr:uid="{00000000-0005-0000-0000-000093680000}"/>
    <cellStyle name="Akzent5 2" xfId="42547" hidden="1" xr:uid="{00000000-0005-0000-0000-000094680000}"/>
    <cellStyle name="Akzent5 2" xfId="42513" hidden="1" xr:uid="{00000000-0005-0000-0000-000095680000}"/>
    <cellStyle name="Akzent5 2" xfId="42486" hidden="1" xr:uid="{00000000-0005-0000-0000-000096680000}"/>
    <cellStyle name="Akzent5 2" xfId="42449" hidden="1" xr:uid="{00000000-0005-0000-0000-000097680000}"/>
    <cellStyle name="Akzent5 2" xfId="42422" hidden="1" xr:uid="{00000000-0005-0000-0000-000098680000}"/>
    <cellStyle name="Akzent5 2" xfId="42378" hidden="1" xr:uid="{00000000-0005-0000-0000-000099680000}"/>
    <cellStyle name="Akzent5 2" xfId="42361" hidden="1" xr:uid="{00000000-0005-0000-0000-00009A680000}"/>
    <cellStyle name="Akzent5 2" xfId="42281" hidden="1" xr:uid="{00000000-0005-0000-0000-00009B680000}"/>
    <cellStyle name="Akzent5 2" xfId="42254" hidden="1" xr:uid="{00000000-0005-0000-0000-00009C680000}"/>
    <cellStyle name="Akzent5 2" xfId="42216" hidden="1" xr:uid="{00000000-0005-0000-0000-00009D680000}"/>
    <cellStyle name="Akzent5 2" xfId="42192" hidden="1" xr:uid="{00000000-0005-0000-0000-00009E680000}"/>
    <cellStyle name="Akzent5 2" xfId="42157" hidden="1" xr:uid="{00000000-0005-0000-0000-00009F680000}"/>
    <cellStyle name="Akzent5 2" xfId="42127" hidden="1" xr:uid="{00000000-0005-0000-0000-0000A0680000}"/>
    <cellStyle name="Akzent5 2" xfId="48495" hidden="1" xr:uid="{00000000-0005-0000-0000-0000A1680000}"/>
    <cellStyle name="Akzent5 2" xfId="48764" hidden="1" xr:uid="{00000000-0005-0000-0000-0000A2680000}"/>
    <cellStyle name="Akzent5 2" xfId="48767" hidden="1" xr:uid="{00000000-0005-0000-0000-0000A3680000}"/>
    <cellStyle name="Akzent5 2" xfId="48779" hidden="1" xr:uid="{00000000-0005-0000-0000-0000A4680000}"/>
    <cellStyle name="Akzent5 2" xfId="42292" hidden="1" xr:uid="{00000000-0005-0000-0000-0000A5680000}"/>
    <cellStyle name="Akzent5 2" xfId="48793" hidden="1" xr:uid="{00000000-0005-0000-0000-0000A6680000}"/>
    <cellStyle name="Akzent5 2" xfId="48801" hidden="1" xr:uid="{00000000-0005-0000-0000-0000A7680000}"/>
    <cellStyle name="Akzent5 2" xfId="48813" hidden="1" xr:uid="{00000000-0005-0000-0000-0000A8680000}"/>
    <cellStyle name="Akzent5 2" xfId="48821" hidden="1" xr:uid="{00000000-0005-0000-0000-0000A9680000}"/>
    <cellStyle name="Akzent5 2" xfId="48833" hidden="1" xr:uid="{00000000-0005-0000-0000-0000AA680000}"/>
    <cellStyle name="Akzent5 2" xfId="48841" hidden="1" xr:uid="{00000000-0005-0000-0000-0000AB680000}"/>
    <cellStyle name="Akzent5 2" xfId="48853" hidden="1" xr:uid="{00000000-0005-0000-0000-0000AC680000}"/>
    <cellStyle name="Akzent5 2" xfId="48861" hidden="1" xr:uid="{00000000-0005-0000-0000-0000AD680000}"/>
    <cellStyle name="Akzent5 2" xfId="48873" hidden="1" xr:uid="{00000000-0005-0000-0000-0000AE680000}"/>
    <cellStyle name="Akzent5 2" xfId="48888" hidden="1" xr:uid="{00000000-0005-0000-0000-0000AF680000}"/>
    <cellStyle name="Akzent5 2" xfId="48960" hidden="1" xr:uid="{00000000-0005-0000-0000-0000B0680000}"/>
    <cellStyle name="Akzent5 2" xfId="48986" hidden="1" xr:uid="{00000000-0005-0000-0000-0000B1680000}"/>
    <cellStyle name="Akzent5 2" xfId="49010" hidden="1" xr:uid="{00000000-0005-0000-0000-0000B2680000}"/>
    <cellStyle name="Akzent5 2" xfId="49041" hidden="1" xr:uid="{00000000-0005-0000-0000-0000B3680000}"/>
    <cellStyle name="Akzent5 2" xfId="49063" hidden="1" xr:uid="{00000000-0005-0000-0000-0000B4680000}"/>
    <cellStyle name="Akzent5 2" xfId="49137" hidden="1" xr:uid="{00000000-0005-0000-0000-0000B5680000}"/>
    <cellStyle name="Akzent5 2" xfId="49170" hidden="1" xr:uid="{00000000-0005-0000-0000-0000B6680000}"/>
    <cellStyle name="Akzent5 2" xfId="49200" hidden="1" xr:uid="{00000000-0005-0000-0000-0000B7680000}"/>
    <cellStyle name="Akzent5 2" xfId="49222" hidden="1" xr:uid="{00000000-0005-0000-0000-0000B8680000}"/>
    <cellStyle name="Akzent5 2" xfId="49255" hidden="1" xr:uid="{00000000-0005-0000-0000-0000B9680000}"/>
    <cellStyle name="Akzent5 2" xfId="49285" hidden="1" xr:uid="{00000000-0005-0000-0000-0000BA680000}"/>
    <cellStyle name="Akzent5 2" xfId="49322" hidden="1" xr:uid="{00000000-0005-0000-0000-0000BB680000}"/>
    <cellStyle name="Akzent5 2" xfId="49346" hidden="1" xr:uid="{00000000-0005-0000-0000-0000BC680000}"/>
    <cellStyle name="Akzent5 2" xfId="49377" hidden="1" xr:uid="{00000000-0005-0000-0000-0000BD680000}"/>
    <cellStyle name="Akzent5 2" xfId="49395" hidden="1" xr:uid="{00000000-0005-0000-0000-0000BE680000}"/>
    <cellStyle name="Akzent5 2" xfId="49435" hidden="1" xr:uid="{00000000-0005-0000-0000-0000BF680000}"/>
    <cellStyle name="Akzent5 2" xfId="49452" hidden="1" xr:uid="{00000000-0005-0000-0000-0000C0680000}"/>
    <cellStyle name="Akzent5 2" xfId="49486" hidden="1" xr:uid="{00000000-0005-0000-0000-0000C1680000}"/>
    <cellStyle name="Akzent5 2" xfId="49505" hidden="1" xr:uid="{00000000-0005-0000-0000-0000C2680000}"/>
    <cellStyle name="Akzent5 2" xfId="48926" hidden="1" xr:uid="{00000000-0005-0000-0000-0000C3680000}"/>
    <cellStyle name="Akzent5 2" xfId="49548" hidden="1" xr:uid="{00000000-0005-0000-0000-0000C4680000}"/>
    <cellStyle name="Akzent5 2" xfId="49591" hidden="1" xr:uid="{00000000-0005-0000-0000-0000C5680000}"/>
    <cellStyle name="Akzent5 2" xfId="49607" hidden="1" xr:uid="{00000000-0005-0000-0000-0000C6680000}"/>
    <cellStyle name="Akzent5 2" xfId="49649" hidden="1" xr:uid="{00000000-0005-0000-0000-0000C7680000}"/>
    <cellStyle name="Akzent5 2" xfId="49665" hidden="1" xr:uid="{00000000-0005-0000-0000-0000C8680000}"/>
    <cellStyle name="Akzent5 2" xfId="49697" hidden="1" xr:uid="{00000000-0005-0000-0000-0000C9680000}"/>
    <cellStyle name="Akzent5 2" xfId="49718" hidden="1" xr:uid="{00000000-0005-0000-0000-0000CA680000}"/>
    <cellStyle name="Akzent5 2" xfId="49751" hidden="1" xr:uid="{00000000-0005-0000-0000-0000CB680000}"/>
    <cellStyle name="Akzent5 2" xfId="49764" hidden="1" xr:uid="{00000000-0005-0000-0000-0000CC680000}"/>
    <cellStyle name="Akzent5 2" xfId="49527" hidden="1" xr:uid="{00000000-0005-0000-0000-0000CD680000}"/>
    <cellStyle name="Akzent5 2" xfId="49808" hidden="1" xr:uid="{00000000-0005-0000-0000-0000CE680000}"/>
    <cellStyle name="Akzent5 2" xfId="49846" hidden="1" xr:uid="{00000000-0005-0000-0000-0000CF680000}"/>
    <cellStyle name="Akzent5 2" xfId="49866" hidden="1" xr:uid="{00000000-0005-0000-0000-0000D0680000}"/>
    <cellStyle name="Akzent5 2" xfId="49904" hidden="1" xr:uid="{00000000-0005-0000-0000-0000D1680000}"/>
    <cellStyle name="Akzent5 2" xfId="49924" hidden="1" xr:uid="{00000000-0005-0000-0000-0000D2680000}"/>
    <cellStyle name="Akzent5 2" xfId="49957" hidden="1" xr:uid="{00000000-0005-0000-0000-0000D3680000}"/>
    <cellStyle name="Akzent5 2" xfId="49977" hidden="1" xr:uid="{00000000-0005-0000-0000-0000D4680000}"/>
    <cellStyle name="Akzent5 2" xfId="50008" hidden="1" xr:uid="{00000000-0005-0000-0000-0000D5680000}"/>
    <cellStyle name="Akzent5 2" xfId="50032" hidden="1" xr:uid="{00000000-0005-0000-0000-0000D6680000}"/>
    <cellStyle name="Akzent5 2" xfId="50070" hidden="1" xr:uid="{00000000-0005-0000-0000-0000D7680000}"/>
    <cellStyle name="Akzent5 2" xfId="50099" hidden="1" xr:uid="{00000000-0005-0000-0000-0000D8680000}"/>
    <cellStyle name="Akzent5 2" xfId="50145" hidden="1" xr:uid="{00000000-0005-0000-0000-0000D9680000}"/>
    <cellStyle name="Akzent5 2" xfId="50158" hidden="1" xr:uid="{00000000-0005-0000-0000-0000DA680000}"/>
    <cellStyle name="Akzent5 2" xfId="50203" hidden="1" xr:uid="{00000000-0005-0000-0000-0000DB680000}"/>
    <cellStyle name="Akzent5 2" xfId="50217" hidden="1" xr:uid="{00000000-0005-0000-0000-0000DC680000}"/>
    <cellStyle name="Akzent5 2" xfId="50248" hidden="1" xr:uid="{00000000-0005-0000-0000-0000DD680000}"/>
    <cellStyle name="Akzent5 2" xfId="50277" hidden="1" xr:uid="{00000000-0005-0000-0000-0000DE680000}"/>
    <cellStyle name="Akzent5 2" xfId="50299" hidden="1" xr:uid="{00000000-0005-0000-0000-0000DF680000}"/>
    <cellStyle name="Akzent5 2" xfId="50320" hidden="1" xr:uid="{00000000-0005-0000-0000-0000E0680000}"/>
    <cellStyle name="Akzent5 2" xfId="50355" hidden="1" xr:uid="{00000000-0005-0000-0000-0000E1680000}"/>
    <cellStyle name="Akzent5 2" xfId="50387" hidden="1" xr:uid="{00000000-0005-0000-0000-0000E2680000}"/>
    <cellStyle name="Akzent5 2" xfId="50423" hidden="1" xr:uid="{00000000-0005-0000-0000-0000E3680000}"/>
    <cellStyle name="Akzent5 2" xfId="50445" hidden="1" xr:uid="{00000000-0005-0000-0000-0000E4680000}"/>
    <cellStyle name="Akzent5 2" xfId="50481" hidden="1" xr:uid="{00000000-0005-0000-0000-0000E5680000}"/>
    <cellStyle name="Akzent5 2" xfId="50504" hidden="1" xr:uid="{00000000-0005-0000-0000-0000E6680000}"/>
    <cellStyle name="Akzent5 2" xfId="50539" hidden="1" xr:uid="{00000000-0005-0000-0000-0000E7680000}"/>
    <cellStyle name="Akzent5 2" xfId="50558" hidden="1" xr:uid="{00000000-0005-0000-0000-0000E8680000}"/>
    <cellStyle name="Akzent5 2" xfId="50591" hidden="1" xr:uid="{00000000-0005-0000-0000-0000E9680000}"/>
    <cellStyle name="Akzent5 2" xfId="50608" hidden="1" xr:uid="{00000000-0005-0000-0000-0000EA680000}"/>
    <cellStyle name="Akzent5 2" xfId="50049" hidden="1" xr:uid="{00000000-0005-0000-0000-0000EB680000}"/>
    <cellStyle name="Akzent5 2" xfId="50662" hidden="1" xr:uid="{00000000-0005-0000-0000-0000EC680000}"/>
    <cellStyle name="Akzent5 2" xfId="50697" hidden="1" xr:uid="{00000000-0005-0000-0000-0000ED680000}"/>
    <cellStyle name="Akzent5 2" xfId="50714" hidden="1" xr:uid="{00000000-0005-0000-0000-0000EE680000}"/>
    <cellStyle name="Akzent5 2" xfId="50752" hidden="1" xr:uid="{00000000-0005-0000-0000-0000EF680000}"/>
    <cellStyle name="Akzent5 2" xfId="50772" hidden="1" xr:uid="{00000000-0005-0000-0000-0000F0680000}"/>
    <cellStyle name="Akzent5 2" xfId="50805" hidden="1" xr:uid="{00000000-0005-0000-0000-0000F1680000}"/>
    <cellStyle name="Akzent5 2" xfId="50828" hidden="1" xr:uid="{00000000-0005-0000-0000-0000F2680000}"/>
    <cellStyle name="Akzent5 2" xfId="50862" hidden="1" xr:uid="{00000000-0005-0000-0000-0000F3680000}"/>
    <cellStyle name="Akzent5 2" xfId="50882" hidden="1" xr:uid="{00000000-0005-0000-0000-0000F4680000}"/>
    <cellStyle name="Akzent5 2" xfId="50643" hidden="1" xr:uid="{00000000-0005-0000-0000-0000F5680000}"/>
    <cellStyle name="Akzent5 2" xfId="50924" hidden="1" xr:uid="{00000000-0005-0000-0000-0000F6680000}"/>
    <cellStyle name="Akzent5 2" xfId="50952" hidden="1" xr:uid="{00000000-0005-0000-0000-0000F7680000}"/>
    <cellStyle name="Akzent5 2" xfId="50976" hidden="1" xr:uid="{00000000-0005-0000-0000-0000F8680000}"/>
    <cellStyle name="Akzent5 2" xfId="51010" hidden="1" xr:uid="{00000000-0005-0000-0000-0000F9680000}"/>
    <cellStyle name="Akzent5 2" xfId="51030" hidden="1" xr:uid="{00000000-0005-0000-0000-0000FA680000}"/>
    <cellStyle name="Akzent5 2" xfId="51060" hidden="1" xr:uid="{00000000-0005-0000-0000-0000FB680000}"/>
    <cellStyle name="Akzent5 2" xfId="51085" hidden="1" xr:uid="{00000000-0005-0000-0000-0000FC680000}"/>
    <cellStyle name="Akzent5 2" xfId="51112" hidden="1" xr:uid="{00000000-0005-0000-0000-0000FD680000}"/>
    <cellStyle name="Akzent5 2" xfId="51134" hidden="1" xr:uid="{00000000-0005-0000-0000-0000FE680000}"/>
    <cellStyle name="Akzent5 2" xfId="51166" hidden="1" xr:uid="{00000000-0005-0000-0000-0000FF680000}"/>
    <cellStyle name="Akzent5 2" xfId="51192" hidden="1" xr:uid="{00000000-0005-0000-0000-000000690000}"/>
    <cellStyle name="Akzent5 2" xfId="51224" hidden="1" xr:uid="{00000000-0005-0000-0000-000001690000}"/>
    <cellStyle name="Akzent5 2" xfId="51244" hidden="1" xr:uid="{00000000-0005-0000-0000-000002690000}"/>
    <cellStyle name="Akzent5 2" xfId="51281" hidden="1" xr:uid="{00000000-0005-0000-0000-000003690000}"/>
    <cellStyle name="Akzent5 2" xfId="51300" hidden="1" xr:uid="{00000000-0005-0000-0000-000004690000}"/>
    <cellStyle name="Akzent5 2" xfId="51329" hidden="1" xr:uid="{00000000-0005-0000-0000-000005690000}"/>
    <cellStyle name="Akzent5 2" xfId="51351" hidden="1" xr:uid="{00000000-0005-0000-0000-000006690000}"/>
    <cellStyle name="Akzent5 2" xfId="51381" hidden="1" xr:uid="{00000000-0005-0000-0000-000007690000}"/>
    <cellStyle name="Akzent5 2" xfId="51404" hidden="1" xr:uid="{00000000-0005-0000-0000-000008690000}"/>
    <cellStyle name="Akzent5 2" xfId="51448" hidden="1" xr:uid="{00000000-0005-0000-0000-000009690000}"/>
    <cellStyle name="Akzent5 2" xfId="51460" hidden="1" xr:uid="{00000000-0005-0000-0000-00000A690000}"/>
    <cellStyle name="Akzent5 2" xfId="51507" hidden="1" xr:uid="{00000000-0005-0000-0000-00000B690000}"/>
    <cellStyle name="Akzent5 2" xfId="51541" hidden="1" xr:uid="{00000000-0005-0000-0000-00000C690000}"/>
    <cellStyle name="Akzent5 2" xfId="51578" hidden="1" xr:uid="{00000000-0005-0000-0000-00000D690000}"/>
    <cellStyle name="Akzent5 2" xfId="51599" hidden="1" xr:uid="{00000000-0005-0000-0000-00000E690000}"/>
    <cellStyle name="Akzent5 2" xfId="51633" hidden="1" xr:uid="{00000000-0005-0000-0000-00000F690000}"/>
    <cellStyle name="Akzent5 2" xfId="51649" hidden="1" xr:uid="{00000000-0005-0000-0000-000010690000}"/>
    <cellStyle name="Akzent5 2" xfId="51687" hidden="1" xr:uid="{00000000-0005-0000-0000-000011690000}"/>
    <cellStyle name="Akzent5 2" xfId="51707" hidden="1" xr:uid="{00000000-0005-0000-0000-000012690000}"/>
    <cellStyle name="Akzent5 2" xfId="51738" hidden="1" xr:uid="{00000000-0005-0000-0000-000013690000}"/>
    <cellStyle name="Akzent5 2" xfId="51768" hidden="1" xr:uid="{00000000-0005-0000-0000-000014690000}"/>
    <cellStyle name="Akzent5 2" xfId="51497" hidden="1" xr:uid="{00000000-0005-0000-0000-000015690000}"/>
    <cellStyle name="Akzent5 2" xfId="51811" hidden="1" xr:uid="{00000000-0005-0000-0000-000016690000}"/>
    <cellStyle name="Akzent5 2" xfId="51875" hidden="1" xr:uid="{00000000-0005-0000-0000-000017690000}"/>
    <cellStyle name="Akzent5 2" xfId="51903" hidden="1" xr:uid="{00000000-0005-0000-0000-000018690000}"/>
    <cellStyle name="Akzent5 2" xfId="51940" hidden="1" xr:uid="{00000000-0005-0000-0000-000019690000}"/>
    <cellStyle name="Akzent5 2" xfId="51972" hidden="1" xr:uid="{00000000-0005-0000-0000-00001A690000}"/>
    <cellStyle name="Akzent5 2" xfId="51997" hidden="1" xr:uid="{00000000-0005-0000-0000-00001B690000}"/>
    <cellStyle name="Akzent5 2" xfId="52022" hidden="1" xr:uid="{00000000-0005-0000-0000-00001C690000}"/>
    <cellStyle name="Akzent5 2" xfId="52080" hidden="1" xr:uid="{00000000-0005-0000-0000-00001D690000}"/>
    <cellStyle name="Akzent5 2" xfId="52111" hidden="1" xr:uid="{00000000-0005-0000-0000-00001E690000}"/>
    <cellStyle name="Akzent5 2" xfId="52146" hidden="1" xr:uid="{00000000-0005-0000-0000-00001F690000}"/>
    <cellStyle name="Akzent5 2" xfId="52209" hidden="1" xr:uid="{00000000-0005-0000-0000-000020690000}"/>
    <cellStyle name="Akzent5 2" xfId="52235" hidden="1" xr:uid="{00000000-0005-0000-0000-000021690000}"/>
    <cellStyle name="Akzent5 2" xfId="52278" hidden="1" xr:uid="{00000000-0005-0000-0000-000022690000}"/>
    <cellStyle name="Akzent5 2" xfId="52295" hidden="1" xr:uid="{00000000-0005-0000-0000-000023690000}"/>
    <cellStyle name="Akzent5 2" xfId="52336" hidden="1" xr:uid="{00000000-0005-0000-0000-000024690000}"/>
    <cellStyle name="Akzent5 2" xfId="52350" hidden="1" xr:uid="{00000000-0005-0000-0000-000025690000}"/>
    <cellStyle name="Akzent5 2" xfId="52394" hidden="1" xr:uid="{00000000-0005-0000-0000-000026690000}"/>
    <cellStyle name="Akzent5 2" xfId="52405" hidden="1" xr:uid="{00000000-0005-0000-0000-000027690000}"/>
    <cellStyle name="Akzent5 2" xfId="52444" hidden="1" xr:uid="{00000000-0005-0000-0000-000028690000}"/>
    <cellStyle name="Akzent5 2" xfId="52457" hidden="1" xr:uid="{00000000-0005-0000-0000-000029690000}"/>
    <cellStyle name="Akzent5 2" xfId="52491" hidden="1" xr:uid="{00000000-0005-0000-0000-00002A690000}"/>
    <cellStyle name="Akzent5 2" xfId="52521" hidden="1" xr:uid="{00000000-0005-0000-0000-00002B690000}"/>
    <cellStyle name="Akzent5 2" xfId="52555" hidden="1" xr:uid="{00000000-0005-0000-0000-00002C690000}"/>
    <cellStyle name="Akzent5 2" xfId="52586" hidden="1" xr:uid="{00000000-0005-0000-0000-00002D690000}"/>
    <cellStyle name="Akzent5 2" xfId="52640" hidden="1" xr:uid="{00000000-0005-0000-0000-00002E690000}"/>
    <cellStyle name="Akzent5 2" xfId="52660" hidden="1" xr:uid="{00000000-0005-0000-0000-00002F690000}"/>
    <cellStyle name="Akzent5 2" xfId="52693" hidden="1" xr:uid="{00000000-0005-0000-0000-000030690000}"/>
    <cellStyle name="Akzent5 2" xfId="52709" hidden="1" xr:uid="{00000000-0005-0000-0000-000031690000}"/>
    <cellStyle name="Akzent5 2" xfId="52745" hidden="1" xr:uid="{00000000-0005-0000-0000-000032690000}"/>
    <cellStyle name="Akzent5 2" xfId="52762" hidden="1" xr:uid="{00000000-0005-0000-0000-000033690000}"/>
    <cellStyle name="Akzent5 2" xfId="52207" hidden="1" xr:uid="{00000000-0005-0000-0000-000034690000}"/>
    <cellStyle name="Akzent5 2" xfId="52833" hidden="1" xr:uid="{00000000-0005-0000-0000-000035690000}"/>
    <cellStyle name="Akzent5 2" xfId="52870" hidden="1" xr:uid="{00000000-0005-0000-0000-000036690000}"/>
    <cellStyle name="Akzent5 2" xfId="52895" hidden="1" xr:uid="{00000000-0005-0000-0000-000037690000}"/>
    <cellStyle name="Akzent5 2" xfId="52927" hidden="1" xr:uid="{00000000-0005-0000-0000-000038690000}"/>
    <cellStyle name="Akzent5 2" xfId="52953" hidden="1" xr:uid="{00000000-0005-0000-0000-000039690000}"/>
    <cellStyle name="Akzent5 2" xfId="52981" hidden="1" xr:uid="{00000000-0005-0000-0000-00003A690000}"/>
    <cellStyle name="Akzent5 2" xfId="52997" hidden="1" xr:uid="{00000000-0005-0000-0000-00003B690000}"/>
    <cellStyle name="Akzent5 2" xfId="53039" hidden="1" xr:uid="{00000000-0005-0000-0000-00003C690000}"/>
    <cellStyle name="Akzent5 2" xfId="53054" hidden="1" xr:uid="{00000000-0005-0000-0000-00003D690000}"/>
    <cellStyle name="Akzent5 2" xfId="52793" hidden="1" xr:uid="{00000000-0005-0000-0000-00003E690000}"/>
    <cellStyle name="Akzent5 2" xfId="53102" hidden="1" xr:uid="{00000000-0005-0000-0000-00003F690000}"/>
    <cellStyle name="Akzent5 2" xfId="53131" hidden="1" xr:uid="{00000000-0005-0000-0000-000040690000}"/>
    <cellStyle name="Akzent5 2" xfId="53153" hidden="1" xr:uid="{00000000-0005-0000-0000-000041690000}"/>
    <cellStyle name="Akzent5 2" xfId="53186" hidden="1" xr:uid="{00000000-0005-0000-0000-000042690000}"/>
    <cellStyle name="Akzent5 2" xfId="53208" hidden="1" xr:uid="{00000000-0005-0000-0000-000043690000}"/>
    <cellStyle name="Akzent5 2" xfId="53235" hidden="1" xr:uid="{00000000-0005-0000-0000-000044690000}"/>
    <cellStyle name="Akzent5 2" xfId="53259" hidden="1" xr:uid="{00000000-0005-0000-0000-000045690000}"/>
    <cellStyle name="Akzent5 2" xfId="53289" hidden="1" xr:uid="{00000000-0005-0000-0000-000046690000}"/>
    <cellStyle name="Akzent5 2" xfId="53312" hidden="1" xr:uid="{00000000-0005-0000-0000-000047690000}"/>
    <cellStyle name="Akzent5 2" xfId="53353" hidden="1" xr:uid="{00000000-0005-0000-0000-000048690000}"/>
    <cellStyle name="Akzent5 2" xfId="53391" hidden="1" xr:uid="{00000000-0005-0000-0000-000049690000}"/>
    <cellStyle name="Akzent5 2" xfId="53422" hidden="1" xr:uid="{00000000-0005-0000-0000-00004A690000}"/>
    <cellStyle name="Akzent5 2" xfId="53443" hidden="1" xr:uid="{00000000-0005-0000-0000-00004B690000}"/>
    <cellStyle name="Akzent5 2" xfId="53477" hidden="1" xr:uid="{00000000-0005-0000-0000-00004C690000}"/>
    <cellStyle name="Akzent5 2" xfId="53496" hidden="1" xr:uid="{00000000-0005-0000-0000-00004D690000}"/>
    <cellStyle name="Akzent5 2" xfId="53526" hidden="1" xr:uid="{00000000-0005-0000-0000-00004E690000}"/>
    <cellStyle name="Akzent5 2" xfId="53547" hidden="1" xr:uid="{00000000-0005-0000-0000-00004F690000}"/>
    <cellStyle name="Akzent5 2" xfId="53584" hidden="1" xr:uid="{00000000-0005-0000-0000-000050690000}"/>
    <cellStyle name="Akzent5 2" xfId="53604" hidden="1" xr:uid="{00000000-0005-0000-0000-000051690000}"/>
    <cellStyle name="Akzent5 2" xfId="53638" hidden="1" xr:uid="{00000000-0005-0000-0000-000052690000}"/>
    <cellStyle name="Akzent5 2" xfId="53663" hidden="1" xr:uid="{00000000-0005-0000-0000-000053690000}"/>
    <cellStyle name="Akzent5 2" xfId="53708" hidden="1" xr:uid="{00000000-0005-0000-0000-000054690000}"/>
    <cellStyle name="Akzent5 2" xfId="53723" hidden="1" xr:uid="{00000000-0005-0000-0000-000055690000}"/>
    <cellStyle name="Akzent5 2" xfId="53757" hidden="1" xr:uid="{00000000-0005-0000-0000-000056690000}"/>
    <cellStyle name="Akzent5 2" xfId="53773" hidden="1" xr:uid="{00000000-0005-0000-0000-000057690000}"/>
    <cellStyle name="Akzent5 2" xfId="53817" hidden="1" xr:uid="{00000000-0005-0000-0000-000058690000}"/>
    <cellStyle name="Akzent5 2" xfId="53834" hidden="1" xr:uid="{00000000-0005-0000-0000-000059690000}"/>
    <cellStyle name="Akzent5 2" xfId="53873" hidden="1" xr:uid="{00000000-0005-0000-0000-00005A690000}"/>
    <cellStyle name="Akzent5 2" xfId="53886" hidden="1" xr:uid="{00000000-0005-0000-0000-00005B690000}"/>
    <cellStyle name="Akzent5 2" xfId="53346" hidden="1" xr:uid="{00000000-0005-0000-0000-00005C690000}"/>
    <cellStyle name="Akzent5 2" xfId="53938" hidden="1" xr:uid="{00000000-0005-0000-0000-00005D690000}"/>
    <cellStyle name="Akzent5 2" xfId="53972" hidden="1" xr:uid="{00000000-0005-0000-0000-00005E690000}"/>
    <cellStyle name="Akzent5 2" xfId="53989" hidden="1" xr:uid="{00000000-0005-0000-0000-00005F690000}"/>
    <cellStyle name="Akzent5 2" xfId="54031" hidden="1" xr:uid="{00000000-0005-0000-0000-000060690000}"/>
    <cellStyle name="Akzent5 2" xfId="54047" hidden="1" xr:uid="{00000000-0005-0000-0000-000061690000}"/>
    <cellStyle name="Akzent5 2" xfId="54079" hidden="1" xr:uid="{00000000-0005-0000-0000-000062690000}"/>
    <cellStyle name="Akzent5 2" xfId="54110" hidden="1" xr:uid="{00000000-0005-0000-0000-000063690000}"/>
    <cellStyle name="Akzent5 2" xfId="54137" hidden="1" xr:uid="{00000000-0005-0000-0000-000064690000}"/>
    <cellStyle name="Akzent5 2" xfId="54152" hidden="1" xr:uid="{00000000-0005-0000-0000-000065690000}"/>
    <cellStyle name="Akzent5 2" xfId="53916" hidden="1" xr:uid="{00000000-0005-0000-0000-000066690000}"/>
    <cellStyle name="Akzent5 2" xfId="54202" hidden="1" xr:uid="{00000000-0005-0000-0000-000067690000}"/>
    <cellStyle name="Akzent5 2" xfId="54243" hidden="1" xr:uid="{00000000-0005-0000-0000-000068690000}"/>
    <cellStyle name="Akzent5 2" xfId="54260" hidden="1" xr:uid="{00000000-0005-0000-0000-000069690000}"/>
    <cellStyle name="Akzent5 2" xfId="54293" hidden="1" xr:uid="{00000000-0005-0000-0000-00006A690000}"/>
    <cellStyle name="Akzent5 2" xfId="54318" hidden="1" xr:uid="{00000000-0005-0000-0000-00006B690000}"/>
    <cellStyle name="Akzent5 2" xfId="54345" hidden="1" xr:uid="{00000000-0005-0000-0000-00006C690000}"/>
    <cellStyle name="Akzent5 2" xfId="54362" hidden="1" xr:uid="{00000000-0005-0000-0000-00006D690000}"/>
    <cellStyle name="Akzent5 2" xfId="54397" hidden="1" xr:uid="{00000000-0005-0000-0000-00006E690000}"/>
    <cellStyle name="Akzent5 2" xfId="54408" hidden="1" xr:uid="{00000000-0005-0000-0000-00006F690000}"/>
    <cellStyle name="Akzent5 2" xfId="54455" hidden="1" xr:uid="{00000000-0005-0000-0000-000070690000}"/>
    <cellStyle name="Akzent5 2" xfId="54472" hidden="1" xr:uid="{00000000-0005-0000-0000-000071690000}"/>
    <cellStyle name="Akzent5 2" xfId="54513" hidden="1" xr:uid="{00000000-0005-0000-0000-000072690000}"/>
    <cellStyle name="Akzent5 2" xfId="54530" hidden="1" xr:uid="{00000000-0005-0000-0000-000073690000}"/>
    <cellStyle name="Akzent5 2" xfId="54571" hidden="1" xr:uid="{00000000-0005-0000-0000-000074690000}"/>
    <cellStyle name="Akzent5 2" xfId="54585" hidden="1" xr:uid="{00000000-0005-0000-0000-000075690000}"/>
    <cellStyle name="Akzent5 2" xfId="54629" hidden="1" xr:uid="{00000000-0005-0000-0000-000076690000}"/>
    <cellStyle name="Akzent5 2" xfId="54641" hidden="1" xr:uid="{00000000-0005-0000-0000-000077690000}"/>
    <cellStyle name="Akzent5 2" xfId="54672" hidden="1" xr:uid="{00000000-0005-0000-0000-000078690000}"/>
    <cellStyle name="Akzent5 2" xfId="54686" hidden="1" xr:uid="{00000000-0005-0000-0000-000079690000}"/>
    <cellStyle name="Akzent5 2" xfId="54734" hidden="1" xr:uid="{00000000-0005-0000-0000-00007A690000}"/>
    <cellStyle name="Akzent5 2" xfId="54748" hidden="1" xr:uid="{00000000-0005-0000-0000-00007B690000}"/>
    <cellStyle name="Akzent5 2" xfId="54785" hidden="1" xr:uid="{00000000-0005-0000-0000-00007C690000}"/>
    <cellStyle name="Akzent5 2" xfId="54816" hidden="1" xr:uid="{00000000-0005-0000-0000-00007D690000}"/>
    <cellStyle name="Akzent5 2" xfId="54848" hidden="1" xr:uid="{00000000-0005-0000-0000-00007E690000}"/>
    <cellStyle name="Akzent5 2" xfId="54874" hidden="1" xr:uid="{00000000-0005-0000-0000-00007F690000}"/>
    <cellStyle name="Akzent5 2" xfId="54906" hidden="1" xr:uid="{00000000-0005-0000-0000-000080690000}"/>
    <cellStyle name="Akzent5 2" xfId="54930" hidden="1" xr:uid="{00000000-0005-0000-0000-000081690000}"/>
    <cellStyle name="Akzent5 2" xfId="54962" hidden="1" xr:uid="{00000000-0005-0000-0000-000082690000}"/>
    <cellStyle name="Akzent5 2" xfId="54977" hidden="1" xr:uid="{00000000-0005-0000-0000-000083690000}"/>
    <cellStyle name="Akzent5 2" xfId="55017" hidden="1" xr:uid="{00000000-0005-0000-0000-000084690000}"/>
    <cellStyle name="Akzent5 2" xfId="55033" hidden="1" xr:uid="{00000000-0005-0000-0000-000085690000}"/>
    <cellStyle name="Akzent5 2" xfId="54780" hidden="1" xr:uid="{00000000-0005-0000-0000-000086690000}"/>
    <cellStyle name="Akzent5 2" xfId="55083" hidden="1" xr:uid="{00000000-0005-0000-0000-000087690000}"/>
    <cellStyle name="Akzent5 2" xfId="55116" hidden="1" xr:uid="{00000000-0005-0000-0000-000088690000}"/>
    <cellStyle name="Akzent5 2" xfId="55141" hidden="1" xr:uid="{00000000-0005-0000-0000-000089690000}"/>
    <cellStyle name="Akzent5 2" xfId="55173" hidden="1" xr:uid="{00000000-0005-0000-0000-00008A690000}"/>
    <cellStyle name="Akzent5 2" xfId="55199" hidden="1" xr:uid="{00000000-0005-0000-0000-00008B690000}"/>
    <cellStyle name="Akzent5 2" xfId="55226" hidden="1" xr:uid="{00000000-0005-0000-0000-00008C690000}"/>
    <cellStyle name="Akzent5 2" xfId="55243" hidden="1" xr:uid="{00000000-0005-0000-0000-00008D690000}"/>
    <cellStyle name="Akzent5 2" xfId="55275" hidden="1" xr:uid="{00000000-0005-0000-0000-00008E690000}"/>
    <cellStyle name="Akzent5 2" xfId="55295" hidden="1" xr:uid="{00000000-0005-0000-0000-00008F690000}"/>
    <cellStyle name="Akzent5 2" xfId="55265" hidden="1" xr:uid="{00000000-0005-0000-0000-000090690000}"/>
    <cellStyle name="Akzent5 2" xfId="55217" hidden="1" xr:uid="{00000000-0005-0000-0000-000091690000}"/>
    <cellStyle name="Akzent5 2" xfId="55200" hidden="1" xr:uid="{00000000-0005-0000-0000-000092690000}"/>
    <cellStyle name="Akzent5 2" xfId="55159" hidden="1" xr:uid="{00000000-0005-0000-0000-000093690000}"/>
    <cellStyle name="Akzent5 2" xfId="55142" hidden="1" xr:uid="{00000000-0005-0000-0000-000094690000}"/>
    <cellStyle name="Akzent5 2" xfId="55101" hidden="1" xr:uid="{00000000-0005-0000-0000-000095690000}"/>
    <cellStyle name="Akzent5 2" xfId="55084" hidden="1" xr:uid="{00000000-0005-0000-0000-000096690000}"/>
    <cellStyle name="Akzent5 2" xfId="55050" hidden="1" xr:uid="{00000000-0005-0000-0000-000097690000}"/>
    <cellStyle name="Akzent5 2" xfId="55026" hidden="1" xr:uid="{00000000-0005-0000-0000-000098690000}"/>
    <cellStyle name="Akzent5 2" xfId="55001" hidden="1" xr:uid="{00000000-0005-0000-0000-000099690000}"/>
    <cellStyle name="Akzent5 2" xfId="54969" hidden="1" xr:uid="{00000000-0005-0000-0000-00009A690000}"/>
    <cellStyle name="Akzent5 2" xfId="54921" hidden="1" xr:uid="{00000000-0005-0000-0000-00009B690000}"/>
    <cellStyle name="Akzent5 2" xfId="54901" hidden="1" xr:uid="{00000000-0005-0000-0000-00009C690000}"/>
    <cellStyle name="Akzent5 2" xfId="54869" hidden="1" xr:uid="{00000000-0005-0000-0000-00009D690000}"/>
    <cellStyle name="Akzent5 2" xfId="54843" hidden="1" xr:uid="{00000000-0005-0000-0000-00009E690000}"/>
    <cellStyle name="Akzent5 2" xfId="54814" hidden="1" xr:uid="{00000000-0005-0000-0000-00009F690000}"/>
    <cellStyle name="Akzent5 2" xfId="54783" hidden="1" xr:uid="{00000000-0005-0000-0000-0000A0690000}"/>
    <cellStyle name="Akzent5 2" xfId="54716" hidden="1" xr:uid="{00000000-0005-0000-0000-0000A1690000}"/>
    <cellStyle name="Akzent5 2" xfId="54699" hidden="1" xr:uid="{00000000-0005-0000-0000-0000A2690000}"/>
    <cellStyle name="Akzent5 2" xfId="55282" hidden="1" xr:uid="{00000000-0005-0000-0000-0000A3690000}"/>
    <cellStyle name="Akzent5 2" xfId="54655" hidden="1" xr:uid="{00000000-0005-0000-0000-0000A4690000}"/>
    <cellStyle name="Akzent5 2" xfId="54613" hidden="1" xr:uid="{00000000-0005-0000-0000-0000A5690000}"/>
    <cellStyle name="Akzent5 2" xfId="54595" hidden="1" xr:uid="{00000000-0005-0000-0000-0000A6690000}"/>
    <cellStyle name="Akzent5 2" xfId="54559" hidden="1" xr:uid="{00000000-0005-0000-0000-0000A7690000}"/>
    <cellStyle name="Akzent5 2" xfId="54537" hidden="1" xr:uid="{00000000-0005-0000-0000-0000A8690000}"/>
    <cellStyle name="Akzent5 2" xfId="54501" hidden="1" xr:uid="{00000000-0005-0000-0000-0000A9690000}"/>
    <cellStyle name="Akzent5 2" xfId="54479" hidden="1" xr:uid="{00000000-0005-0000-0000-0000AA690000}"/>
    <cellStyle name="Akzent5 2" xfId="54444" hidden="1" xr:uid="{00000000-0005-0000-0000-0000AB690000}"/>
    <cellStyle name="Akzent5 2" xfId="54427" hidden="1" xr:uid="{00000000-0005-0000-0000-0000AC690000}"/>
    <cellStyle name="Akzent5 2" xfId="54673" hidden="1" xr:uid="{00000000-0005-0000-0000-0000AD690000}"/>
    <cellStyle name="Akzent5 2" xfId="54388" hidden="1" xr:uid="{00000000-0005-0000-0000-0000AE690000}"/>
    <cellStyle name="Akzent5 2" xfId="54336" hidden="1" xr:uid="{00000000-0005-0000-0000-0000AF690000}"/>
    <cellStyle name="Akzent5 2" xfId="54319" hidden="1" xr:uid="{00000000-0005-0000-0000-0000B0690000}"/>
    <cellStyle name="Akzent5 2" xfId="54278" hidden="1" xr:uid="{00000000-0005-0000-0000-0000B1690000}"/>
    <cellStyle name="Akzent5 2" xfId="54261" hidden="1" xr:uid="{00000000-0005-0000-0000-0000B2690000}"/>
    <cellStyle name="Akzent5 2" xfId="54226" hidden="1" xr:uid="{00000000-0005-0000-0000-0000B3690000}"/>
    <cellStyle name="Akzent5 2" xfId="54203" hidden="1" xr:uid="{00000000-0005-0000-0000-0000B4690000}"/>
    <cellStyle name="Akzent5 2" xfId="54175" hidden="1" xr:uid="{00000000-0005-0000-0000-0000B5690000}"/>
    <cellStyle name="Akzent5 2" xfId="54148" hidden="1" xr:uid="{00000000-0005-0000-0000-0000B6690000}"/>
    <cellStyle name="Akzent5 2" xfId="54104" hidden="1" xr:uid="{00000000-0005-0000-0000-0000B7690000}"/>
    <cellStyle name="Akzent5 2" xfId="54073" hidden="1" xr:uid="{00000000-0005-0000-0000-0000B8690000}"/>
    <cellStyle name="Akzent5 2" xfId="54023" hidden="1" xr:uid="{00000000-0005-0000-0000-0000B9690000}"/>
    <cellStyle name="Akzent5 2" xfId="54011" hidden="1" xr:uid="{00000000-0005-0000-0000-0000BA690000}"/>
    <cellStyle name="Akzent5 2" xfId="53966" hidden="1" xr:uid="{00000000-0005-0000-0000-0000BB690000}"/>
    <cellStyle name="Akzent5 2" xfId="53951" hidden="1" xr:uid="{00000000-0005-0000-0000-0000BC690000}"/>
    <cellStyle name="Akzent5 2" xfId="53917" hidden="1" xr:uid="{00000000-0005-0000-0000-0000BD690000}"/>
    <cellStyle name="Akzent5 2" xfId="53899" hidden="1" xr:uid="{00000000-0005-0000-0000-0000BE690000}"/>
    <cellStyle name="Akzent5 2" xfId="53859" hidden="1" xr:uid="{00000000-0005-0000-0000-0000BF690000}"/>
    <cellStyle name="Akzent5 2" xfId="53835" hidden="1" xr:uid="{00000000-0005-0000-0000-0000C0690000}"/>
    <cellStyle name="Akzent5 2" xfId="53805" hidden="1" xr:uid="{00000000-0005-0000-0000-0000C1690000}"/>
    <cellStyle name="Akzent5 2" xfId="53772" hidden="1" xr:uid="{00000000-0005-0000-0000-0000C2690000}"/>
    <cellStyle name="Akzent5 2" xfId="53743" hidden="1" xr:uid="{00000000-0005-0000-0000-0000C3690000}"/>
    <cellStyle name="Akzent5 2" xfId="53716" hidden="1" xr:uid="{00000000-0005-0000-0000-0000C4690000}"/>
    <cellStyle name="Akzent5 2" xfId="53677" hidden="1" xr:uid="{00000000-0005-0000-0000-0000C5690000}"/>
    <cellStyle name="Akzent5 2" xfId="53656" hidden="1" xr:uid="{00000000-0005-0000-0000-0000C6690000}"/>
    <cellStyle name="Akzent5 2" xfId="53620" hidden="1" xr:uid="{00000000-0005-0000-0000-0000C7690000}"/>
    <cellStyle name="Akzent5 2" xfId="53592" hidden="1" xr:uid="{00000000-0005-0000-0000-0000C8690000}"/>
    <cellStyle name="Akzent5 2" xfId="53560" hidden="1" xr:uid="{00000000-0005-0000-0000-0000C9690000}"/>
    <cellStyle name="Akzent5 2" xfId="53540" hidden="1" xr:uid="{00000000-0005-0000-0000-0000CA690000}"/>
    <cellStyle name="Akzent5 2" xfId="54123" hidden="1" xr:uid="{00000000-0005-0000-0000-0000CB690000}"/>
    <cellStyle name="Akzent5 2" xfId="53488" hidden="1" xr:uid="{00000000-0005-0000-0000-0000CC690000}"/>
    <cellStyle name="Akzent5 2" xfId="53456" hidden="1" xr:uid="{00000000-0005-0000-0000-0000CD690000}"/>
    <cellStyle name="Akzent5 2" xfId="53436" hidden="1" xr:uid="{00000000-0005-0000-0000-0000CE690000}"/>
    <cellStyle name="Akzent5 2" xfId="53398" hidden="1" xr:uid="{00000000-0005-0000-0000-0000CF690000}"/>
    <cellStyle name="Akzent5 2" xfId="53378" hidden="1" xr:uid="{00000000-0005-0000-0000-0000D0690000}"/>
    <cellStyle name="Akzent5 2" xfId="53342" hidden="1" xr:uid="{00000000-0005-0000-0000-0000D1690000}"/>
    <cellStyle name="Akzent5 2" xfId="53314" hidden="1" xr:uid="{00000000-0005-0000-0000-0000D2690000}"/>
    <cellStyle name="Akzent5 2" xfId="53286" hidden="1" xr:uid="{00000000-0005-0000-0000-0000D3690000}"/>
    <cellStyle name="Akzent5 2" xfId="53260" hidden="1" xr:uid="{00000000-0005-0000-0000-0000D4690000}"/>
    <cellStyle name="Akzent5 2" xfId="53518" hidden="1" xr:uid="{00000000-0005-0000-0000-0000D5690000}"/>
    <cellStyle name="Akzent5 2" xfId="53213" hidden="1" xr:uid="{00000000-0005-0000-0000-0000D6690000}"/>
    <cellStyle name="Akzent5 2" xfId="53177" hidden="1" xr:uid="{00000000-0005-0000-0000-0000D7690000}"/>
    <cellStyle name="Akzent5 2" xfId="53158" hidden="1" xr:uid="{00000000-0005-0000-0000-0000D8690000}"/>
    <cellStyle name="Akzent5 2" xfId="53119" hidden="1" xr:uid="{00000000-0005-0000-0000-0000D9690000}"/>
    <cellStyle name="Akzent5 2" xfId="53101" hidden="1" xr:uid="{00000000-0005-0000-0000-0000DA690000}"/>
    <cellStyle name="Akzent5 2" xfId="53062" hidden="1" xr:uid="{00000000-0005-0000-0000-0000DB690000}"/>
    <cellStyle name="Akzent5 2" xfId="53046" hidden="1" xr:uid="{00000000-0005-0000-0000-0000DC690000}"/>
    <cellStyle name="Akzent5 2" xfId="53007" hidden="1" xr:uid="{00000000-0005-0000-0000-0000DD690000}"/>
    <cellStyle name="Akzent5 2" xfId="52985" hidden="1" xr:uid="{00000000-0005-0000-0000-0000DE690000}"/>
    <cellStyle name="Akzent5 2" xfId="52945" hidden="1" xr:uid="{00000000-0005-0000-0000-0000DF690000}"/>
    <cellStyle name="Akzent5 2" xfId="52922" hidden="1" xr:uid="{00000000-0005-0000-0000-0000E0690000}"/>
    <cellStyle name="Akzent5 2" xfId="52883" hidden="1" xr:uid="{00000000-0005-0000-0000-0000E1690000}"/>
    <cellStyle name="Akzent5 2" xfId="52863" hidden="1" xr:uid="{00000000-0005-0000-0000-0000E2690000}"/>
    <cellStyle name="Akzent5 2" xfId="52805" hidden="1" xr:uid="{00000000-0005-0000-0000-0000E3690000}"/>
    <cellStyle name="Akzent5 2" xfId="52781" hidden="1" xr:uid="{00000000-0005-0000-0000-0000E4690000}"/>
    <cellStyle name="Akzent5 2" xfId="52742" hidden="1" xr:uid="{00000000-0005-0000-0000-0000E5690000}"/>
    <cellStyle name="Akzent5 2" xfId="52731" hidden="1" xr:uid="{00000000-0005-0000-0000-0000E6690000}"/>
    <cellStyle name="Akzent5 2" xfId="52684" hidden="1" xr:uid="{00000000-0005-0000-0000-0000E7690000}"/>
    <cellStyle name="Akzent5 2" xfId="52673" hidden="1" xr:uid="{00000000-0005-0000-0000-0000E8690000}"/>
    <cellStyle name="Akzent5 2" xfId="52620" hidden="1" xr:uid="{00000000-0005-0000-0000-0000E9690000}"/>
    <cellStyle name="Akzent5 2" xfId="52614" hidden="1" xr:uid="{00000000-0005-0000-0000-0000EA690000}"/>
    <cellStyle name="Akzent5 2" xfId="52570" hidden="1" xr:uid="{00000000-0005-0000-0000-0000EB690000}"/>
    <cellStyle name="Akzent5 2" xfId="52540" hidden="1" xr:uid="{00000000-0005-0000-0000-0000EC690000}"/>
    <cellStyle name="Akzent5 2" xfId="52500" hidden="1" xr:uid="{00000000-0005-0000-0000-0000ED690000}"/>
    <cellStyle name="Akzent5 2" xfId="52476" hidden="1" xr:uid="{00000000-0005-0000-0000-0000EE690000}"/>
    <cellStyle name="Akzent5 2" xfId="52436" hidden="1" xr:uid="{00000000-0005-0000-0000-0000EF690000}"/>
    <cellStyle name="Akzent5 2" xfId="52421" hidden="1" xr:uid="{00000000-0005-0000-0000-0000F0690000}"/>
    <cellStyle name="Akzent5 2" xfId="52382" hidden="1" xr:uid="{00000000-0005-0000-0000-0000F1690000}"/>
    <cellStyle name="Akzent5 2" xfId="52363" hidden="1" xr:uid="{00000000-0005-0000-0000-0000F2690000}"/>
    <cellStyle name="Akzent5 2" xfId="52332" hidden="1" xr:uid="{00000000-0005-0000-0000-0000F3690000}"/>
    <cellStyle name="Akzent5 2" xfId="52309" hidden="1" xr:uid="{00000000-0005-0000-0000-0000F4690000}"/>
    <cellStyle name="Akzent5 2" xfId="52578" hidden="1" xr:uid="{00000000-0005-0000-0000-0000F5690000}"/>
    <cellStyle name="Akzent5 2" xfId="52254" hidden="1" xr:uid="{00000000-0005-0000-0000-0000F6690000}"/>
    <cellStyle name="Akzent5 2" xfId="52205" hidden="1" xr:uid="{00000000-0005-0000-0000-0000F7690000}"/>
    <cellStyle name="Akzent5 2" xfId="52166" hidden="1" xr:uid="{00000000-0005-0000-0000-0000F8690000}"/>
    <cellStyle name="Akzent5 2" xfId="52114" hidden="1" xr:uid="{00000000-0005-0000-0000-0000F9690000}"/>
    <cellStyle name="Akzent5 2" xfId="52078" hidden="1" xr:uid="{00000000-0005-0000-0000-0000FA690000}"/>
    <cellStyle name="Akzent5 2" xfId="52017" hidden="1" xr:uid="{00000000-0005-0000-0000-0000FB690000}"/>
    <cellStyle name="Akzent5 2" xfId="51991" hidden="1" xr:uid="{00000000-0005-0000-0000-0000FC690000}"/>
    <cellStyle name="Akzent5 2" xfId="51967" hidden="1" xr:uid="{00000000-0005-0000-0000-0000FD690000}"/>
    <cellStyle name="Akzent5 2" xfId="51930" hidden="1" xr:uid="{00000000-0005-0000-0000-0000FE690000}"/>
    <cellStyle name="Akzent5 2" xfId="51894" hidden="1" xr:uid="{00000000-0005-0000-0000-0000FF690000}"/>
    <cellStyle name="Akzent5 2" xfId="51839" hidden="1" xr:uid="{00000000-0005-0000-0000-0000006A0000}"/>
    <cellStyle name="Akzent5 2" xfId="51804" hidden="1" xr:uid="{00000000-0005-0000-0000-0000016A0000}"/>
    <cellStyle name="Akzent5 2" xfId="51759" hidden="1" xr:uid="{00000000-0005-0000-0000-0000026A0000}"/>
    <cellStyle name="Akzent5 2" xfId="51733" hidden="1" xr:uid="{00000000-0005-0000-0000-0000036A0000}"/>
    <cellStyle name="Akzent5 2" xfId="51700" hidden="1" xr:uid="{00000000-0005-0000-0000-0000046A0000}"/>
    <cellStyle name="Akzent5 2" xfId="51675" hidden="1" xr:uid="{00000000-0005-0000-0000-0000056A0000}"/>
    <cellStyle name="Akzent5 2" xfId="51630" hidden="1" xr:uid="{00000000-0005-0000-0000-0000066A0000}"/>
    <cellStyle name="Akzent5 2" xfId="51613" hidden="1" xr:uid="{00000000-0005-0000-0000-0000076A0000}"/>
    <cellStyle name="Akzent5 2" xfId="51577" hidden="1" xr:uid="{00000000-0005-0000-0000-0000086A0000}"/>
    <cellStyle name="Akzent5 2" xfId="51560" hidden="1" xr:uid="{00000000-0005-0000-0000-0000096A0000}"/>
    <cellStyle name="Akzent5 2" xfId="51536" hidden="1" xr:uid="{00000000-0005-0000-0000-00000A6A0000}"/>
    <cellStyle name="Akzent5 2" xfId="51477" hidden="1" xr:uid="{00000000-0005-0000-0000-00000B6A0000}"/>
    <cellStyle name="Akzent5 2" xfId="51427" hidden="1" xr:uid="{00000000-0005-0000-0000-00000C6A0000}"/>
    <cellStyle name="Akzent5 2" xfId="51405" hidden="1" xr:uid="{00000000-0005-0000-0000-00000D6A0000}"/>
    <cellStyle name="Akzent5 2" xfId="51363" hidden="1" xr:uid="{00000000-0005-0000-0000-00000E6A0000}"/>
    <cellStyle name="Akzent5 2" xfId="51343" hidden="1" xr:uid="{00000000-0005-0000-0000-00000F6A0000}"/>
    <cellStyle name="Akzent5 2" xfId="51311" hidden="1" xr:uid="{00000000-0005-0000-0000-0000106A0000}"/>
    <cellStyle name="Akzent5 2" xfId="51290" hidden="1" xr:uid="{00000000-0005-0000-0000-0000116A0000}"/>
    <cellStyle name="Akzent5 2" xfId="51253" hidden="1" xr:uid="{00000000-0005-0000-0000-0000126A0000}"/>
    <cellStyle name="Akzent5 2" xfId="51231" hidden="1" xr:uid="{00000000-0005-0000-0000-0000136A0000}"/>
    <cellStyle name="Akzent5 2" xfId="51841" hidden="1" xr:uid="{00000000-0005-0000-0000-0000146A0000}"/>
    <cellStyle name="Akzent5 2" xfId="51189" hidden="1" xr:uid="{00000000-0005-0000-0000-0000156A0000}"/>
    <cellStyle name="Akzent5 2" xfId="51156" hidden="1" xr:uid="{00000000-0005-0000-0000-0000166A0000}"/>
    <cellStyle name="Akzent5 2" xfId="51127" hidden="1" xr:uid="{00000000-0005-0000-0000-0000176A0000}"/>
    <cellStyle name="Akzent5 2" xfId="51092" hidden="1" xr:uid="{00000000-0005-0000-0000-0000186A0000}"/>
    <cellStyle name="Akzent5 2" xfId="51067" hidden="1" xr:uid="{00000000-0005-0000-0000-0000196A0000}"/>
    <cellStyle name="Akzent5 2" xfId="51034" hidden="1" xr:uid="{00000000-0005-0000-0000-00001A6A0000}"/>
    <cellStyle name="Akzent5 2" xfId="51009" hidden="1" xr:uid="{00000000-0005-0000-0000-00001B6A0000}"/>
    <cellStyle name="Akzent5 2" xfId="50983" hidden="1" xr:uid="{00000000-0005-0000-0000-00001C6A0000}"/>
    <cellStyle name="Akzent5 2" xfId="50958" hidden="1" xr:uid="{00000000-0005-0000-0000-00001D6A0000}"/>
    <cellStyle name="Akzent5 2" xfId="51210" hidden="1" xr:uid="{00000000-0005-0000-0000-00001E6A0000}"/>
    <cellStyle name="Akzent5 2" xfId="50917" hidden="1" xr:uid="{00000000-0005-0000-0000-00001F6A0000}"/>
    <cellStyle name="Akzent5 2" xfId="50877" hidden="1" xr:uid="{00000000-0005-0000-0000-0000206A0000}"/>
    <cellStyle name="Akzent5 2" xfId="50857" hidden="1" xr:uid="{00000000-0005-0000-0000-0000216A0000}"/>
    <cellStyle name="Akzent5 2" xfId="50818" hidden="1" xr:uid="{00000000-0005-0000-0000-0000226A0000}"/>
    <cellStyle name="Akzent5 2" xfId="50799" hidden="1" xr:uid="{00000000-0005-0000-0000-0000236A0000}"/>
    <cellStyle name="Akzent5 2" xfId="50756" hidden="1" xr:uid="{00000000-0005-0000-0000-0000246A0000}"/>
    <cellStyle name="Akzent5 2" xfId="50741" hidden="1" xr:uid="{00000000-0005-0000-0000-0000256A0000}"/>
    <cellStyle name="Akzent5 2" xfId="50704" hidden="1" xr:uid="{00000000-0005-0000-0000-0000266A0000}"/>
    <cellStyle name="Akzent5 2" xfId="50681" hidden="1" xr:uid="{00000000-0005-0000-0000-0000276A0000}"/>
    <cellStyle name="Akzent5 2" xfId="50642" hidden="1" xr:uid="{00000000-0005-0000-0000-0000286A0000}"/>
    <cellStyle name="Akzent5 2" xfId="50609" hidden="1" xr:uid="{00000000-0005-0000-0000-0000296A0000}"/>
    <cellStyle name="Akzent5 2" xfId="50569" hidden="1" xr:uid="{00000000-0005-0000-0000-00002A6A0000}"/>
    <cellStyle name="Akzent5 2" xfId="50547" hidden="1" xr:uid="{00000000-0005-0000-0000-00002B6A0000}"/>
    <cellStyle name="Akzent5 2" xfId="50510" hidden="1" xr:uid="{00000000-0005-0000-0000-00002C6A0000}"/>
    <cellStyle name="Akzent5 2" xfId="50483" hidden="1" xr:uid="{00000000-0005-0000-0000-00002D6A0000}"/>
    <cellStyle name="Akzent5 2" xfId="50453" hidden="1" xr:uid="{00000000-0005-0000-0000-00002E6A0000}"/>
    <cellStyle name="Akzent5 2" xfId="50426" hidden="1" xr:uid="{00000000-0005-0000-0000-00002F6A0000}"/>
    <cellStyle name="Akzent5 2" xfId="50394" hidden="1" xr:uid="{00000000-0005-0000-0000-0000306A0000}"/>
    <cellStyle name="Akzent5 2" xfId="50373" hidden="1" xr:uid="{00000000-0005-0000-0000-0000316A0000}"/>
    <cellStyle name="Akzent5 2" xfId="50339" hidden="1" xr:uid="{00000000-0005-0000-0000-0000326A0000}"/>
    <cellStyle name="Akzent5 2" xfId="50296" hidden="1" xr:uid="{00000000-0005-0000-0000-0000336A0000}"/>
    <cellStyle name="Akzent5 2" xfId="50269" hidden="1" xr:uid="{00000000-0005-0000-0000-0000346A0000}"/>
    <cellStyle name="Akzent5 2" xfId="50237" hidden="1" xr:uid="{00000000-0005-0000-0000-0000356A0000}"/>
    <cellStyle name="Akzent5 2" xfId="50199" hidden="1" xr:uid="{00000000-0005-0000-0000-0000366A0000}"/>
    <cellStyle name="Akzent5 2" xfId="50178" hidden="1" xr:uid="{00000000-0005-0000-0000-0000376A0000}"/>
    <cellStyle name="Akzent5 2" xfId="50146" hidden="1" xr:uid="{00000000-0005-0000-0000-0000386A0000}"/>
    <cellStyle name="Akzent5 2" xfId="50123" hidden="1" xr:uid="{00000000-0005-0000-0000-0000396A0000}"/>
    <cellStyle name="Akzent5 2" xfId="50091" hidden="1" xr:uid="{00000000-0005-0000-0000-00003A6A0000}"/>
    <cellStyle name="Akzent5 2" xfId="50060" hidden="1" xr:uid="{00000000-0005-0000-0000-00003B6A0000}"/>
    <cellStyle name="Akzent5 2" xfId="50658" hidden="1" xr:uid="{00000000-0005-0000-0000-00003C6A0000}"/>
    <cellStyle name="Akzent5 2" xfId="50021" hidden="1" xr:uid="{00000000-0005-0000-0000-00003D6A0000}"/>
    <cellStyle name="Akzent5 2" xfId="49981" hidden="1" xr:uid="{00000000-0005-0000-0000-00003E6A0000}"/>
    <cellStyle name="Akzent5 2" xfId="49960" hidden="1" xr:uid="{00000000-0005-0000-0000-00003F6A0000}"/>
    <cellStyle name="Akzent5 2" xfId="49919" hidden="1" xr:uid="{00000000-0005-0000-0000-0000406A0000}"/>
    <cellStyle name="Akzent5 2" xfId="49898" hidden="1" xr:uid="{00000000-0005-0000-0000-0000416A0000}"/>
    <cellStyle name="Akzent5 2" xfId="49861" hidden="1" xr:uid="{00000000-0005-0000-0000-0000426A0000}"/>
    <cellStyle name="Akzent5 2" xfId="49841" hidden="1" xr:uid="{00000000-0005-0000-0000-0000436A0000}"/>
    <cellStyle name="Akzent5 2" xfId="49806" hidden="1" xr:uid="{00000000-0005-0000-0000-0000446A0000}"/>
    <cellStyle name="Akzent5 2" xfId="49789" hidden="1" xr:uid="{00000000-0005-0000-0000-0000456A0000}"/>
    <cellStyle name="Akzent5 2" xfId="50042" hidden="1" xr:uid="{00000000-0005-0000-0000-0000466A0000}"/>
    <cellStyle name="Akzent5 2" xfId="49745" hidden="1" xr:uid="{00000000-0005-0000-0000-0000476A0000}"/>
    <cellStyle name="Akzent5 2" xfId="49703" hidden="1" xr:uid="{00000000-0005-0000-0000-0000486A0000}"/>
    <cellStyle name="Akzent5 2" xfId="49687" hidden="1" xr:uid="{00000000-0005-0000-0000-0000496A0000}"/>
    <cellStyle name="Akzent5 2" xfId="49640" hidden="1" xr:uid="{00000000-0005-0000-0000-00004A6A0000}"/>
    <cellStyle name="Akzent5 2" xfId="49629" hidden="1" xr:uid="{00000000-0005-0000-0000-00004B6A0000}"/>
    <cellStyle name="Akzent5 2" xfId="49585" hidden="1" xr:uid="{00000000-0005-0000-0000-00004C6A0000}"/>
    <cellStyle name="Akzent5 2" xfId="49570" hidden="1" xr:uid="{00000000-0005-0000-0000-00004D6A0000}"/>
    <cellStyle name="Akzent5 2" xfId="49536" hidden="1" xr:uid="{00000000-0005-0000-0000-00004E6A0000}"/>
    <cellStyle name="Akzent5 2" xfId="49518" hidden="1" xr:uid="{00000000-0005-0000-0000-00004F6A0000}"/>
    <cellStyle name="Akzent5 2" xfId="49477" hidden="1" xr:uid="{00000000-0005-0000-0000-0000506A0000}"/>
    <cellStyle name="Akzent5 2" xfId="49453" hidden="1" xr:uid="{00000000-0005-0000-0000-0000516A0000}"/>
    <cellStyle name="Akzent5 2" xfId="49418" hidden="1" xr:uid="{00000000-0005-0000-0000-0000526A0000}"/>
    <cellStyle name="Akzent5 2" xfId="49394" hidden="1" xr:uid="{00000000-0005-0000-0000-0000536A0000}"/>
    <cellStyle name="Akzent5 2" xfId="49361" hidden="1" xr:uid="{00000000-0005-0000-0000-0000546A0000}"/>
    <cellStyle name="Akzent5 2" xfId="49335" hidden="1" xr:uid="{00000000-0005-0000-0000-0000556A0000}"/>
    <cellStyle name="Akzent5 2" xfId="49303" hidden="1" xr:uid="{00000000-0005-0000-0000-0000566A0000}"/>
    <cellStyle name="Akzent5 2" xfId="49282" hidden="1" xr:uid="{00000000-0005-0000-0000-0000576A0000}"/>
    <cellStyle name="Akzent5 2" xfId="49241" hidden="1" xr:uid="{00000000-0005-0000-0000-0000586A0000}"/>
    <cellStyle name="Akzent5 2" xfId="49215" hidden="1" xr:uid="{00000000-0005-0000-0000-0000596A0000}"/>
    <cellStyle name="Akzent5 2" xfId="49171" hidden="1" xr:uid="{00000000-0005-0000-0000-00005A6A0000}"/>
    <cellStyle name="Akzent5 2" xfId="49158" hidden="1" xr:uid="{00000000-0005-0000-0000-00005B6A0000}"/>
    <cellStyle name="Akzent5 2" xfId="49090" hidden="1" xr:uid="{00000000-0005-0000-0000-00005C6A0000}"/>
    <cellStyle name="Akzent5 2" xfId="49064" hidden="1" xr:uid="{00000000-0005-0000-0000-00005D6A0000}"/>
    <cellStyle name="Akzent5 2" xfId="49032" hidden="1" xr:uid="{00000000-0005-0000-0000-00005E6A0000}"/>
    <cellStyle name="Akzent5 2" xfId="49002" hidden="1" xr:uid="{00000000-0005-0000-0000-00005F6A0000}"/>
    <cellStyle name="Akzent5 2" xfId="48968" hidden="1" xr:uid="{00000000-0005-0000-0000-0000606A0000}"/>
    <cellStyle name="Akzent5 2" xfId="48945" hidden="1" xr:uid="{00000000-0005-0000-0000-0000616A0000}"/>
    <cellStyle name="Akzent5 2" xfId="48916" hidden="1" xr:uid="{00000000-0005-0000-0000-0000626A0000}"/>
    <cellStyle name="Akzent5 2" xfId="55337" hidden="1" xr:uid="{00000000-0005-0000-0000-0000636A0000}"/>
    <cellStyle name="Akzent5 2" xfId="55364" hidden="1" xr:uid="{00000000-0005-0000-0000-0000646A0000}"/>
    <cellStyle name="Akzent5 2" xfId="55380" hidden="1" xr:uid="{00000000-0005-0000-0000-0000656A0000}"/>
    <cellStyle name="Akzent5 2" xfId="49103" hidden="1" xr:uid="{00000000-0005-0000-0000-0000666A0000}"/>
    <cellStyle name="Akzent5 2" xfId="55408" hidden="1" xr:uid="{00000000-0005-0000-0000-0000676A0000}"/>
    <cellStyle name="Akzent5 2" xfId="55430" hidden="1" xr:uid="{00000000-0005-0000-0000-0000686A0000}"/>
    <cellStyle name="Akzent5 2" xfId="55447" hidden="1" xr:uid="{00000000-0005-0000-0000-0000696A0000}"/>
    <cellStyle name="Akzent5 2" xfId="55469" hidden="1" xr:uid="{00000000-0005-0000-0000-00006A6A0000}"/>
    <cellStyle name="Akzent5 2" xfId="55486" hidden="1" xr:uid="{00000000-0005-0000-0000-00006B6A0000}"/>
    <cellStyle name="Akzent5 2" xfId="55508" hidden="1" xr:uid="{00000000-0005-0000-0000-00006C6A0000}"/>
    <cellStyle name="Akzent5 2" xfId="55519" hidden="1" xr:uid="{00000000-0005-0000-0000-00006D6A0000}"/>
    <cellStyle name="Akzent5 2" xfId="55542" hidden="1" xr:uid="{00000000-0005-0000-0000-00006E6A0000}"/>
    <cellStyle name="Akzent5 2" xfId="55557" hidden="1" xr:uid="{00000000-0005-0000-0000-00006F6A0000}"/>
    <cellStyle name="Akzent5 2" xfId="55532" hidden="1" xr:uid="{00000000-0005-0000-0000-0000706A0000}"/>
    <cellStyle name="Akzent5 2" xfId="55505" hidden="1" xr:uid="{00000000-0005-0000-0000-0000716A0000}"/>
    <cellStyle name="Akzent5 2" xfId="55487" hidden="1" xr:uid="{00000000-0005-0000-0000-0000726A0000}"/>
    <cellStyle name="Akzent5 2" xfId="55466" hidden="1" xr:uid="{00000000-0005-0000-0000-0000736A0000}"/>
    <cellStyle name="Akzent5 2" xfId="55448" hidden="1" xr:uid="{00000000-0005-0000-0000-0000746A0000}"/>
    <cellStyle name="Akzent5 2" xfId="55427" hidden="1" xr:uid="{00000000-0005-0000-0000-0000756A0000}"/>
    <cellStyle name="Akzent5 2" xfId="55409" hidden="1" xr:uid="{00000000-0005-0000-0000-0000766A0000}"/>
    <cellStyle name="Akzent5 2" xfId="55394" hidden="1" xr:uid="{00000000-0005-0000-0000-0000776A0000}"/>
    <cellStyle name="Akzent5 2" xfId="55372" hidden="1" xr:uid="{00000000-0005-0000-0000-0000786A0000}"/>
    <cellStyle name="Akzent5 2" xfId="55355" hidden="1" xr:uid="{00000000-0005-0000-0000-0000796A0000}"/>
    <cellStyle name="Akzent5 2" xfId="55308" hidden="1" xr:uid="{00000000-0005-0000-0000-00007A6A0000}"/>
    <cellStyle name="Akzent5 2" xfId="55256" hidden="1" xr:uid="{00000000-0005-0000-0000-00007B6A0000}"/>
    <cellStyle name="Akzent5 2" xfId="55233" hidden="1" xr:uid="{00000000-0005-0000-0000-00007C6A0000}"/>
    <cellStyle name="Akzent5 2" xfId="55188" hidden="1" xr:uid="{00000000-0005-0000-0000-00007D6A0000}"/>
    <cellStyle name="Akzent5 2" xfId="55167" hidden="1" xr:uid="{00000000-0005-0000-0000-00007E6A0000}"/>
    <cellStyle name="Akzent5 2" xfId="55133" hidden="1" xr:uid="{00000000-0005-0000-0000-00007F6A0000}"/>
    <cellStyle name="Akzent5 2" xfId="55109" hidden="1" xr:uid="{00000000-0005-0000-0000-0000806A0000}"/>
    <cellStyle name="Akzent5 2" xfId="55071" hidden="1" xr:uid="{00000000-0005-0000-0000-0000816A0000}"/>
    <cellStyle name="Akzent5 2" xfId="55055" hidden="1" xr:uid="{00000000-0005-0000-0000-0000826A0000}"/>
    <cellStyle name="Akzent5 2" xfId="55549" hidden="1" xr:uid="{00000000-0005-0000-0000-0000836A0000}"/>
    <cellStyle name="Akzent5 2" xfId="55003" hidden="1" xr:uid="{00000000-0005-0000-0000-0000846A0000}"/>
    <cellStyle name="Akzent5 2" xfId="54952" hidden="1" xr:uid="{00000000-0005-0000-0000-0000856A0000}"/>
    <cellStyle name="Akzent5 2" xfId="54937" hidden="1" xr:uid="{00000000-0005-0000-0000-0000866A0000}"/>
    <cellStyle name="Akzent5 2" xfId="54893" hidden="1" xr:uid="{00000000-0005-0000-0000-0000876A0000}"/>
    <cellStyle name="Akzent5 2" xfId="54875" hidden="1" xr:uid="{00000000-0005-0000-0000-0000886A0000}"/>
    <cellStyle name="Akzent5 2" xfId="54835" hidden="1" xr:uid="{00000000-0005-0000-0000-0000896A0000}"/>
    <cellStyle name="Akzent5 2" xfId="54817" hidden="1" xr:uid="{00000000-0005-0000-0000-00008A6A0000}"/>
    <cellStyle name="Akzent5 2" xfId="54742" hidden="1" xr:uid="{00000000-0005-0000-0000-00008B6A0000}"/>
    <cellStyle name="Akzent5 2" xfId="54720" hidden="1" xr:uid="{00000000-0005-0000-0000-00008C6A0000}"/>
    <cellStyle name="Akzent5 2" xfId="55025" hidden="1" xr:uid="{00000000-0005-0000-0000-00008D6A0000}"/>
    <cellStyle name="Akzent5 2" xfId="54665" hidden="1" xr:uid="{00000000-0005-0000-0000-00008E6A0000}"/>
    <cellStyle name="Akzent5 2" xfId="54627" hidden="1" xr:uid="{00000000-0005-0000-0000-00008F6A0000}"/>
    <cellStyle name="Akzent5 2" xfId="54606" hidden="1" xr:uid="{00000000-0005-0000-0000-0000906A0000}"/>
    <cellStyle name="Akzent5 2" xfId="54568" hidden="1" xr:uid="{00000000-0005-0000-0000-0000916A0000}"/>
    <cellStyle name="Akzent5 2" xfId="54547" hidden="1" xr:uid="{00000000-0005-0000-0000-0000926A0000}"/>
    <cellStyle name="Akzent5 2" xfId="54510" hidden="1" xr:uid="{00000000-0005-0000-0000-0000936A0000}"/>
    <cellStyle name="Akzent5 2" xfId="54489" hidden="1" xr:uid="{00000000-0005-0000-0000-0000946A0000}"/>
    <cellStyle name="Akzent5 2" xfId="54452" hidden="1" xr:uid="{00000000-0005-0000-0000-0000956A0000}"/>
    <cellStyle name="Akzent5 2" xfId="54428" hidden="1" xr:uid="{00000000-0005-0000-0000-0000966A0000}"/>
    <cellStyle name="Akzent5 2" xfId="54385" hidden="1" xr:uid="{00000000-0005-0000-0000-0000976A0000}"/>
    <cellStyle name="Akzent5 2" xfId="54348" hidden="1" xr:uid="{00000000-0005-0000-0000-0000986A0000}"/>
    <cellStyle name="Akzent5 2" xfId="54307" hidden="1" xr:uid="{00000000-0005-0000-0000-0000996A0000}"/>
    <cellStyle name="Akzent5 2" xfId="54286" hidden="1" xr:uid="{00000000-0005-0000-0000-00009A6A0000}"/>
    <cellStyle name="Akzent5 2" xfId="54240" hidden="1" xr:uid="{00000000-0005-0000-0000-00009B6A0000}"/>
    <cellStyle name="Akzent5 2" xfId="54228" hidden="1" xr:uid="{00000000-0005-0000-0000-00009C6A0000}"/>
    <cellStyle name="Akzent5 2" xfId="54189" hidden="1" xr:uid="{00000000-0005-0000-0000-00009D6A0000}"/>
    <cellStyle name="Akzent5 2" xfId="54177" hidden="1" xr:uid="{00000000-0005-0000-0000-00009E6A0000}"/>
    <cellStyle name="Akzent5 2" xfId="54131" hidden="1" xr:uid="{00000000-0005-0000-0000-00009F6A0000}"/>
    <cellStyle name="Akzent5 2" xfId="54114" hidden="1" xr:uid="{00000000-0005-0000-0000-0000A06A0000}"/>
    <cellStyle name="Akzent5 2" xfId="54071" hidden="1" xr:uid="{00000000-0005-0000-0000-0000A16A0000}"/>
    <cellStyle name="Akzent5 2" xfId="54039" hidden="1" xr:uid="{00000000-0005-0000-0000-0000A26A0000}"/>
    <cellStyle name="Akzent5 2" xfId="53996" hidden="1" xr:uid="{00000000-0005-0000-0000-0000A36A0000}"/>
    <cellStyle name="Akzent5 2" xfId="53979" hidden="1" xr:uid="{00000000-0005-0000-0000-0000A46A0000}"/>
    <cellStyle name="Akzent5 2" xfId="53936" hidden="1" xr:uid="{00000000-0005-0000-0000-0000A56A0000}"/>
    <cellStyle name="Akzent5 2" xfId="53919" hidden="1" xr:uid="{00000000-0005-0000-0000-0000A66A0000}"/>
    <cellStyle name="Akzent5 2" xfId="53874" hidden="1" xr:uid="{00000000-0005-0000-0000-0000A76A0000}"/>
    <cellStyle name="Akzent5 2" xfId="53858" hidden="1" xr:uid="{00000000-0005-0000-0000-0000A86A0000}"/>
    <cellStyle name="Akzent5 2" xfId="53814" hidden="1" xr:uid="{00000000-0005-0000-0000-0000A96A0000}"/>
    <cellStyle name="Akzent5 2" xfId="53794" hidden="1" xr:uid="{00000000-0005-0000-0000-0000AA6A0000}"/>
    <cellStyle name="Akzent5 2" xfId="54395" hidden="1" xr:uid="{00000000-0005-0000-0000-0000AB6A0000}"/>
    <cellStyle name="Akzent5 2" xfId="53746" hidden="1" xr:uid="{00000000-0005-0000-0000-0000AC6A0000}"/>
    <cellStyle name="Akzent5 2" xfId="53697" hidden="1" xr:uid="{00000000-0005-0000-0000-0000AD6A0000}"/>
    <cellStyle name="Akzent5 2" xfId="53685" hidden="1" xr:uid="{00000000-0005-0000-0000-0000AE6A0000}"/>
    <cellStyle name="Akzent5 2" xfId="53633" hidden="1" xr:uid="{00000000-0005-0000-0000-0000AF6A0000}"/>
    <cellStyle name="Akzent5 2" xfId="53615" hidden="1" xr:uid="{00000000-0005-0000-0000-0000B06A0000}"/>
    <cellStyle name="Akzent5 2" xfId="53575" hidden="1" xr:uid="{00000000-0005-0000-0000-0000B16A0000}"/>
    <cellStyle name="Akzent5 2" xfId="53549" hidden="1" xr:uid="{00000000-0005-0000-0000-0000B26A0000}"/>
    <cellStyle name="Akzent5 2" xfId="53516" hidden="1" xr:uid="{00000000-0005-0000-0000-0000B36A0000}"/>
    <cellStyle name="Akzent5 2" xfId="53489" hidden="1" xr:uid="{00000000-0005-0000-0000-0000B46A0000}"/>
    <cellStyle name="Akzent5 2" xfId="53758" hidden="1" xr:uid="{00000000-0005-0000-0000-0000B56A0000}"/>
    <cellStyle name="Akzent5 2" xfId="53445" hidden="1" xr:uid="{00000000-0005-0000-0000-0000B66A0000}"/>
    <cellStyle name="Akzent5 2" xfId="53411" hidden="1" xr:uid="{00000000-0005-0000-0000-0000B76A0000}"/>
    <cellStyle name="Akzent5 2" xfId="53382" hidden="1" xr:uid="{00000000-0005-0000-0000-0000B86A0000}"/>
    <cellStyle name="Akzent5 2" xfId="53343" hidden="1" xr:uid="{00000000-0005-0000-0000-0000B96A0000}"/>
    <cellStyle name="Akzent5 2" xfId="53313" hidden="1" xr:uid="{00000000-0005-0000-0000-0000BA6A0000}"/>
    <cellStyle name="Akzent5 2" xfId="53278" hidden="1" xr:uid="{00000000-0005-0000-0000-0000BB6A0000}"/>
    <cellStyle name="Akzent5 2" xfId="53251" hidden="1" xr:uid="{00000000-0005-0000-0000-0000BC6A0000}"/>
    <cellStyle name="Akzent5 2" xfId="53217" hidden="1" xr:uid="{00000000-0005-0000-0000-0000BD6A0000}"/>
    <cellStyle name="Akzent5 2" xfId="53196" hidden="1" xr:uid="{00000000-0005-0000-0000-0000BE6A0000}"/>
    <cellStyle name="Akzent5 2" xfId="53159" hidden="1" xr:uid="{00000000-0005-0000-0000-0000BF6A0000}"/>
    <cellStyle name="Akzent5 2" xfId="53127" hidden="1" xr:uid="{00000000-0005-0000-0000-0000C06A0000}"/>
    <cellStyle name="Akzent5 2" xfId="53096" hidden="1" xr:uid="{00000000-0005-0000-0000-0000C16A0000}"/>
    <cellStyle name="Akzent5 2" xfId="53076" hidden="1" xr:uid="{00000000-0005-0000-0000-0000C26A0000}"/>
    <cellStyle name="Akzent5 2" xfId="53030" hidden="1" xr:uid="{00000000-0005-0000-0000-0000C36A0000}"/>
    <cellStyle name="Akzent5 2" xfId="53018" hidden="1" xr:uid="{00000000-0005-0000-0000-0000C46A0000}"/>
    <cellStyle name="Akzent5 2" xfId="52972" hidden="1" xr:uid="{00000000-0005-0000-0000-0000C56A0000}"/>
    <cellStyle name="Akzent5 2" xfId="52954" hidden="1" xr:uid="{00000000-0005-0000-0000-0000C66A0000}"/>
    <cellStyle name="Akzent5 2" xfId="52916" hidden="1" xr:uid="{00000000-0005-0000-0000-0000C76A0000}"/>
    <cellStyle name="Akzent5 2" xfId="52896" hidden="1" xr:uid="{00000000-0005-0000-0000-0000C86A0000}"/>
    <cellStyle name="Akzent5 2" xfId="52846" hidden="1" xr:uid="{00000000-0005-0000-0000-0000C96A0000}"/>
    <cellStyle name="Akzent5 2" xfId="52838" hidden="1" xr:uid="{00000000-0005-0000-0000-0000CA6A0000}"/>
    <cellStyle name="Akzent5 2" xfId="52791" hidden="1" xr:uid="{00000000-0005-0000-0000-0000CB6A0000}"/>
    <cellStyle name="Akzent5 2" xfId="52763" hidden="1" xr:uid="{00000000-0005-0000-0000-0000CC6A0000}"/>
    <cellStyle name="Akzent5 2" xfId="52723" hidden="1" xr:uid="{00000000-0005-0000-0000-0000CD6A0000}"/>
    <cellStyle name="Akzent5 2" xfId="52701" hidden="1" xr:uid="{00000000-0005-0000-0000-0000CE6A0000}"/>
    <cellStyle name="Akzent5 2" xfId="52658" hidden="1" xr:uid="{00000000-0005-0000-0000-0000CF6A0000}"/>
    <cellStyle name="Akzent5 2" xfId="52634" hidden="1" xr:uid="{00000000-0005-0000-0000-0000D06A0000}"/>
    <cellStyle name="Akzent5 2" xfId="52574" hidden="1" xr:uid="{00000000-0005-0000-0000-0000D16A0000}"/>
    <cellStyle name="Akzent5 2" xfId="52541" hidden="1" xr:uid="{00000000-0005-0000-0000-0000D26A0000}"/>
    <cellStyle name="Akzent5 2" xfId="52515" hidden="1" xr:uid="{00000000-0005-0000-0000-0000D36A0000}"/>
    <cellStyle name="Akzent5 2" xfId="52482" hidden="1" xr:uid="{00000000-0005-0000-0000-0000D46A0000}"/>
    <cellStyle name="Akzent5 2" xfId="52802" hidden="1" xr:uid="{00000000-0005-0000-0000-0000D56A0000}"/>
    <cellStyle name="Akzent5 2" xfId="52434" hidden="1" xr:uid="{00000000-0005-0000-0000-0000D66A0000}"/>
    <cellStyle name="Akzent5 2" xfId="52391" hidden="1" xr:uid="{00000000-0005-0000-0000-0000D76A0000}"/>
    <cellStyle name="Akzent5 2" xfId="52370" hidden="1" xr:uid="{00000000-0005-0000-0000-0000D86A0000}"/>
    <cellStyle name="Akzent5 2" xfId="52331" hidden="1" xr:uid="{00000000-0005-0000-0000-0000D96A0000}"/>
    <cellStyle name="Akzent5 2" xfId="52304" hidden="1" xr:uid="{00000000-0005-0000-0000-0000DA6A0000}"/>
    <cellStyle name="Akzent5 2" xfId="52264" hidden="1" xr:uid="{00000000-0005-0000-0000-0000DB6A0000}"/>
    <cellStyle name="Akzent5 2" xfId="52242" hidden="1" xr:uid="{00000000-0005-0000-0000-0000DC6A0000}"/>
    <cellStyle name="Akzent5 2" xfId="52187" hidden="1" xr:uid="{00000000-0005-0000-0000-0000DD6A0000}"/>
    <cellStyle name="Akzent5 2" xfId="52142" hidden="1" xr:uid="{00000000-0005-0000-0000-0000DE6A0000}"/>
    <cellStyle name="Akzent5 2" xfId="52094" hidden="1" xr:uid="{00000000-0005-0000-0000-0000DF6A0000}"/>
    <cellStyle name="Akzent5 2" xfId="52038" hidden="1" xr:uid="{00000000-0005-0000-0000-0000E06A0000}"/>
    <cellStyle name="Akzent5 2" xfId="51992" hidden="1" xr:uid="{00000000-0005-0000-0000-0000E16A0000}"/>
    <cellStyle name="Akzent5 2" xfId="51946" hidden="1" xr:uid="{00000000-0005-0000-0000-0000E26A0000}"/>
    <cellStyle name="Akzent5 2" xfId="51925" hidden="1" xr:uid="{00000000-0005-0000-0000-0000E36A0000}"/>
    <cellStyle name="Akzent5 2" xfId="51862" hidden="1" xr:uid="{00000000-0005-0000-0000-0000E46A0000}"/>
    <cellStyle name="Akzent5 2" xfId="51838" hidden="1" xr:uid="{00000000-0005-0000-0000-0000E56A0000}"/>
    <cellStyle name="Akzent5 2" xfId="51791" hidden="1" xr:uid="{00000000-0005-0000-0000-0000E66A0000}"/>
    <cellStyle name="Akzent5 2" xfId="51773" hidden="1" xr:uid="{00000000-0005-0000-0000-0000E76A0000}"/>
    <cellStyle name="Akzent5 2" xfId="51725" hidden="1" xr:uid="{00000000-0005-0000-0000-0000E86A0000}"/>
    <cellStyle name="Akzent5 2" xfId="51703" hidden="1" xr:uid="{00000000-0005-0000-0000-0000E96A0000}"/>
    <cellStyle name="Akzent5 2" xfId="51667" hidden="1" xr:uid="{00000000-0005-0000-0000-0000EA6A0000}"/>
    <cellStyle name="Akzent5 2" xfId="51640" hidden="1" xr:uid="{00000000-0005-0000-0000-0000EB6A0000}"/>
    <cellStyle name="Akzent5 2" xfId="51594" hidden="1" xr:uid="{00000000-0005-0000-0000-0000EC6A0000}"/>
    <cellStyle name="Akzent5 2" xfId="51565" hidden="1" xr:uid="{00000000-0005-0000-0000-0000ED6A0000}"/>
    <cellStyle name="Akzent5 2" xfId="51530" hidden="1" xr:uid="{00000000-0005-0000-0000-0000EE6A0000}"/>
    <cellStyle name="Akzent5 2" xfId="51498" hidden="1" xr:uid="{00000000-0005-0000-0000-0000EF6A0000}"/>
    <cellStyle name="Akzent5 2" xfId="51437" hidden="1" xr:uid="{00000000-0005-0000-0000-0000F06A0000}"/>
    <cellStyle name="Akzent5 2" xfId="51409" hidden="1" xr:uid="{00000000-0005-0000-0000-0000F16A0000}"/>
    <cellStyle name="Akzent5 2" xfId="51378" hidden="1" xr:uid="{00000000-0005-0000-0000-0000F26A0000}"/>
    <cellStyle name="Akzent5 2" xfId="51350" hidden="1" xr:uid="{00000000-0005-0000-0000-0000F36A0000}"/>
    <cellStyle name="Akzent5 2" xfId="52044" hidden="1" xr:uid="{00000000-0005-0000-0000-0000F46A0000}"/>
    <cellStyle name="Akzent5 2" xfId="51299" hidden="1" xr:uid="{00000000-0005-0000-0000-0000F56A0000}"/>
    <cellStyle name="Akzent5 2" xfId="51261" hidden="1" xr:uid="{00000000-0005-0000-0000-0000F66A0000}"/>
    <cellStyle name="Akzent5 2" xfId="51233" hidden="1" xr:uid="{00000000-0005-0000-0000-0000F76A0000}"/>
    <cellStyle name="Akzent5 2" xfId="51200" hidden="1" xr:uid="{00000000-0005-0000-0000-0000F86A0000}"/>
    <cellStyle name="Akzent5 2" xfId="51177" hidden="1" xr:uid="{00000000-0005-0000-0000-0000F96A0000}"/>
    <cellStyle name="Akzent5 2" xfId="51141" hidden="1" xr:uid="{00000000-0005-0000-0000-0000FA6A0000}"/>
    <cellStyle name="Akzent5 2" xfId="51110" hidden="1" xr:uid="{00000000-0005-0000-0000-0000FB6A0000}"/>
    <cellStyle name="Akzent5 2" xfId="51079" hidden="1" xr:uid="{00000000-0005-0000-0000-0000FC6A0000}"/>
    <cellStyle name="Akzent5 2" xfId="51054" hidden="1" xr:uid="{00000000-0005-0000-0000-0000FD6A0000}"/>
    <cellStyle name="Akzent5 2" xfId="51321" hidden="1" xr:uid="{00000000-0005-0000-0000-0000FE6A0000}"/>
    <cellStyle name="Akzent5 2" xfId="51003" hidden="1" xr:uid="{00000000-0005-0000-0000-0000FF6A0000}"/>
    <cellStyle name="Akzent5 2" xfId="50966" hidden="1" xr:uid="{00000000-0005-0000-0000-0000006B0000}"/>
    <cellStyle name="Akzent5 2" xfId="50939" hidden="1" xr:uid="{00000000-0005-0000-0000-0000016B0000}"/>
    <cellStyle name="Akzent5 2" xfId="50913" hidden="1" xr:uid="{00000000-0005-0000-0000-0000026B0000}"/>
    <cellStyle name="Akzent5 2" xfId="50895" hidden="1" xr:uid="{00000000-0005-0000-0000-0000036B0000}"/>
    <cellStyle name="Akzent5 2" xfId="50855" hidden="1" xr:uid="{00000000-0005-0000-0000-0000046B0000}"/>
    <cellStyle name="Akzent5 2" xfId="50834" hidden="1" xr:uid="{00000000-0005-0000-0000-0000056B0000}"/>
    <cellStyle name="Akzent5 2" xfId="50797" hidden="1" xr:uid="{00000000-0005-0000-0000-0000066B0000}"/>
    <cellStyle name="Akzent5 2" xfId="50773" hidden="1" xr:uid="{00000000-0005-0000-0000-0000076B0000}"/>
    <cellStyle name="Akzent5 2" xfId="50724" hidden="1" xr:uid="{00000000-0005-0000-0000-0000086B0000}"/>
    <cellStyle name="Akzent5 2" xfId="50685" hidden="1" xr:uid="{00000000-0005-0000-0000-0000096B0000}"/>
    <cellStyle name="Akzent5 2" xfId="50656" hidden="1" xr:uid="{00000000-0005-0000-0000-00000A6B0000}"/>
    <cellStyle name="Akzent5 2" xfId="50627" hidden="1" xr:uid="{00000000-0005-0000-0000-00000B6B0000}"/>
    <cellStyle name="Akzent5 2" xfId="50588" hidden="1" xr:uid="{00000000-0005-0000-0000-00000C6B0000}"/>
    <cellStyle name="Akzent5 2" xfId="50576" hidden="1" xr:uid="{00000000-0005-0000-0000-00000D6B0000}"/>
    <cellStyle name="Akzent5 2" xfId="50530" hidden="1" xr:uid="{00000000-0005-0000-0000-00000E6B0000}"/>
    <cellStyle name="Akzent5 2" xfId="50512" hidden="1" xr:uid="{00000000-0005-0000-0000-00000F6B0000}"/>
    <cellStyle name="Akzent5 2" xfId="50472" hidden="1" xr:uid="{00000000-0005-0000-0000-0000106B0000}"/>
    <cellStyle name="Akzent5 2" xfId="50451" hidden="1" xr:uid="{00000000-0005-0000-0000-0000116B0000}"/>
    <cellStyle name="Akzent5 2" xfId="50413" hidden="1" xr:uid="{00000000-0005-0000-0000-0000126B0000}"/>
    <cellStyle name="Akzent5 2" xfId="50378" hidden="1" xr:uid="{00000000-0005-0000-0000-0000136B0000}"/>
    <cellStyle name="Akzent5 2" xfId="50330" hidden="1" xr:uid="{00000000-0005-0000-0000-0000146B0000}"/>
    <cellStyle name="Akzent5 2" xfId="50298" hidden="1" xr:uid="{00000000-0005-0000-0000-0000156B0000}"/>
    <cellStyle name="Akzent5 2" xfId="50270" hidden="1" xr:uid="{00000000-0005-0000-0000-0000166B0000}"/>
    <cellStyle name="Akzent5 2" xfId="50236" hidden="1" xr:uid="{00000000-0005-0000-0000-0000176B0000}"/>
    <cellStyle name="Akzent5 2" xfId="50206" hidden="1" xr:uid="{00000000-0005-0000-0000-0000186B0000}"/>
    <cellStyle name="Akzent5 2" xfId="50177" hidden="1" xr:uid="{00000000-0005-0000-0000-0000196B0000}"/>
    <cellStyle name="Akzent5 2" xfId="50138" hidden="1" xr:uid="{00000000-0005-0000-0000-00001A6B0000}"/>
    <cellStyle name="Akzent5 2" xfId="50118" hidden="1" xr:uid="{00000000-0005-0000-0000-00001B6B0000}"/>
    <cellStyle name="Akzent5 2" xfId="50740" hidden="1" xr:uid="{00000000-0005-0000-0000-00001C6B0000}"/>
    <cellStyle name="Akzent5 2" xfId="50059" hidden="1" xr:uid="{00000000-0005-0000-0000-00001D6B0000}"/>
    <cellStyle name="Akzent5 2" xfId="50024" hidden="1" xr:uid="{00000000-0005-0000-0000-00001E6B0000}"/>
    <cellStyle name="Akzent5 2" xfId="49996" hidden="1" xr:uid="{00000000-0005-0000-0000-00001F6B0000}"/>
    <cellStyle name="Akzent5 2" xfId="49956" hidden="1" xr:uid="{00000000-0005-0000-0000-0000206B0000}"/>
    <cellStyle name="Akzent5 2" xfId="49937" hidden="1" xr:uid="{00000000-0005-0000-0000-0000216B0000}"/>
    <cellStyle name="Akzent5 2" xfId="49897" hidden="1" xr:uid="{00000000-0005-0000-0000-0000226B0000}"/>
    <cellStyle name="Akzent5 2" xfId="49879" hidden="1" xr:uid="{00000000-0005-0000-0000-0000236B0000}"/>
    <cellStyle name="Akzent5 2" xfId="49839" hidden="1" xr:uid="{00000000-0005-0000-0000-0000246B0000}"/>
    <cellStyle name="Akzent5 2" xfId="49821" hidden="1" xr:uid="{00000000-0005-0000-0000-0000256B0000}"/>
    <cellStyle name="Akzent5 2" xfId="50098" hidden="1" xr:uid="{00000000-0005-0000-0000-0000266B0000}"/>
    <cellStyle name="Akzent5 2" xfId="49777" hidden="1" xr:uid="{00000000-0005-0000-0000-0000276B0000}"/>
    <cellStyle name="Akzent5 2" xfId="49739" hidden="1" xr:uid="{00000000-0005-0000-0000-0000286B0000}"/>
    <cellStyle name="Akzent5 2" xfId="49719" hidden="1" xr:uid="{00000000-0005-0000-0000-0000296B0000}"/>
    <cellStyle name="Akzent5 2" xfId="49676" hidden="1" xr:uid="{00000000-0005-0000-0000-00002A6B0000}"/>
    <cellStyle name="Akzent5 2" xfId="49657" hidden="1" xr:uid="{00000000-0005-0000-0000-00002B6B0000}"/>
    <cellStyle name="Akzent5 2" xfId="49615" hidden="1" xr:uid="{00000000-0005-0000-0000-00002C6B0000}"/>
    <cellStyle name="Akzent5 2" xfId="49599" hidden="1" xr:uid="{00000000-0005-0000-0000-00002D6B0000}"/>
    <cellStyle name="Akzent5 2" xfId="49556" hidden="1" xr:uid="{00000000-0005-0000-0000-00002E6B0000}"/>
    <cellStyle name="Akzent5 2" xfId="49540" hidden="1" xr:uid="{00000000-0005-0000-0000-00002F6B0000}"/>
    <cellStyle name="Akzent5 2" xfId="49500" hidden="1" xr:uid="{00000000-0005-0000-0000-0000306B0000}"/>
    <cellStyle name="Akzent5 2" xfId="49479" hidden="1" xr:uid="{00000000-0005-0000-0000-0000316B0000}"/>
    <cellStyle name="Akzent5 2" xfId="49432" hidden="1" xr:uid="{00000000-0005-0000-0000-0000326B0000}"/>
    <cellStyle name="Akzent5 2" xfId="49420" hidden="1" xr:uid="{00000000-0005-0000-0000-0000336B0000}"/>
    <cellStyle name="Akzent5 2" xfId="49374" hidden="1" xr:uid="{00000000-0005-0000-0000-0000346B0000}"/>
    <cellStyle name="Akzent5 2" xfId="49348" hidden="1" xr:uid="{00000000-0005-0000-0000-0000356B0000}"/>
    <cellStyle name="Akzent5 2" xfId="49314" hidden="1" xr:uid="{00000000-0005-0000-0000-0000366B0000}"/>
    <cellStyle name="Akzent5 2" xfId="49287" hidden="1" xr:uid="{00000000-0005-0000-0000-0000376B0000}"/>
    <cellStyle name="Akzent5 2" xfId="49250" hidden="1" xr:uid="{00000000-0005-0000-0000-0000386B0000}"/>
    <cellStyle name="Akzent5 2" xfId="49223" hidden="1" xr:uid="{00000000-0005-0000-0000-0000396B0000}"/>
    <cellStyle name="Akzent5 2" xfId="49179" hidden="1" xr:uid="{00000000-0005-0000-0000-00003A6B0000}"/>
    <cellStyle name="Akzent5 2" xfId="49162" hidden="1" xr:uid="{00000000-0005-0000-0000-00003B6B0000}"/>
    <cellStyle name="Akzent5 2" xfId="49082" hidden="1" xr:uid="{00000000-0005-0000-0000-00003C6B0000}"/>
    <cellStyle name="Akzent5 2" xfId="49055" hidden="1" xr:uid="{00000000-0005-0000-0000-00003D6B0000}"/>
    <cellStyle name="Akzent5 2" xfId="49017" hidden="1" xr:uid="{00000000-0005-0000-0000-00003E6B0000}"/>
    <cellStyle name="Akzent5 2" xfId="48993" hidden="1" xr:uid="{00000000-0005-0000-0000-00003F6B0000}"/>
    <cellStyle name="Akzent5 2" xfId="48958" hidden="1" xr:uid="{00000000-0005-0000-0000-0000406B0000}"/>
    <cellStyle name="Akzent5 2" xfId="48928" hidden="1" xr:uid="{00000000-0005-0000-0000-0000416B0000}"/>
    <cellStyle name="Akzent5 2" xfId="55296" hidden="1" xr:uid="{00000000-0005-0000-0000-0000426B0000}"/>
    <cellStyle name="Akzent5 2" xfId="55565" hidden="1" xr:uid="{00000000-0005-0000-0000-0000436B0000}"/>
    <cellStyle name="Akzent5 2" xfId="55568" hidden="1" xr:uid="{00000000-0005-0000-0000-0000446B0000}"/>
    <cellStyle name="Akzent5 2" xfId="55580" hidden="1" xr:uid="{00000000-0005-0000-0000-0000456B0000}"/>
    <cellStyle name="Akzent5 2" xfId="49093" hidden="1" xr:uid="{00000000-0005-0000-0000-0000466B0000}"/>
    <cellStyle name="Akzent5 2" xfId="55594" hidden="1" xr:uid="{00000000-0005-0000-0000-0000476B0000}"/>
    <cellStyle name="Akzent5 2" xfId="55602" hidden="1" xr:uid="{00000000-0005-0000-0000-0000486B0000}"/>
    <cellStyle name="Akzent5 2" xfId="55614" hidden="1" xr:uid="{00000000-0005-0000-0000-0000496B0000}"/>
    <cellStyle name="Akzent5 2" xfId="55622" hidden="1" xr:uid="{00000000-0005-0000-0000-00004A6B0000}"/>
    <cellStyle name="Akzent5 2" xfId="55634" hidden="1" xr:uid="{00000000-0005-0000-0000-00004B6B0000}"/>
    <cellStyle name="Akzent5 2" xfId="55642" hidden="1" xr:uid="{00000000-0005-0000-0000-00004C6B0000}"/>
    <cellStyle name="Akzent5 2" xfId="55654" hidden="1" xr:uid="{00000000-0005-0000-0000-00004D6B0000}"/>
    <cellStyle name="Akzent5 2" xfId="55662" hidden="1" xr:uid="{00000000-0005-0000-0000-00004E6B0000}"/>
    <cellStyle name="Akzent5 2" xfId="55674" xr:uid="{00000000-0005-0000-0000-00004F6B0000}"/>
    <cellStyle name="Akzent5 3" xfId="132" hidden="1" xr:uid="{00000000-0005-0000-0000-0000506B0000}"/>
    <cellStyle name="Akzent5 3" xfId="2957" hidden="1" xr:uid="{00000000-0005-0000-0000-0000516B0000}"/>
    <cellStyle name="Akzent5 3" xfId="3752" hidden="1" xr:uid="{00000000-0005-0000-0000-0000526B0000}"/>
    <cellStyle name="Akzent5 3" xfId="6280" hidden="1" xr:uid="{00000000-0005-0000-0000-0000536B0000}"/>
    <cellStyle name="Akzent5 3" xfId="4075" hidden="1" xr:uid="{00000000-0005-0000-0000-0000546B0000}"/>
    <cellStyle name="Akzent5 3" xfId="3243" hidden="1" xr:uid="{00000000-0005-0000-0000-0000556B0000}"/>
    <cellStyle name="Akzent5 3" xfId="565" hidden="1" xr:uid="{00000000-0005-0000-0000-0000566B0000}"/>
    <cellStyle name="Akzent5 3" xfId="4302" hidden="1" xr:uid="{00000000-0005-0000-0000-0000576B0000}"/>
    <cellStyle name="Akzent5 3" xfId="3431" hidden="1" xr:uid="{00000000-0005-0000-0000-0000586B0000}"/>
    <cellStyle name="Akzent5 3" xfId="550" hidden="1" xr:uid="{00000000-0005-0000-0000-0000596B0000}"/>
    <cellStyle name="Akzent5 3" xfId="12112" hidden="1" xr:uid="{00000000-0005-0000-0000-00005A6B0000}"/>
    <cellStyle name="Akzent5 3" xfId="13473" hidden="1" xr:uid="{00000000-0005-0000-0000-00005B6B0000}"/>
    <cellStyle name="Akzent5 3" xfId="18325" hidden="1" xr:uid="{00000000-0005-0000-0000-00005C6B0000}"/>
    <cellStyle name="Akzent5 3" xfId="14129" hidden="1" xr:uid="{00000000-0005-0000-0000-00005D6B0000}"/>
    <cellStyle name="Akzent5 3" xfId="12608" hidden="1" xr:uid="{00000000-0005-0000-0000-00005E6B0000}"/>
    <cellStyle name="Akzent5 3" xfId="7604" hidden="1" xr:uid="{00000000-0005-0000-0000-00005F6B0000}"/>
    <cellStyle name="Akzent5 3" xfId="14569" hidden="1" xr:uid="{00000000-0005-0000-0000-0000606B0000}"/>
    <cellStyle name="Akzent5 3" xfId="12940" hidden="1" xr:uid="{00000000-0005-0000-0000-0000616B0000}"/>
    <cellStyle name="Akzent5 3" xfId="7617" hidden="1" xr:uid="{00000000-0005-0000-0000-0000626B0000}"/>
    <cellStyle name="Akzent5 3" xfId="14998" hidden="1" xr:uid="{00000000-0005-0000-0000-0000636B0000}"/>
    <cellStyle name="Akzent5 3" xfId="13347" hidden="1" xr:uid="{00000000-0005-0000-0000-0000646B0000}"/>
    <cellStyle name="Akzent5 3" xfId="7680" hidden="1" xr:uid="{00000000-0005-0000-0000-0000656B0000}"/>
    <cellStyle name="Akzent5 3" xfId="15447" hidden="1" xr:uid="{00000000-0005-0000-0000-0000666B0000}"/>
    <cellStyle name="Akzent5 3" xfId="13746" hidden="1" xr:uid="{00000000-0005-0000-0000-0000676B0000}"/>
    <cellStyle name="Akzent5 3" xfId="7749" hidden="1" xr:uid="{00000000-0005-0000-0000-0000686B0000}"/>
    <cellStyle name="Akzent5 3" xfId="15929" hidden="1" xr:uid="{00000000-0005-0000-0000-0000696B0000}"/>
    <cellStyle name="Akzent5 3" xfId="14186" hidden="1" xr:uid="{00000000-0005-0000-0000-00006A6B0000}"/>
    <cellStyle name="Akzent5 3" xfId="7795" hidden="1" xr:uid="{00000000-0005-0000-0000-00006B6B0000}"/>
    <cellStyle name="Akzent5 3" xfId="22901" hidden="1" xr:uid="{00000000-0005-0000-0000-00006C6B0000}"/>
    <cellStyle name="Akzent5 3" xfId="23459" hidden="1" xr:uid="{00000000-0005-0000-0000-00006D6B0000}"/>
    <cellStyle name="Akzent5 3" xfId="25230" hidden="1" xr:uid="{00000000-0005-0000-0000-00006E6B0000}"/>
    <cellStyle name="Akzent5 3" xfId="23694" hidden="1" xr:uid="{00000000-0005-0000-0000-00006F6B0000}"/>
    <cellStyle name="Akzent5 3" xfId="23101" hidden="1" xr:uid="{00000000-0005-0000-0000-0000706B0000}"/>
    <cellStyle name="Akzent5 3" xfId="21217" hidden="1" xr:uid="{00000000-0005-0000-0000-0000716B0000}"/>
    <cellStyle name="Akzent5 3" xfId="26708" hidden="1" xr:uid="{00000000-0005-0000-0000-0000726B0000}"/>
    <cellStyle name="Akzent5 3" xfId="27004" hidden="1" xr:uid="{00000000-0005-0000-0000-0000736B0000}"/>
    <cellStyle name="Akzent5 3" xfId="27919" hidden="1" xr:uid="{00000000-0005-0000-0000-0000746B0000}"/>
    <cellStyle name="Akzent5 3" xfId="29219" hidden="1" xr:uid="{00000000-0005-0000-0000-0000756B0000}"/>
    <cellStyle name="Akzent5 3" xfId="29516" hidden="1" xr:uid="{00000000-0005-0000-0000-0000766B0000}"/>
    <cellStyle name="Akzent5 3" xfId="30432" hidden="1" xr:uid="{00000000-0005-0000-0000-0000776B0000}"/>
    <cellStyle name="Akzent5 3" xfId="31613" hidden="1" xr:uid="{00000000-0005-0000-0000-0000786B0000}"/>
    <cellStyle name="Akzent5 3" xfId="31909" hidden="1" xr:uid="{00000000-0005-0000-0000-0000796B0000}"/>
    <cellStyle name="Akzent5 3" xfId="32822" hidden="1" xr:uid="{00000000-0005-0000-0000-00007A6B0000}"/>
    <cellStyle name="Akzent5 3" xfId="33903" hidden="1" xr:uid="{00000000-0005-0000-0000-00007B6B0000}"/>
    <cellStyle name="Akzent5 3" xfId="34196" hidden="1" xr:uid="{00000000-0005-0000-0000-00007C6B0000}"/>
    <cellStyle name="Akzent5 3" xfId="35108" hidden="1" xr:uid="{00000000-0005-0000-0000-00007D6B0000}"/>
    <cellStyle name="Akzent5 3" xfId="36188" hidden="1" xr:uid="{00000000-0005-0000-0000-00007E6B0000}"/>
    <cellStyle name="Akzent5 3" xfId="36478" hidden="1" xr:uid="{00000000-0005-0000-0000-00007F6B0000}"/>
    <cellStyle name="Akzent5 3" xfId="37385" hidden="1" xr:uid="{00000000-0005-0000-0000-0000806B0000}"/>
    <cellStyle name="Akzent5 3" xfId="38447" hidden="1" xr:uid="{00000000-0005-0000-0000-0000816B0000}"/>
    <cellStyle name="Akzent5 3" xfId="38729" hidden="1" xr:uid="{00000000-0005-0000-0000-0000826B0000}"/>
    <cellStyle name="Akzent5 3" xfId="39632" hidden="1" xr:uid="{00000000-0005-0000-0000-0000836B0000}"/>
    <cellStyle name="Akzent5 3" xfId="40684" hidden="1" xr:uid="{00000000-0005-0000-0000-0000846B0000}"/>
    <cellStyle name="Akzent5 3" xfId="40965" hidden="1" xr:uid="{00000000-0005-0000-0000-0000856B0000}"/>
    <cellStyle name="Akzent5 3" xfId="41868" hidden="1" xr:uid="{00000000-0005-0000-0000-0000866B0000}"/>
    <cellStyle name="Akzent5 3" xfId="44681" hidden="1" xr:uid="{00000000-0005-0000-0000-0000876B0000}"/>
    <cellStyle name="Akzent5 3" xfId="45474" hidden="1" xr:uid="{00000000-0005-0000-0000-0000886B0000}"/>
    <cellStyle name="Akzent5 3" xfId="47967" hidden="1" xr:uid="{00000000-0005-0000-0000-0000896B0000}"/>
    <cellStyle name="Akzent5 3" xfId="45793" hidden="1" xr:uid="{00000000-0005-0000-0000-00008A6B0000}"/>
    <cellStyle name="Akzent5 3" xfId="44964" hidden="1" xr:uid="{00000000-0005-0000-0000-00008B6B0000}"/>
    <cellStyle name="Akzent5 3" xfId="42322" hidden="1" xr:uid="{00000000-0005-0000-0000-00008C6B0000}"/>
    <cellStyle name="Akzent5 3" xfId="46017" hidden="1" xr:uid="{00000000-0005-0000-0000-00008D6B0000}"/>
    <cellStyle name="Akzent5 3" xfId="45152" hidden="1" xr:uid="{00000000-0005-0000-0000-00008E6B0000}"/>
    <cellStyle name="Akzent5 3" xfId="42307" hidden="1" xr:uid="{00000000-0005-0000-0000-00008F6B0000}"/>
    <cellStyle name="Akzent5 3" xfId="51482" hidden="1" xr:uid="{00000000-0005-0000-0000-0000906B0000}"/>
    <cellStyle name="Akzent5 3" xfId="52275" hidden="1" xr:uid="{00000000-0005-0000-0000-0000916B0000}"/>
    <cellStyle name="Akzent5 3" xfId="54768" hidden="1" xr:uid="{00000000-0005-0000-0000-0000926B0000}"/>
    <cellStyle name="Akzent5 3" xfId="52594" hidden="1" xr:uid="{00000000-0005-0000-0000-0000936B0000}"/>
    <cellStyle name="Akzent5 3" xfId="51765" hidden="1" xr:uid="{00000000-0005-0000-0000-0000946B0000}"/>
    <cellStyle name="Akzent5 3" xfId="49123" hidden="1" xr:uid="{00000000-0005-0000-0000-0000956B0000}"/>
    <cellStyle name="Akzent5 3" xfId="52818" hidden="1" xr:uid="{00000000-0005-0000-0000-0000966B0000}"/>
    <cellStyle name="Akzent5 3" xfId="51953" hidden="1" xr:uid="{00000000-0005-0000-0000-0000976B0000}"/>
    <cellStyle name="Akzent5 3" xfId="49108" xr:uid="{00000000-0005-0000-0000-0000986B0000}"/>
    <cellStyle name="Akzent5 4" xfId="133" hidden="1" xr:uid="{00000000-0005-0000-0000-0000996B0000}"/>
    <cellStyle name="Akzent5 4" xfId="3672" hidden="1" xr:uid="{00000000-0005-0000-0000-00009A6B0000}"/>
    <cellStyle name="Akzent5 4" xfId="3646" hidden="1" xr:uid="{00000000-0005-0000-0000-00009B6B0000}"/>
    <cellStyle name="Akzent5 4" xfId="3327" hidden="1" xr:uid="{00000000-0005-0000-0000-00009C6B0000}"/>
    <cellStyle name="Akzent5 4" xfId="3348" hidden="1" xr:uid="{00000000-0005-0000-0000-00009D6B0000}"/>
    <cellStyle name="Akzent5 4" xfId="3528" hidden="1" xr:uid="{00000000-0005-0000-0000-00009E6B0000}"/>
    <cellStyle name="Akzent5 4" xfId="3547" hidden="1" xr:uid="{00000000-0005-0000-0000-00009F6B0000}"/>
    <cellStyle name="Akzent5 4" xfId="13333" hidden="1" xr:uid="{00000000-0005-0000-0000-0000A06B0000}"/>
    <cellStyle name="Akzent5 4" xfId="13288" hidden="1" xr:uid="{00000000-0005-0000-0000-0000A16B0000}"/>
    <cellStyle name="Akzent5 4" xfId="12767" hidden="1" xr:uid="{00000000-0005-0000-0000-0000A26B0000}"/>
    <cellStyle name="Akzent5 4" xfId="12794" hidden="1" xr:uid="{00000000-0005-0000-0000-0000A36B0000}"/>
    <cellStyle name="Akzent5 4" xfId="13106" hidden="1" xr:uid="{00000000-0005-0000-0000-0000A46B0000}"/>
    <cellStyle name="Akzent5 4" xfId="13142" hidden="1" xr:uid="{00000000-0005-0000-0000-0000A56B0000}"/>
    <cellStyle name="Akzent5 4" xfId="13530" hidden="1" xr:uid="{00000000-0005-0000-0000-0000A66B0000}"/>
    <cellStyle name="Akzent5 4" xfId="13569" hidden="1" xr:uid="{00000000-0005-0000-0000-0000A76B0000}"/>
    <cellStyle name="Akzent5 4" xfId="13918" hidden="1" xr:uid="{00000000-0005-0000-0000-0000A86B0000}"/>
    <cellStyle name="Akzent5 4" xfId="13973" hidden="1" xr:uid="{00000000-0005-0000-0000-0000A96B0000}"/>
    <cellStyle name="Akzent5 4" xfId="14368" hidden="1" xr:uid="{00000000-0005-0000-0000-0000AA6B0000}"/>
    <cellStyle name="Akzent5 4" xfId="14419" hidden="1" xr:uid="{00000000-0005-0000-0000-0000AB6B0000}"/>
    <cellStyle name="Akzent5 4" xfId="23399" hidden="1" xr:uid="{00000000-0005-0000-0000-0000AC6B0000}"/>
    <cellStyle name="Akzent5 4" xfId="23377" hidden="1" xr:uid="{00000000-0005-0000-0000-0000AD6B0000}"/>
    <cellStyle name="Akzent5 4" xfId="23166" hidden="1" xr:uid="{00000000-0005-0000-0000-0000AE6B0000}"/>
    <cellStyle name="Akzent5 4" xfId="23179" hidden="1" xr:uid="{00000000-0005-0000-0000-0000AF6B0000}"/>
    <cellStyle name="Akzent5 4" xfId="26964" hidden="1" xr:uid="{00000000-0005-0000-0000-0000B06B0000}"/>
    <cellStyle name="Akzent5 4" xfId="26949" hidden="1" xr:uid="{00000000-0005-0000-0000-0000B16B0000}"/>
    <cellStyle name="Akzent5 4" xfId="29476" hidden="1" xr:uid="{00000000-0005-0000-0000-0000B26B0000}"/>
    <cellStyle name="Akzent5 4" xfId="29461" hidden="1" xr:uid="{00000000-0005-0000-0000-0000B36B0000}"/>
    <cellStyle name="Akzent5 4" xfId="31869" hidden="1" xr:uid="{00000000-0005-0000-0000-0000B46B0000}"/>
    <cellStyle name="Akzent5 4" xfId="31854" hidden="1" xr:uid="{00000000-0005-0000-0000-0000B56B0000}"/>
    <cellStyle name="Akzent5 4" xfId="34156" hidden="1" xr:uid="{00000000-0005-0000-0000-0000B66B0000}"/>
    <cellStyle name="Akzent5 4" xfId="34141" hidden="1" xr:uid="{00000000-0005-0000-0000-0000B76B0000}"/>
    <cellStyle name="Akzent5 4" xfId="36439" hidden="1" xr:uid="{00000000-0005-0000-0000-0000B86B0000}"/>
    <cellStyle name="Akzent5 4" xfId="36425" hidden="1" xr:uid="{00000000-0005-0000-0000-0000B96B0000}"/>
    <cellStyle name="Akzent5 4" xfId="38691" hidden="1" xr:uid="{00000000-0005-0000-0000-0000BA6B0000}"/>
    <cellStyle name="Akzent5 4" xfId="38677" hidden="1" xr:uid="{00000000-0005-0000-0000-0000BB6B0000}"/>
    <cellStyle name="Akzent5 4" xfId="40927" hidden="1" xr:uid="{00000000-0005-0000-0000-0000BC6B0000}"/>
    <cellStyle name="Akzent5 4" xfId="40914" hidden="1" xr:uid="{00000000-0005-0000-0000-0000BD6B0000}"/>
    <cellStyle name="Akzent5 4" xfId="45394" hidden="1" xr:uid="{00000000-0005-0000-0000-0000BE6B0000}"/>
    <cellStyle name="Akzent5 4" xfId="45366" hidden="1" xr:uid="{00000000-0005-0000-0000-0000BF6B0000}"/>
    <cellStyle name="Akzent5 4" xfId="45049" hidden="1" xr:uid="{00000000-0005-0000-0000-0000C06B0000}"/>
    <cellStyle name="Akzent5 4" xfId="45070" hidden="1" xr:uid="{00000000-0005-0000-0000-0000C16B0000}"/>
    <cellStyle name="Akzent5 4" xfId="45247" hidden="1" xr:uid="{00000000-0005-0000-0000-0000C26B0000}"/>
    <cellStyle name="Akzent5 4" xfId="45266" hidden="1" xr:uid="{00000000-0005-0000-0000-0000C36B0000}"/>
    <cellStyle name="Akzent5 4" xfId="52195" hidden="1" xr:uid="{00000000-0005-0000-0000-0000C46B0000}"/>
    <cellStyle name="Akzent5 4" xfId="52167" hidden="1" xr:uid="{00000000-0005-0000-0000-0000C56B0000}"/>
    <cellStyle name="Akzent5 4" xfId="51850" hidden="1" xr:uid="{00000000-0005-0000-0000-0000C66B0000}"/>
    <cellStyle name="Akzent5 4" xfId="51871" hidden="1" xr:uid="{00000000-0005-0000-0000-0000C76B0000}"/>
    <cellStyle name="Akzent5 4" xfId="52048" hidden="1" xr:uid="{00000000-0005-0000-0000-0000C86B0000}"/>
    <cellStyle name="Akzent5 4" xfId="52067" xr:uid="{00000000-0005-0000-0000-0000C96B0000}"/>
    <cellStyle name="Akzent5 5" xfId="134" xr:uid="{00000000-0005-0000-0000-0000CA6B0000}"/>
    <cellStyle name="Akzent6 2" xfId="135" hidden="1" xr:uid="{00000000-0005-0000-0000-0000CB6B0000}"/>
    <cellStyle name="Akzent6 2" xfId="306" hidden="1" xr:uid="{00000000-0005-0000-0000-0000CC6B0000}"/>
    <cellStyle name="Akzent6 2" xfId="408" hidden="1" xr:uid="{00000000-0005-0000-0000-0000CD6B0000}"/>
    <cellStyle name="Akzent6 2" xfId="425" hidden="1" xr:uid="{00000000-0005-0000-0000-0000CE6B0000}"/>
    <cellStyle name="Akzent6 2" xfId="461" hidden="1" xr:uid="{00000000-0005-0000-0000-0000CF6B0000}"/>
    <cellStyle name="Akzent6 2" xfId="481" hidden="1" xr:uid="{00000000-0005-0000-0000-0000D06B0000}"/>
    <cellStyle name="Akzent6 2" xfId="511" hidden="1" xr:uid="{00000000-0005-0000-0000-0000D16B0000}"/>
    <cellStyle name="Akzent6 2" xfId="578" hidden="1" xr:uid="{00000000-0005-0000-0000-0000D26B0000}"/>
    <cellStyle name="Akzent6 2" xfId="630" hidden="1" xr:uid="{00000000-0005-0000-0000-0000D36B0000}"/>
    <cellStyle name="Akzent6 2" xfId="641" hidden="1" xr:uid="{00000000-0005-0000-0000-0000D46B0000}"/>
    <cellStyle name="Akzent6 2" xfId="676" hidden="1" xr:uid="{00000000-0005-0000-0000-0000D56B0000}"/>
    <cellStyle name="Akzent6 2" xfId="696" hidden="1" xr:uid="{00000000-0005-0000-0000-0000D66B0000}"/>
    <cellStyle name="Akzent6 2" xfId="739" hidden="1" xr:uid="{00000000-0005-0000-0000-0000D76B0000}"/>
    <cellStyle name="Akzent6 2" xfId="764" hidden="1" xr:uid="{00000000-0005-0000-0000-0000D86B0000}"/>
    <cellStyle name="Akzent6 2" xfId="796" hidden="1" xr:uid="{00000000-0005-0000-0000-0000D96B0000}"/>
    <cellStyle name="Akzent6 2" xfId="820" hidden="1" xr:uid="{00000000-0005-0000-0000-0000DA6B0000}"/>
    <cellStyle name="Akzent6 2" xfId="851" hidden="1" xr:uid="{00000000-0005-0000-0000-0000DB6B0000}"/>
    <cellStyle name="Akzent6 2" xfId="879" hidden="1" xr:uid="{00000000-0005-0000-0000-0000DC6B0000}"/>
    <cellStyle name="Akzent6 2" xfId="900" hidden="1" xr:uid="{00000000-0005-0000-0000-0000DD6B0000}"/>
    <cellStyle name="Akzent6 2" xfId="931" hidden="1" xr:uid="{00000000-0005-0000-0000-0000DE6B0000}"/>
    <cellStyle name="Akzent6 2" xfId="959" hidden="1" xr:uid="{00000000-0005-0000-0000-0000DF6B0000}"/>
    <cellStyle name="Akzent6 2" xfId="759" hidden="1" xr:uid="{00000000-0005-0000-0000-0000E06B0000}"/>
    <cellStyle name="Akzent6 2" xfId="1006" hidden="1" xr:uid="{00000000-0005-0000-0000-0000E16B0000}"/>
    <cellStyle name="Akzent6 2" xfId="1038" hidden="1" xr:uid="{00000000-0005-0000-0000-0000E26B0000}"/>
    <cellStyle name="Akzent6 2" xfId="1066" hidden="1" xr:uid="{00000000-0005-0000-0000-0000E36B0000}"/>
    <cellStyle name="Akzent6 2" xfId="1097" hidden="1" xr:uid="{00000000-0005-0000-0000-0000E46B0000}"/>
    <cellStyle name="Akzent6 2" xfId="1122" hidden="1" xr:uid="{00000000-0005-0000-0000-0000E56B0000}"/>
    <cellStyle name="Akzent6 2" xfId="1145" hidden="1" xr:uid="{00000000-0005-0000-0000-0000E66B0000}"/>
    <cellStyle name="Akzent6 2" xfId="1175" hidden="1" xr:uid="{00000000-0005-0000-0000-0000E76B0000}"/>
    <cellStyle name="Akzent6 2" xfId="1201" hidden="1" xr:uid="{00000000-0005-0000-0000-0000E86B0000}"/>
    <cellStyle name="Akzent6 2" xfId="1223" hidden="1" xr:uid="{00000000-0005-0000-0000-0000E96B0000}"/>
    <cellStyle name="Akzent6 2" xfId="1036" hidden="1" xr:uid="{00000000-0005-0000-0000-0000EA6B0000}"/>
    <cellStyle name="Akzent6 2" xfId="1268" hidden="1" xr:uid="{00000000-0005-0000-0000-0000EB6B0000}"/>
    <cellStyle name="Akzent6 2" xfId="1298" hidden="1" xr:uid="{00000000-0005-0000-0000-0000EC6B0000}"/>
    <cellStyle name="Akzent6 2" xfId="1322" hidden="1" xr:uid="{00000000-0005-0000-0000-0000ED6B0000}"/>
    <cellStyle name="Akzent6 2" xfId="1357" hidden="1" xr:uid="{00000000-0005-0000-0000-0000EE6B0000}"/>
    <cellStyle name="Akzent6 2" xfId="1380" hidden="1" xr:uid="{00000000-0005-0000-0000-0000EF6B0000}"/>
    <cellStyle name="Akzent6 2" xfId="1410" hidden="1" xr:uid="{00000000-0005-0000-0000-0000F06B0000}"/>
    <cellStyle name="Akzent6 2" xfId="1440" hidden="1" xr:uid="{00000000-0005-0000-0000-0000F16B0000}"/>
    <cellStyle name="Akzent6 2" xfId="1463" hidden="1" xr:uid="{00000000-0005-0000-0000-0000F26B0000}"/>
    <cellStyle name="Akzent6 2" xfId="1492" hidden="1" xr:uid="{00000000-0005-0000-0000-0000F36B0000}"/>
    <cellStyle name="Akzent6 2" xfId="1524" hidden="1" xr:uid="{00000000-0005-0000-0000-0000F46B0000}"/>
    <cellStyle name="Akzent6 2" xfId="1555" hidden="1" xr:uid="{00000000-0005-0000-0000-0000F56B0000}"/>
    <cellStyle name="Akzent6 2" xfId="1598" hidden="1" xr:uid="{00000000-0005-0000-0000-0000F66B0000}"/>
    <cellStyle name="Akzent6 2" xfId="1615" hidden="1" xr:uid="{00000000-0005-0000-0000-0000F76B0000}"/>
    <cellStyle name="Akzent6 2" xfId="1657" hidden="1" xr:uid="{00000000-0005-0000-0000-0000F86B0000}"/>
    <cellStyle name="Akzent6 2" xfId="1675" hidden="1" xr:uid="{00000000-0005-0000-0000-0000F96B0000}"/>
    <cellStyle name="Akzent6 2" xfId="1703" hidden="1" xr:uid="{00000000-0005-0000-0000-0000FA6B0000}"/>
    <cellStyle name="Akzent6 2" xfId="1736" hidden="1" xr:uid="{00000000-0005-0000-0000-0000FB6B0000}"/>
    <cellStyle name="Akzent6 2" xfId="1755" hidden="1" xr:uid="{00000000-0005-0000-0000-0000FC6B0000}"/>
    <cellStyle name="Akzent6 2" xfId="1799" hidden="1" xr:uid="{00000000-0005-0000-0000-0000FD6B0000}"/>
    <cellStyle name="Akzent6 2" xfId="1811" hidden="1" xr:uid="{00000000-0005-0000-0000-0000FE6B0000}"/>
    <cellStyle name="Akzent6 2" xfId="1856" hidden="1" xr:uid="{00000000-0005-0000-0000-0000FF6B0000}"/>
    <cellStyle name="Akzent6 2" xfId="1880" hidden="1" xr:uid="{00000000-0005-0000-0000-0000006C0000}"/>
    <cellStyle name="Akzent6 2" xfId="1918" hidden="1" xr:uid="{00000000-0005-0000-0000-0000016C0000}"/>
    <cellStyle name="Akzent6 2" xfId="1939" hidden="1" xr:uid="{00000000-0005-0000-0000-0000026C0000}"/>
    <cellStyle name="Akzent6 2" xfId="1977" hidden="1" xr:uid="{00000000-0005-0000-0000-0000036C0000}"/>
    <cellStyle name="Akzent6 2" xfId="1998" hidden="1" xr:uid="{00000000-0005-0000-0000-0000046C0000}"/>
    <cellStyle name="Akzent6 2" xfId="2029" hidden="1" xr:uid="{00000000-0005-0000-0000-0000056C0000}"/>
    <cellStyle name="Akzent6 2" xfId="2051" hidden="1" xr:uid="{00000000-0005-0000-0000-0000066C0000}"/>
    <cellStyle name="Akzent6 2" xfId="2078" hidden="1" xr:uid="{00000000-0005-0000-0000-0000076C0000}"/>
    <cellStyle name="Akzent6 2" xfId="1879" hidden="1" xr:uid="{00000000-0005-0000-0000-0000086C0000}"/>
    <cellStyle name="Akzent6 2" xfId="2126" hidden="1" xr:uid="{00000000-0005-0000-0000-0000096C0000}"/>
    <cellStyle name="Akzent6 2" xfId="2158" hidden="1" xr:uid="{00000000-0005-0000-0000-00000A6C0000}"/>
    <cellStyle name="Akzent6 2" xfId="2191" hidden="1" xr:uid="{00000000-0005-0000-0000-00000B6C0000}"/>
    <cellStyle name="Akzent6 2" xfId="2214" hidden="1" xr:uid="{00000000-0005-0000-0000-00000C6C0000}"/>
    <cellStyle name="Akzent6 2" xfId="2243" hidden="1" xr:uid="{00000000-0005-0000-0000-00000D6C0000}"/>
    <cellStyle name="Akzent6 2" xfId="2269" hidden="1" xr:uid="{00000000-0005-0000-0000-00000E6C0000}"/>
    <cellStyle name="Akzent6 2" xfId="2297" hidden="1" xr:uid="{00000000-0005-0000-0000-00000F6C0000}"/>
    <cellStyle name="Akzent6 2" xfId="2327" hidden="1" xr:uid="{00000000-0005-0000-0000-0000106C0000}"/>
    <cellStyle name="Akzent6 2" xfId="2356" hidden="1" xr:uid="{00000000-0005-0000-0000-0000116C0000}"/>
    <cellStyle name="Akzent6 2" xfId="2150" hidden="1" xr:uid="{00000000-0005-0000-0000-0000126C0000}"/>
    <cellStyle name="Akzent6 2" xfId="2394" hidden="1" xr:uid="{00000000-0005-0000-0000-0000136C0000}"/>
    <cellStyle name="Akzent6 2" xfId="2419" hidden="1" xr:uid="{00000000-0005-0000-0000-0000146C0000}"/>
    <cellStyle name="Akzent6 2" xfId="2454" hidden="1" xr:uid="{00000000-0005-0000-0000-0000156C0000}"/>
    <cellStyle name="Akzent6 2" xfId="2477" hidden="1" xr:uid="{00000000-0005-0000-0000-0000166C0000}"/>
    <cellStyle name="Akzent6 2" xfId="2506" hidden="1" xr:uid="{00000000-0005-0000-0000-0000176C0000}"/>
    <cellStyle name="Akzent6 2" xfId="2529" hidden="1" xr:uid="{00000000-0005-0000-0000-0000186C0000}"/>
    <cellStyle name="Akzent6 2" xfId="2565" hidden="1" xr:uid="{00000000-0005-0000-0000-0000196C0000}"/>
    <cellStyle name="Akzent6 2" xfId="2580" hidden="1" xr:uid="{00000000-0005-0000-0000-00001A6C0000}"/>
    <cellStyle name="Akzent6 2" xfId="2616" hidden="1" xr:uid="{00000000-0005-0000-0000-00001B6C0000}"/>
    <cellStyle name="Akzent6 2" xfId="2637" hidden="1" xr:uid="{00000000-0005-0000-0000-00001C6C0000}"/>
    <cellStyle name="Akzent6 2" xfId="2676" hidden="1" xr:uid="{00000000-0005-0000-0000-00001D6C0000}"/>
    <cellStyle name="Akzent6 2" xfId="2696" hidden="1" xr:uid="{00000000-0005-0000-0000-00001E6C0000}"/>
    <cellStyle name="Akzent6 2" xfId="2736" hidden="1" xr:uid="{00000000-0005-0000-0000-00001F6C0000}"/>
    <cellStyle name="Akzent6 2" xfId="2753" hidden="1" xr:uid="{00000000-0005-0000-0000-0000206C0000}"/>
    <cellStyle name="Akzent6 2" xfId="2788" hidden="1" xr:uid="{00000000-0005-0000-0000-0000216C0000}"/>
    <cellStyle name="Akzent6 2" xfId="2803" hidden="1" xr:uid="{00000000-0005-0000-0000-0000226C0000}"/>
    <cellStyle name="Akzent6 2" xfId="2841" hidden="1" xr:uid="{00000000-0005-0000-0000-0000236C0000}"/>
    <cellStyle name="Akzent6 2" xfId="2856" hidden="1" xr:uid="{00000000-0005-0000-0000-0000246C0000}"/>
    <cellStyle name="Akzent6 2" xfId="2891" hidden="1" xr:uid="{00000000-0005-0000-0000-0000256C0000}"/>
    <cellStyle name="Akzent6 2" xfId="2932" hidden="1" xr:uid="{00000000-0005-0000-0000-0000266C0000}"/>
    <cellStyle name="Akzent6 2" xfId="2919" hidden="1" xr:uid="{00000000-0005-0000-0000-0000276C0000}"/>
    <cellStyle name="Akzent6 2" xfId="2980" hidden="1" xr:uid="{00000000-0005-0000-0000-0000286C0000}"/>
    <cellStyle name="Akzent6 2" xfId="3016" hidden="1" xr:uid="{00000000-0005-0000-0000-0000296C0000}"/>
    <cellStyle name="Akzent6 2" xfId="3050" hidden="1" xr:uid="{00000000-0005-0000-0000-00002A6C0000}"/>
    <cellStyle name="Akzent6 2" xfId="3076" hidden="1" xr:uid="{00000000-0005-0000-0000-00002B6C0000}"/>
    <cellStyle name="Akzent6 2" xfId="3106" hidden="1" xr:uid="{00000000-0005-0000-0000-00002C6C0000}"/>
    <cellStyle name="Akzent6 2" xfId="3133" hidden="1" xr:uid="{00000000-0005-0000-0000-00002D6C0000}"/>
    <cellStyle name="Akzent6 2" xfId="3159" hidden="1" xr:uid="{00000000-0005-0000-0000-00002E6C0000}"/>
    <cellStyle name="Akzent6 2" xfId="3190" hidden="1" xr:uid="{00000000-0005-0000-0000-00002F6C0000}"/>
    <cellStyle name="Akzent6 2" xfId="3214" hidden="1" xr:uid="{00000000-0005-0000-0000-0000306C0000}"/>
    <cellStyle name="Akzent6 2" xfId="3256" hidden="1" xr:uid="{00000000-0005-0000-0000-0000316C0000}"/>
    <cellStyle name="Akzent6 2" xfId="2974" hidden="1" xr:uid="{00000000-0005-0000-0000-0000326C0000}"/>
    <cellStyle name="Akzent6 2" xfId="3296" hidden="1" xr:uid="{00000000-0005-0000-0000-0000336C0000}"/>
    <cellStyle name="Akzent6 2" xfId="3350" hidden="1" xr:uid="{00000000-0005-0000-0000-0000346C0000}"/>
    <cellStyle name="Akzent6 2" xfId="3385" hidden="1" xr:uid="{00000000-0005-0000-0000-0000356C0000}"/>
    <cellStyle name="Akzent6 2" xfId="3416" hidden="1" xr:uid="{00000000-0005-0000-0000-0000366C0000}"/>
    <cellStyle name="Akzent6 2" xfId="3452" hidden="1" xr:uid="{00000000-0005-0000-0000-0000376C0000}"/>
    <cellStyle name="Akzent6 2" xfId="3475" hidden="1" xr:uid="{00000000-0005-0000-0000-0000386C0000}"/>
    <cellStyle name="Akzent6 2" xfId="3515" hidden="1" xr:uid="{00000000-0005-0000-0000-0000396C0000}"/>
    <cellStyle name="Akzent6 2" xfId="3559" hidden="1" xr:uid="{00000000-0005-0000-0000-00003A6C0000}"/>
    <cellStyle name="Akzent6 2" xfId="3597" hidden="1" xr:uid="{00000000-0005-0000-0000-00003B6C0000}"/>
    <cellStyle name="Akzent6 2" xfId="3628" hidden="1" xr:uid="{00000000-0005-0000-0000-00003C6C0000}"/>
    <cellStyle name="Akzent6 2" xfId="3685" hidden="1" xr:uid="{00000000-0005-0000-0000-00003D6C0000}"/>
    <cellStyle name="Akzent6 2" xfId="3723" hidden="1" xr:uid="{00000000-0005-0000-0000-00003E6C0000}"/>
    <cellStyle name="Akzent6 2" xfId="3754" hidden="1" xr:uid="{00000000-0005-0000-0000-00003F6C0000}"/>
    <cellStyle name="Akzent6 2" xfId="3780" hidden="1" xr:uid="{00000000-0005-0000-0000-0000406C0000}"/>
    <cellStyle name="Akzent6 2" xfId="3813" hidden="1" xr:uid="{00000000-0005-0000-0000-0000416C0000}"/>
    <cellStyle name="Akzent6 2" xfId="3839" hidden="1" xr:uid="{00000000-0005-0000-0000-0000426C0000}"/>
    <cellStyle name="Akzent6 2" xfId="3872" hidden="1" xr:uid="{00000000-0005-0000-0000-0000436C0000}"/>
    <cellStyle name="Akzent6 2" xfId="3892" hidden="1" xr:uid="{00000000-0005-0000-0000-0000446C0000}"/>
    <cellStyle name="Akzent6 2" xfId="3923" hidden="1" xr:uid="{00000000-0005-0000-0000-0000456C0000}"/>
    <cellStyle name="Akzent6 2" xfId="3939" hidden="1" xr:uid="{00000000-0005-0000-0000-0000466C0000}"/>
    <cellStyle name="Akzent6 2" xfId="3967" hidden="1" xr:uid="{00000000-0005-0000-0000-0000476C0000}"/>
    <cellStyle name="Akzent6 2" xfId="4002" hidden="1" xr:uid="{00000000-0005-0000-0000-0000486C0000}"/>
    <cellStyle name="Akzent6 2" xfId="4032" hidden="1" xr:uid="{00000000-0005-0000-0000-0000496C0000}"/>
    <cellStyle name="Akzent6 2" xfId="4085" hidden="1" xr:uid="{00000000-0005-0000-0000-00004A6C0000}"/>
    <cellStyle name="Akzent6 2" xfId="4120" hidden="1" xr:uid="{00000000-0005-0000-0000-00004B6C0000}"/>
    <cellStyle name="Akzent6 2" xfId="4149" hidden="1" xr:uid="{00000000-0005-0000-0000-00004C6C0000}"/>
    <cellStyle name="Akzent6 2" xfId="4174" hidden="1" xr:uid="{00000000-0005-0000-0000-00004D6C0000}"/>
    <cellStyle name="Akzent6 2" xfId="4207" hidden="1" xr:uid="{00000000-0005-0000-0000-00004E6C0000}"/>
    <cellStyle name="Akzent6 2" xfId="4227" hidden="1" xr:uid="{00000000-0005-0000-0000-00004F6C0000}"/>
    <cellStyle name="Akzent6 2" xfId="4254" hidden="1" xr:uid="{00000000-0005-0000-0000-0000506C0000}"/>
    <cellStyle name="Akzent6 2" xfId="4030" hidden="1" xr:uid="{00000000-0005-0000-0000-0000516C0000}"/>
    <cellStyle name="Akzent6 2" xfId="4328" hidden="1" xr:uid="{00000000-0005-0000-0000-0000526C0000}"/>
    <cellStyle name="Akzent6 2" xfId="4354" hidden="1" xr:uid="{00000000-0005-0000-0000-0000536C0000}"/>
    <cellStyle name="Akzent6 2" xfId="4387" hidden="1" xr:uid="{00000000-0005-0000-0000-0000546C0000}"/>
    <cellStyle name="Akzent6 2" xfId="4412" hidden="1" xr:uid="{00000000-0005-0000-0000-0000556C0000}"/>
    <cellStyle name="Akzent6 2" xfId="4442" hidden="1" xr:uid="{00000000-0005-0000-0000-0000566C0000}"/>
    <cellStyle name="Akzent6 2" xfId="4467" hidden="1" xr:uid="{00000000-0005-0000-0000-0000576C0000}"/>
    <cellStyle name="Akzent6 2" xfId="4500" hidden="1" xr:uid="{00000000-0005-0000-0000-0000586C0000}"/>
    <cellStyle name="Akzent6 2" xfId="4526" hidden="1" xr:uid="{00000000-0005-0000-0000-0000596C0000}"/>
    <cellStyle name="Akzent6 2" xfId="4553" hidden="1" xr:uid="{00000000-0005-0000-0000-00005A6C0000}"/>
    <cellStyle name="Akzent6 2" xfId="4352" hidden="1" xr:uid="{00000000-0005-0000-0000-00005B6C0000}"/>
    <cellStyle name="Akzent6 2" xfId="4597" hidden="1" xr:uid="{00000000-0005-0000-0000-00005C6C0000}"/>
    <cellStyle name="Akzent6 2" xfId="4618" hidden="1" xr:uid="{00000000-0005-0000-0000-00005D6C0000}"/>
    <cellStyle name="Akzent6 2" xfId="4655" hidden="1" xr:uid="{00000000-0005-0000-0000-00005E6C0000}"/>
    <cellStyle name="Akzent6 2" xfId="4676" hidden="1" xr:uid="{00000000-0005-0000-0000-00005F6C0000}"/>
    <cellStyle name="Akzent6 2" xfId="4712" hidden="1" xr:uid="{00000000-0005-0000-0000-0000606C0000}"/>
    <cellStyle name="Akzent6 2" xfId="4725" hidden="1" xr:uid="{00000000-0005-0000-0000-0000616C0000}"/>
    <cellStyle name="Akzent6 2" xfId="4758" hidden="1" xr:uid="{00000000-0005-0000-0000-0000626C0000}"/>
    <cellStyle name="Akzent6 2" xfId="4781" hidden="1" xr:uid="{00000000-0005-0000-0000-0000636C0000}"/>
    <cellStyle name="Akzent6 2" xfId="4816" hidden="1" xr:uid="{00000000-0005-0000-0000-0000646C0000}"/>
    <cellStyle name="Akzent6 2" xfId="4843" hidden="1" xr:uid="{00000000-0005-0000-0000-0000656C0000}"/>
    <cellStyle name="Akzent6 2" xfId="4896" hidden="1" xr:uid="{00000000-0005-0000-0000-0000666C0000}"/>
    <cellStyle name="Akzent6 2" xfId="4913" hidden="1" xr:uid="{00000000-0005-0000-0000-0000676C0000}"/>
    <cellStyle name="Akzent6 2" xfId="4951" hidden="1" xr:uid="{00000000-0005-0000-0000-0000686C0000}"/>
    <cellStyle name="Akzent6 2" xfId="4969" hidden="1" xr:uid="{00000000-0005-0000-0000-0000696C0000}"/>
    <cellStyle name="Akzent6 2" xfId="4997" hidden="1" xr:uid="{00000000-0005-0000-0000-00006A6C0000}"/>
    <cellStyle name="Akzent6 2" xfId="5019" hidden="1" xr:uid="{00000000-0005-0000-0000-00006B6C0000}"/>
    <cellStyle name="Akzent6 2" xfId="5057" hidden="1" xr:uid="{00000000-0005-0000-0000-00006C6C0000}"/>
    <cellStyle name="Akzent6 2" xfId="5077" hidden="1" xr:uid="{00000000-0005-0000-0000-00006D6C0000}"/>
    <cellStyle name="Akzent6 2" xfId="5106" hidden="1" xr:uid="{00000000-0005-0000-0000-00006E6C0000}"/>
    <cellStyle name="Akzent6 2" xfId="5131" hidden="1" xr:uid="{00000000-0005-0000-0000-00006F6C0000}"/>
    <cellStyle name="Akzent6 2" xfId="5174" hidden="1" xr:uid="{00000000-0005-0000-0000-0000706C0000}"/>
    <cellStyle name="Akzent6 2" xfId="5200" hidden="1" xr:uid="{00000000-0005-0000-0000-0000716C0000}"/>
    <cellStyle name="Akzent6 2" xfId="5228" hidden="1" xr:uid="{00000000-0005-0000-0000-0000726C0000}"/>
    <cellStyle name="Akzent6 2" xfId="5251" hidden="1" xr:uid="{00000000-0005-0000-0000-0000736C0000}"/>
    <cellStyle name="Akzent6 2" xfId="5280" hidden="1" xr:uid="{00000000-0005-0000-0000-0000746C0000}"/>
    <cellStyle name="Akzent6 2" xfId="5313" hidden="1" xr:uid="{00000000-0005-0000-0000-0000756C0000}"/>
    <cellStyle name="Akzent6 2" xfId="5334" hidden="1" xr:uid="{00000000-0005-0000-0000-0000766C0000}"/>
    <cellStyle name="Akzent6 2" xfId="5369" hidden="1" xr:uid="{00000000-0005-0000-0000-0000776C0000}"/>
    <cellStyle name="Akzent6 2" xfId="5392" hidden="1" xr:uid="{00000000-0005-0000-0000-0000786C0000}"/>
    <cellStyle name="Akzent6 2" xfId="5195" hidden="1" xr:uid="{00000000-0005-0000-0000-0000796C0000}"/>
    <cellStyle name="Akzent6 2" xfId="5443" hidden="1" xr:uid="{00000000-0005-0000-0000-00007A6C0000}"/>
    <cellStyle name="Akzent6 2" xfId="5471" hidden="1" xr:uid="{00000000-0005-0000-0000-00007B6C0000}"/>
    <cellStyle name="Akzent6 2" xfId="5500" hidden="1" xr:uid="{00000000-0005-0000-0000-00007C6C0000}"/>
    <cellStyle name="Akzent6 2" xfId="5531" hidden="1" xr:uid="{00000000-0005-0000-0000-00007D6C0000}"/>
    <cellStyle name="Akzent6 2" xfId="5551" hidden="1" xr:uid="{00000000-0005-0000-0000-00007E6C0000}"/>
    <cellStyle name="Akzent6 2" xfId="5580" hidden="1" xr:uid="{00000000-0005-0000-0000-00007F6C0000}"/>
    <cellStyle name="Akzent6 2" xfId="5615" hidden="1" xr:uid="{00000000-0005-0000-0000-0000806C0000}"/>
    <cellStyle name="Akzent6 2" xfId="5638" hidden="1" xr:uid="{00000000-0005-0000-0000-0000816C0000}"/>
    <cellStyle name="Akzent6 2" xfId="5667" hidden="1" xr:uid="{00000000-0005-0000-0000-0000826C0000}"/>
    <cellStyle name="Akzent6 2" xfId="5470" hidden="1" xr:uid="{00000000-0005-0000-0000-0000836C0000}"/>
    <cellStyle name="Akzent6 2" xfId="5712" hidden="1" xr:uid="{00000000-0005-0000-0000-0000846C0000}"/>
    <cellStyle name="Akzent6 2" xfId="5747" hidden="1" xr:uid="{00000000-0005-0000-0000-0000856C0000}"/>
    <cellStyle name="Akzent6 2" xfId="5771" hidden="1" xr:uid="{00000000-0005-0000-0000-0000866C0000}"/>
    <cellStyle name="Akzent6 2" xfId="5798" hidden="1" xr:uid="{00000000-0005-0000-0000-0000876C0000}"/>
    <cellStyle name="Akzent6 2" xfId="5827" hidden="1" xr:uid="{00000000-0005-0000-0000-0000886C0000}"/>
    <cellStyle name="Akzent6 2" xfId="5851" hidden="1" xr:uid="{00000000-0005-0000-0000-0000896C0000}"/>
    <cellStyle name="Akzent6 2" xfId="5882" hidden="1" xr:uid="{00000000-0005-0000-0000-00008A6C0000}"/>
    <cellStyle name="Akzent6 2" xfId="5904" hidden="1" xr:uid="{00000000-0005-0000-0000-00008B6C0000}"/>
    <cellStyle name="Akzent6 2" xfId="5930" hidden="1" xr:uid="{00000000-0005-0000-0000-00008C6C0000}"/>
    <cellStyle name="Akzent6 2" xfId="5963" hidden="1" xr:uid="{00000000-0005-0000-0000-00008D6C0000}"/>
    <cellStyle name="Akzent6 2" xfId="5992" hidden="1" xr:uid="{00000000-0005-0000-0000-00008E6C0000}"/>
    <cellStyle name="Akzent6 2" xfId="6022" hidden="1" xr:uid="{00000000-0005-0000-0000-00008F6C0000}"/>
    <cellStyle name="Akzent6 2" xfId="6049" hidden="1" xr:uid="{00000000-0005-0000-0000-0000906C0000}"/>
    <cellStyle name="Akzent6 2" xfId="6081" hidden="1" xr:uid="{00000000-0005-0000-0000-0000916C0000}"/>
    <cellStyle name="Akzent6 2" xfId="6101" hidden="1" xr:uid="{00000000-0005-0000-0000-0000926C0000}"/>
    <cellStyle name="Akzent6 2" xfId="6140" hidden="1" xr:uid="{00000000-0005-0000-0000-0000936C0000}"/>
    <cellStyle name="Akzent6 2" xfId="6161" hidden="1" xr:uid="{00000000-0005-0000-0000-0000946C0000}"/>
    <cellStyle name="Akzent6 2" xfId="6184" hidden="1" xr:uid="{00000000-0005-0000-0000-0000956C0000}"/>
    <cellStyle name="Akzent6 2" xfId="6207" hidden="1" xr:uid="{00000000-0005-0000-0000-0000966C0000}"/>
    <cellStyle name="Akzent6 2" xfId="6257" hidden="1" xr:uid="{00000000-0005-0000-0000-0000976C0000}"/>
    <cellStyle name="Akzent6 2" xfId="6241" hidden="1" xr:uid="{00000000-0005-0000-0000-0000986C0000}"/>
    <cellStyle name="Akzent6 2" xfId="6295" hidden="1" xr:uid="{00000000-0005-0000-0000-0000996C0000}"/>
    <cellStyle name="Akzent6 2" xfId="6333" hidden="1" xr:uid="{00000000-0005-0000-0000-00009A6C0000}"/>
    <cellStyle name="Akzent6 2" xfId="6358" hidden="1" xr:uid="{00000000-0005-0000-0000-00009B6C0000}"/>
    <cellStyle name="Akzent6 2" xfId="6392" hidden="1" xr:uid="{00000000-0005-0000-0000-00009C6C0000}"/>
    <cellStyle name="Akzent6 2" xfId="6417" hidden="1" xr:uid="{00000000-0005-0000-0000-00009D6C0000}"/>
    <cellStyle name="Akzent6 2" xfId="6447" hidden="1" xr:uid="{00000000-0005-0000-0000-00009E6C0000}"/>
    <cellStyle name="Akzent6 2" xfId="6474" hidden="1" xr:uid="{00000000-0005-0000-0000-00009F6C0000}"/>
    <cellStyle name="Akzent6 2" xfId="6504" hidden="1" xr:uid="{00000000-0005-0000-0000-0000A06C0000}"/>
    <cellStyle name="Akzent6 2" xfId="6528" hidden="1" xr:uid="{00000000-0005-0000-0000-0000A16C0000}"/>
    <cellStyle name="Akzent6 2" xfId="6553" hidden="1" xr:uid="{00000000-0005-0000-0000-0000A26C0000}"/>
    <cellStyle name="Akzent6 2" xfId="6293" hidden="1" xr:uid="{00000000-0005-0000-0000-0000A36C0000}"/>
    <cellStyle name="Akzent6 2" xfId="6602" hidden="1" xr:uid="{00000000-0005-0000-0000-0000A46C0000}"/>
    <cellStyle name="Akzent6 2" xfId="6629" hidden="1" xr:uid="{00000000-0005-0000-0000-0000A56C0000}"/>
    <cellStyle name="Akzent6 2" xfId="6661" hidden="1" xr:uid="{00000000-0005-0000-0000-0000A66C0000}"/>
    <cellStyle name="Akzent6 2" xfId="6687" hidden="1" xr:uid="{00000000-0005-0000-0000-0000A76C0000}"/>
    <cellStyle name="Akzent6 2" xfId="6720" hidden="1" xr:uid="{00000000-0005-0000-0000-0000A86C0000}"/>
    <cellStyle name="Akzent6 2" xfId="6741" hidden="1" xr:uid="{00000000-0005-0000-0000-0000A96C0000}"/>
    <cellStyle name="Akzent6 2" xfId="6775" hidden="1" xr:uid="{00000000-0005-0000-0000-0000AA6C0000}"/>
    <cellStyle name="Akzent6 2" xfId="6791" hidden="1" xr:uid="{00000000-0005-0000-0000-0000AB6C0000}"/>
    <cellStyle name="Akzent6 2" xfId="6819" hidden="1" xr:uid="{00000000-0005-0000-0000-0000AC6C0000}"/>
    <cellStyle name="Akzent6 2" xfId="6769" hidden="1" xr:uid="{00000000-0005-0000-0000-0000AD6C0000}"/>
    <cellStyle name="Akzent6 2" xfId="6734" hidden="1" xr:uid="{00000000-0005-0000-0000-0000AE6C0000}"/>
    <cellStyle name="Akzent6 2" xfId="6710" hidden="1" xr:uid="{00000000-0005-0000-0000-0000AF6C0000}"/>
    <cellStyle name="Akzent6 2" xfId="6675" hidden="1" xr:uid="{00000000-0005-0000-0000-0000B06C0000}"/>
    <cellStyle name="Akzent6 2" xfId="6651" hidden="1" xr:uid="{00000000-0005-0000-0000-0000B16C0000}"/>
    <cellStyle name="Akzent6 2" xfId="6616" hidden="1" xr:uid="{00000000-0005-0000-0000-0000B26C0000}"/>
    <cellStyle name="Akzent6 2" xfId="6592" hidden="1" xr:uid="{00000000-0005-0000-0000-0000B36C0000}"/>
    <cellStyle name="Akzent6 2" xfId="6566" hidden="1" xr:uid="{00000000-0005-0000-0000-0000B46C0000}"/>
    <cellStyle name="Akzent6 2" xfId="6530" hidden="1" xr:uid="{00000000-0005-0000-0000-0000B56C0000}"/>
    <cellStyle name="Akzent6 2" xfId="6516" hidden="1" xr:uid="{00000000-0005-0000-0000-0000B66C0000}"/>
    <cellStyle name="Akzent6 2" xfId="6473" hidden="1" xr:uid="{00000000-0005-0000-0000-0000B76C0000}"/>
    <cellStyle name="Akzent6 2" xfId="6440" hidden="1" xr:uid="{00000000-0005-0000-0000-0000B86C0000}"/>
    <cellStyle name="Akzent6 2" xfId="6412" hidden="1" xr:uid="{00000000-0005-0000-0000-0000B96C0000}"/>
    <cellStyle name="Akzent6 2" xfId="6381" hidden="1" xr:uid="{00000000-0005-0000-0000-0000BA6C0000}"/>
    <cellStyle name="Akzent6 2" xfId="6353" hidden="1" xr:uid="{00000000-0005-0000-0000-0000BB6C0000}"/>
    <cellStyle name="Akzent6 2" xfId="6326" hidden="1" xr:uid="{00000000-0005-0000-0000-0000BC6C0000}"/>
    <cellStyle name="Akzent6 2" xfId="6275" hidden="1" xr:uid="{00000000-0005-0000-0000-0000BD6C0000}"/>
    <cellStyle name="Akzent6 2" xfId="6231" hidden="1" xr:uid="{00000000-0005-0000-0000-0000BE6C0000}"/>
    <cellStyle name="Akzent6 2" xfId="6206" hidden="1" xr:uid="{00000000-0005-0000-0000-0000BF6C0000}"/>
    <cellStyle name="Akzent6 2" xfId="6446" hidden="1" xr:uid="{00000000-0005-0000-0000-0000C06C0000}"/>
    <cellStyle name="Akzent6 2" xfId="6160" hidden="1" xr:uid="{00000000-0005-0000-0000-0000C16C0000}"/>
    <cellStyle name="Akzent6 2" xfId="6128" hidden="1" xr:uid="{00000000-0005-0000-0000-0000C26C0000}"/>
    <cellStyle name="Akzent6 2" xfId="6100" hidden="1" xr:uid="{00000000-0005-0000-0000-0000C36C0000}"/>
    <cellStyle name="Akzent6 2" xfId="6071" hidden="1" xr:uid="{00000000-0005-0000-0000-0000C46C0000}"/>
    <cellStyle name="Akzent6 2" xfId="6040" hidden="1" xr:uid="{00000000-0005-0000-0000-0000C56C0000}"/>
    <cellStyle name="Akzent6 2" xfId="6012" hidden="1" xr:uid="{00000000-0005-0000-0000-0000C66C0000}"/>
    <cellStyle name="Akzent6 2" xfId="5981" hidden="1" xr:uid="{00000000-0005-0000-0000-0000C76C0000}"/>
    <cellStyle name="Akzent6 2" xfId="5954" hidden="1" xr:uid="{00000000-0005-0000-0000-0000C86C0000}"/>
    <cellStyle name="Akzent6 2" xfId="5926" hidden="1" xr:uid="{00000000-0005-0000-0000-0000C96C0000}"/>
    <cellStyle name="Akzent6 2" xfId="6131" hidden="1" xr:uid="{00000000-0005-0000-0000-0000CA6C0000}"/>
    <cellStyle name="Akzent6 2" xfId="5876" hidden="1" xr:uid="{00000000-0005-0000-0000-0000CB6C0000}"/>
    <cellStyle name="Akzent6 2" xfId="5844" hidden="1" xr:uid="{00000000-0005-0000-0000-0000CC6C0000}"/>
    <cellStyle name="Akzent6 2" xfId="5824" hidden="1" xr:uid="{00000000-0005-0000-0000-0000CD6C0000}"/>
    <cellStyle name="Akzent6 2" xfId="5785" hidden="1" xr:uid="{00000000-0005-0000-0000-0000CE6C0000}"/>
    <cellStyle name="Akzent6 2" xfId="5761" hidden="1" xr:uid="{00000000-0005-0000-0000-0000CF6C0000}"/>
    <cellStyle name="Akzent6 2" xfId="5732" hidden="1" xr:uid="{00000000-0005-0000-0000-0000D06C0000}"/>
    <cellStyle name="Akzent6 2" xfId="5702" hidden="1" xr:uid="{00000000-0005-0000-0000-0000D16C0000}"/>
    <cellStyle name="Akzent6 2" xfId="5680" hidden="1" xr:uid="{00000000-0005-0000-0000-0000D26C0000}"/>
    <cellStyle name="Akzent6 2" xfId="5649" hidden="1" xr:uid="{00000000-0005-0000-0000-0000D36C0000}"/>
    <cellStyle name="Akzent6 2" xfId="5609" hidden="1" xr:uid="{00000000-0005-0000-0000-0000D46C0000}"/>
    <cellStyle name="Akzent6 2" xfId="5568" hidden="1" xr:uid="{00000000-0005-0000-0000-0000D56C0000}"/>
    <cellStyle name="Akzent6 2" xfId="5526" hidden="1" xr:uid="{00000000-0005-0000-0000-0000D66C0000}"/>
    <cellStyle name="Akzent6 2" xfId="5511" hidden="1" xr:uid="{00000000-0005-0000-0000-0000D76C0000}"/>
    <cellStyle name="Akzent6 2" xfId="5467" hidden="1" xr:uid="{00000000-0005-0000-0000-0000D86C0000}"/>
    <cellStyle name="Akzent6 2" xfId="5446" hidden="1" xr:uid="{00000000-0005-0000-0000-0000D96C0000}"/>
    <cellStyle name="Akzent6 2" xfId="5417" hidden="1" xr:uid="{00000000-0005-0000-0000-0000DA6C0000}"/>
    <cellStyle name="Akzent6 2" xfId="5391" hidden="1" xr:uid="{00000000-0005-0000-0000-0000DB6C0000}"/>
    <cellStyle name="Akzent6 2" xfId="5358" hidden="1" xr:uid="{00000000-0005-0000-0000-0000DC6C0000}"/>
    <cellStyle name="Akzent6 2" xfId="5331" hidden="1" xr:uid="{00000000-0005-0000-0000-0000DD6C0000}"/>
    <cellStyle name="Akzent6 2" xfId="5303" hidden="1" xr:uid="{00000000-0005-0000-0000-0000DE6C0000}"/>
    <cellStyle name="Akzent6 2" xfId="5263" hidden="1" xr:uid="{00000000-0005-0000-0000-0000DF6C0000}"/>
    <cellStyle name="Akzent6 2" xfId="5240" hidden="1" xr:uid="{00000000-0005-0000-0000-0000E06C0000}"/>
    <cellStyle name="Akzent6 2" xfId="5202" hidden="1" xr:uid="{00000000-0005-0000-0000-0000E16C0000}"/>
    <cellStyle name="Akzent6 2" xfId="5173" hidden="1" xr:uid="{00000000-0005-0000-0000-0000E26C0000}"/>
    <cellStyle name="Akzent6 2" xfId="5145" hidden="1" xr:uid="{00000000-0005-0000-0000-0000E36C0000}"/>
    <cellStyle name="Akzent6 2" xfId="5117" hidden="1" xr:uid="{00000000-0005-0000-0000-0000E46C0000}"/>
    <cellStyle name="Akzent6 2" xfId="5078" hidden="1" xr:uid="{00000000-0005-0000-0000-0000E56C0000}"/>
    <cellStyle name="Akzent6 2" xfId="5056" hidden="1" xr:uid="{00000000-0005-0000-0000-0000E66C0000}"/>
    <cellStyle name="Akzent6 2" xfId="5018" hidden="1" xr:uid="{00000000-0005-0000-0000-0000E76C0000}"/>
    <cellStyle name="Akzent6 2" xfId="5241" hidden="1" xr:uid="{00000000-0005-0000-0000-0000E86C0000}"/>
    <cellStyle name="Akzent6 2" xfId="4965" hidden="1" xr:uid="{00000000-0005-0000-0000-0000E96C0000}"/>
    <cellStyle name="Akzent6 2" xfId="4950" hidden="1" xr:uid="{00000000-0005-0000-0000-0000EA6C0000}"/>
    <cellStyle name="Akzent6 2" xfId="4912" hidden="1" xr:uid="{00000000-0005-0000-0000-0000EB6C0000}"/>
    <cellStyle name="Akzent6 2" xfId="4891" hidden="1" xr:uid="{00000000-0005-0000-0000-0000EC6C0000}"/>
    <cellStyle name="Akzent6 2" xfId="4855" hidden="1" xr:uid="{00000000-0005-0000-0000-0000ED6C0000}"/>
    <cellStyle name="Akzent6 2" xfId="4838" hidden="1" xr:uid="{00000000-0005-0000-0000-0000EE6C0000}"/>
    <cellStyle name="Akzent6 2" xfId="4801" hidden="1" xr:uid="{00000000-0005-0000-0000-0000EF6C0000}"/>
    <cellStyle name="Akzent6 2" xfId="4780" hidden="1" xr:uid="{00000000-0005-0000-0000-0000F06C0000}"/>
    <cellStyle name="Akzent6 2" xfId="4742" hidden="1" xr:uid="{00000000-0005-0000-0000-0000F16C0000}"/>
    <cellStyle name="Akzent6 2" xfId="4957" hidden="1" xr:uid="{00000000-0005-0000-0000-0000F26C0000}"/>
    <cellStyle name="Akzent6 2" xfId="4691" hidden="1" xr:uid="{00000000-0005-0000-0000-0000F36C0000}"/>
    <cellStyle name="Akzent6 2" xfId="4669" hidden="1" xr:uid="{00000000-0005-0000-0000-0000F46C0000}"/>
    <cellStyle name="Akzent6 2" xfId="4636" hidden="1" xr:uid="{00000000-0005-0000-0000-0000F56C0000}"/>
    <cellStyle name="Akzent6 2" xfId="4610" hidden="1" xr:uid="{00000000-0005-0000-0000-0000F66C0000}"/>
    <cellStyle name="Akzent6 2" xfId="4579" hidden="1" xr:uid="{00000000-0005-0000-0000-0000F76C0000}"/>
    <cellStyle name="Akzent6 2" xfId="4552" hidden="1" xr:uid="{00000000-0005-0000-0000-0000F86C0000}"/>
    <cellStyle name="Akzent6 2" xfId="4525" hidden="1" xr:uid="{00000000-0005-0000-0000-0000F96C0000}"/>
    <cellStyle name="Akzent6 2" xfId="4496" hidden="1" xr:uid="{00000000-0005-0000-0000-0000FA6C0000}"/>
    <cellStyle name="Akzent6 2" xfId="4466" hidden="1" xr:uid="{00000000-0005-0000-0000-0000FB6C0000}"/>
    <cellStyle name="Akzent6 2" xfId="4432" hidden="1" xr:uid="{00000000-0005-0000-0000-0000FC6C0000}"/>
    <cellStyle name="Akzent6 2" xfId="4407" hidden="1" xr:uid="{00000000-0005-0000-0000-0000FD6C0000}"/>
    <cellStyle name="Akzent6 2" xfId="4369" hidden="1" xr:uid="{00000000-0005-0000-0000-0000FE6C0000}"/>
    <cellStyle name="Akzent6 2" xfId="4347" hidden="1" xr:uid="{00000000-0005-0000-0000-0000FF6C0000}"/>
    <cellStyle name="Akzent6 2" xfId="4290" hidden="1" xr:uid="{00000000-0005-0000-0000-0000006D0000}"/>
    <cellStyle name="Akzent6 2" xfId="4263" hidden="1" xr:uid="{00000000-0005-0000-0000-0000016D0000}"/>
    <cellStyle name="Akzent6 2" xfId="4226" hidden="1" xr:uid="{00000000-0005-0000-0000-0000026D0000}"/>
    <cellStyle name="Akzent6 2" xfId="4203" hidden="1" xr:uid="{00000000-0005-0000-0000-0000036D0000}"/>
    <cellStyle name="Akzent6 2" xfId="4167" hidden="1" xr:uid="{00000000-0005-0000-0000-0000046D0000}"/>
    <cellStyle name="Akzent6 2" xfId="4148" hidden="1" xr:uid="{00000000-0005-0000-0000-0000056D0000}"/>
    <cellStyle name="Akzent6 2" xfId="4096" hidden="1" xr:uid="{00000000-0005-0000-0000-0000066D0000}"/>
    <cellStyle name="Akzent6 2" xfId="4105" hidden="1" xr:uid="{00000000-0005-0000-0000-0000076D0000}"/>
    <cellStyle name="Akzent6 2" xfId="4052" hidden="1" xr:uid="{00000000-0005-0000-0000-0000086D0000}"/>
    <cellStyle name="Akzent6 2" xfId="4013" hidden="1" xr:uid="{00000000-0005-0000-0000-0000096D0000}"/>
    <cellStyle name="Akzent6 2" xfId="3980" hidden="1" xr:uid="{00000000-0005-0000-0000-00000A6D0000}"/>
    <cellStyle name="Akzent6 2" xfId="3950" hidden="1" xr:uid="{00000000-0005-0000-0000-00000B6D0000}"/>
    <cellStyle name="Akzent6 2" xfId="3917" hidden="1" xr:uid="{00000000-0005-0000-0000-00000C6D0000}"/>
    <cellStyle name="Akzent6 2" xfId="3891" hidden="1" xr:uid="{00000000-0005-0000-0000-00000D6D0000}"/>
    <cellStyle name="Akzent6 2" xfId="3862" hidden="1" xr:uid="{00000000-0005-0000-0000-00000E6D0000}"/>
    <cellStyle name="Akzent6 2" xfId="3832" hidden="1" xr:uid="{00000000-0005-0000-0000-00000F6D0000}"/>
    <cellStyle name="Akzent6 2" xfId="3812" hidden="1" xr:uid="{00000000-0005-0000-0000-0000106D0000}"/>
    <cellStyle name="Akzent6 2" xfId="3779" hidden="1" xr:uid="{00000000-0005-0000-0000-0000116D0000}"/>
    <cellStyle name="Akzent6 2" xfId="4057" hidden="1" xr:uid="{00000000-0005-0000-0000-0000126D0000}"/>
    <cellStyle name="Akzent6 2" xfId="3718" hidden="1" xr:uid="{00000000-0005-0000-0000-0000136D0000}"/>
    <cellStyle name="Akzent6 2" xfId="3683" hidden="1" xr:uid="{00000000-0005-0000-0000-0000146D0000}"/>
    <cellStyle name="Akzent6 2" xfId="3622" hidden="1" xr:uid="{00000000-0005-0000-0000-0000156D0000}"/>
    <cellStyle name="Akzent6 2" xfId="3596" hidden="1" xr:uid="{00000000-0005-0000-0000-0000166D0000}"/>
    <cellStyle name="Akzent6 2" xfId="3540" hidden="1" xr:uid="{00000000-0005-0000-0000-0000176D0000}"/>
    <cellStyle name="Akzent6 2" xfId="3501" hidden="1" xr:uid="{00000000-0005-0000-0000-0000186D0000}"/>
    <cellStyle name="Akzent6 2" xfId="3469" hidden="1" xr:uid="{00000000-0005-0000-0000-0000196D0000}"/>
    <cellStyle name="Akzent6 2" xfId="3446" hidden="1" xr:uid="{00000000-0005-0000-0000-00001A6D0000}"/>
    <cellStyle name="Akzent6 2" xfId="3402" hidden="1" xr:uid="{00000000-0005-0000-0000-00001B6D0000}"/>
    <cellStyle name="Akzent6 2" xfId="3370" hidden="1" xr:uid="{00000000-0005-0000-0000-00001C6D0000}"/>
    <cellStyle name="Akzent6 2" xfId="3317" hidden="1" xr:uid="{00000000-0005-0000-0000-00001D6D0000}"/>
    <cellStyle name="Akzent6 2" xfId="3276" hidden="1" xr:uid="{00000000-0005-0000-0000-00001E6D0000}"/>
    <cellStyle name="Akzent6 2" xfId="3237" hidden="1" xr:uid="{00000000-0005-0000-0000-00001F6D0000}"/>
    <cellStyle name="Akzent6 2" xfId="3209" hidden="1" xr:uid="{00000000-0005-0000-0000-0000206D0000}"/>
    <cellStyle name="Akzent6 2" xfId="3177" hidden="1" xr:uid="{00000000-0005-0000-0000-0000216D0000}"/>
    <cellStyle name="Akzent6 2" xfId="3150" hidden="1" xr:uid="{00000000-0005-0000-0000-0000226D0000}"/>
    <cellStyle name="Akzent6 2" xfId="3107" hidden="1" xr:uid="{00000000-0005-0000-0000-0000236D0000}"/>
    <cellStyle name="Akzent6 2" xfId="3087" hidden="1" xr:uid="{00000000-0005-0000-0000-0000246D0000}"/>
    <cellStyle name="Akzent6 2" xfId="3054" hidden="1" xr:uid="{00000000-0005-0000-0000-0000256D0000}"/>
    <cellStyle name="Akzent6 2" xfId="3027" hidden="1" xr:uid="{00000000-0005-0000-0000-0000266D0000}"/>
    <cellStyle name="Akzent6 2" xfId="3010" hidden="1" xr:uid="{00000000-0005-0000-0000-0000276D0000}"/>
    <cellStyle name="Akzent6 2" xfId="2934" hidden="1" xr:uid="{00000000-0005-0000-0000-0000286D0000}"/>
    <cellStyle name="Akzent6 2" xfId="2905" hidden="1" xr:uid="{00000000-0005-0000-0000-0000296D0000}"/>
    <cellStyle name="Akzent6 2" xfId="2869" hidden="1" xr:uid="{00000000-0005-0000-0000-00002A6D0000}"/>
    <cellStyle name="Akzent6 2" xfId="2840" hidden="1" xr:uid="{00000000-0005-0000-0000-00002B6D0000}"/>
    <cellStyle name="Akzent6 2" xfId="2802" hidden="1" xr:uid="{00000000-0005-0000-0000-00002C6D0000}"/>
    <cellStyle name="Akzent6 2" xfId="2787" hidden="1" xr:uid="{00000000-0005-0000-0000-00002D6D0000}"/>
    <cellStyle name="Akzent6 2" xfId="2749" hidden="1" xr:uid="{00000000-0005-0000-0000-00002E6D0000}"/>
    <cellStyle name="Akzent6 2" xfId="2730" hidden="1" xr:uid="{00000000-0005-0000-0000-00002F6D0000}"/>
    <cellStyle name="Akzent6 2" xfId="2693" hidden="1" xr:uid="{00000000-0005-0000-0000-0000306D0000}"/>
    <cellStyle name="Akzent6 2" xfId="2908" hidden="1" xr:uid="{00000000-0005-0000-0000-0000316D0000}"/>
    <cellStyle name="Akzent6 2" xfId="2651" hidden="1" xr:uid="{00000000-0005-0000-0000-0000326D0000}"/>
    <cellStyle name="Akzent6 2" xfId="2629" hidden="1" xr:uid="{00000000-0005-0000-0000-0000336D0000}"/>
    <cellStyle name="Akzent6 2" xfId="2586" hidden="1" xr:uid="{00000000-0005-0000-0000-0000346D0000}"/>
    <cellStyle name="Akzent6 2" xfId="2564" hidden="1" xr:uid="{00000000-0005-0000-0000-0000356D0000}"/>
    <cellStyle name="Akzent6 2" xfId="2523" hidden="1" xr:uid="{00000000-0005-0000-0000-0000366D0000}"/>
    <cellStyle name="Akzent6 2" xfId="2505" hidden="1" xr:uid="{00000000-0005-0000-0000-0000376D0000}"/>
    <cellStyle name="Akzent6 2" xfId="2471" hidden="1" xr:uid="{00000000-0005-0000-0000-0000386D0000}"/>
    <cellStyle name="Akzent6 2" xfId="2453" hidden="1" xr:uid="{00000000-0005-0000-0000-0000396D0000}"/>
    <cellStyle name="Akzent6 2" xfId="2417" hidden="1" xr:uid="{00000000-0005-0000-0000-00003A6D0000}"/>
    <cellStyle name="Akzent6 2" xfId="2630" hidden="1" xr:uid="{00000000-0005-0000-0000-00003B6D0000}"/>
    <cellStyle name="Akzent6 2" xfId="2378" hidden="1" xr:uid="{00000000-0005-0000-0000-00003C6D0000}"/>
    <cellStyle name="Akzent6 2" xfId="2348" hidden="1" xr:uid="{00000000-0005-0000-0000-00003D6D0000}"/>
    <cellStyle name="Akzent6 2" xfId="2320" hidden="1" xr:uid="{00000000-0005-0000-0000-00003E6D0000}"/>
    <cellStyle name="Akzent6 2" xfId="2284" hidden="1" xr:uid="{00000000-0005-0000-0000-00003F6D0000}"/>
    <cellStyle name="Akzent6 2" xfId="2260" hidden="1" xr:uid="{00000000-0005-0000-0000-0000406D0000}"/>
    <cellStyle name="Akzent6 2" xfId="2222" hidden="1" xr:uid="{00000000-0005-0000-0000-0000416D0000}"/>
    <cellStyle name="Akzent6 2" xfId="2203" hidden="1" xr:uid="{00000000-0005-0000-0000-0000426D0000}"/>
    <cellStyle name="Akzent6 2" xfId="2170" hidden="1" xr:uid="{00000000-0005-0000-0000-0000436D0000}"/>
    <cellStyle name="Akzent6 2" xfId="2137" hidden="1" xr:uid="{00000000-0005-0000-0000-0000446D0000}"/>
    <cellStyle name="Akzent6 2" xfId="2106" hidden="1" xr:uid="{00000000-0005-0000-0000-0000456D0000}"/>
    <cellStyle name="Akzent6 2" xfId="2065" hidden="1" xr:uid="{00000000-0005-0000-0000-0000466D0000}"/>
    <cellStyle name="Akzent6 2" xfId="2032" hidden="1" xr:uid="{00000000-0005-0000-0000-0000476D0000}"/>
    <cellStyle name="Akzent6 2" xfId="1997" hidden="1" xr:uid="{00000000-0005-0000-0000-0000486D0000}"/>
    <cellStyle name="Akzent6 2" xfId="1971" hidden="1" xr:uid="{00000000-0005-0000-0000-0000496D0000}"/>
    <cellStyle name="Akzent6 2" xfId="1938" hidden="1" xr:uid="{00000000-0005-0000-0000-00004A6D0000}"/>
    <cellStyle name="Akzent6 2" xfId="1913" hidden="1" xr:uid="{00000000-0005-0000-0000-00004B6D0000}"/>
    <cellStyle name="Akzent6 2" xfId="1878" hidden="1" xr:uid="{00000000-0005-0000-0000-00004C6D0000}"/>
    <cellStyle name="Akzent6 2" xfId="1853" hidden="1" xr:uid="{00000000-0005-0000-0000-00004D6D0000}"/>
    <cellStyle name="Akzent6 2" xfId="1818" hidden="1" xr:uid="{00000000-0005-0000-0000-00004E6D0000}"/>
    <cellStyle name="Akzent6 2" xfId="1801" hidden="1" xr:uid="{00000000-0005-0000-0000-00004F6D0000}"/>
    <cellStyle name="Akzent6 2" xfId="1747" hidden="1" xr:uid="{00000000-0005-0000-0000-0000506D0000}"/>
    <cellStyle name="Akzent6 2" xfId="1728" hidden="1" xr:uid="{00000000-0005-0000-0000-0000516D0000}"/>
    <cellStyle name="Akzent6 2" xfId="1692" hidden="1" xr:uid="{00000000-0005-0000-0000-0000526D0000}"/>
    <cellStyle name="Akzent6 2" xfId="1658" hidden="1" xr:uid="{00000000-0005-0000-0000-0000536D0000}"/>
    <cellStyle name="Akzent6 2" xfId="1632" hidden="1" xr:uid="{00000000-0005-0000-0000-0000546D0000}"/>
    <cellStyle name="Akzent6 2" xfId="1603" hidden="1" xr:uid="{00000000-0005-0000-0000-0000556D0000}"/>
    <cellStyle name="Akzent6 2" xfId="1572" hidden="1" xr:uid="{00000000-0005-0000-0000-0000566D0000}"/>
    <cellStyle name="Akzent6 2" xfId="1546" hidden="1" xr:uid="{00000000-0005-0000-0000-0000576D0000}"/>
    <cellStyle name="Akzent6 2" xfId="1512" hidden="1" xr:uid="{00000000-0005-0000-0000-0000586D0000}"/>
    <cellStyle name="Akzent6 2" xfId="1730" hidden="1" xr:uid="{00000000-0005-0000-0000-0000596D0000}"/>
    <cellStyle name="Akzent6 2" xfId="1462" hidden="1" xr:uid="{00000000-0005-0000-0000-00005A6D0000}"/>
    <cellStyle name="Akzent6 2" xfId="1438" hidden="1" xr:uid="{00000000-0005-0000-0000-00005B6D0000}"/>
    <cellStyle name="Akzent6 2" xfId="1402" hidden="1" xr:uid="{00000000-0005-0000-0000-00005C6D0000}"/>
    <cellStyle name="Akzent6 2" xfId="1374" hidden="1" xr:uid="{00000000-0005-0000-0000-00005D6D0000}"/>
    <cellStyle name="Akzent6 2" xfId="1343" hidden="1" xr:uid="{00000000-0005-0000-0000-00005E6D0000}"/>
    <cellStyle name="Akzent6 2" xfId="1315" hidden="1" xr:uid="{00000000-0005-0000-0000-00005F6D0000}"/>
    <cellStyle name="Akzent6 2" xfId="1284" hidden="1" xr:uid="{00000000-0005-0000-0000-0000606D0000}"/>
    <cellStyle name="Akzent6 2" xfId="1260" hidden="1" xr:uid="{00000000-0005-0000-0000-0000616D0000}"/>
    <cellStyle name="Akzent6 2" xfId="1239" hidden="1" xr:uid="{00000000-0005-0000-0000-0000626D0000}"/>
    <cellStyle name="Akzent6 2" xfId="1439" hidden="1" xr:uid="{00000000-0005-0000-0000-0000636D0000}"/>
    <cellStyle name="Akzent6 2" xfId="1195" hidden="1" xr:uid="{00000000-0005-0000-0000-0000646D0000}"/>
    <cellStyle name="Akzent6 2" xfId="1157" hidden="1" xr:uid="{00000000-0005-0000-0000-0000656D0000}"/>
    <cellStyle name="Akzent6 2" xfId="1136" hidden="1" xr:uid="{00000000-0005-0000-0000-0000666D0000}"/>
    <cellStyle name="Akzent6 2" xfId="1090" hidden="1" xr:uid="{00000000-0005-0000-0000-0000676D0000}"/>
    <cellStyle name="Akzent6 2" xfId="1077" hidden="1" xr:uid="{00000000-0005-0000-0000-0000686D0000}"/>
    <cellStyle name="Akzent6 2" xfId="1035" hidden="1" xr:uid="{00000000-0005-0000-0000-0000696D0000}"/>
    <cellStyle name="Akzent6 2" xfId="1017" hidden="1" xr:uid="{00000000-0005-0000-0000-00006A6D0000}"/>
    <cellStyle name="Akzent6 2" xfId="984" hidden="1" xr:uid="{00000000-0005-0000-0000-00006B6D0000}"/>
    <cellStyle name="Akzent6 2" xfId="958" hidden="1" xr:uid="{00000000-0005-0000-0000-00006C6D0000}"/>
    <cellStyle name="Akzent6 2" xfId="924" hidden="1" xr:uid="{00000000-0005-0000-0000-00006D6D0000}"/>
    <cellStyle name="Akzent6 2" xfId="893" hidden="1" xr:uid="{00000000-0005-0000-0000-00006E6D0000}"/>
    <cellStyle name="Akzent6 2" xfId="864" hidden="1" xr:uid="{00000000-0005-0000-0000-00006F6D0000}"/>
    <cellStyle name="Akzent6 2" xfId="833" hidden="1" xr:uid="{00000000-0005-0000-0000-0000706D0000}"/>
    <cellStyle name="Akzent6 2" xfId="808" hidden="1" xr:uid="{00000000-0005-0000-0000-0000716D0000}"/>
    <cellStyle name="Akzent6 2" xfId="767" hidden="1" xr:uid="{00000000-0005-0000-0000-0000726D0000}"/>
    <cellStyle name="Akzent6 2" xfId="749" hidden="1" xr:uid="{00000000-0005-0000-0000-0000736D0000}"/>
    <cellStyle name="Akzent6 2" xfId="713" hidden="1" xr:uid="{00000000-0005-0000-0000-0000746D0000}"/>
    <cellStyle name="Akzent6 2" xfId="686" hidden="1" xr:uid="{00000000-0005-0000-0000-0000756D0000}"/>
    <cellStyle name="Akzent6 2" xfId="644" hidden="1" xr:uid="{00000000-0005-0000-0000-0000766D0000}"/>
    <cellStyle name="Akzent6 2" xfId="601" hidden="1" xr:uid="{00000000-0005-0000-0000-0000776D0000}"/>
    <cellStyle name="Akzent6 2" xfId="619" hidden="1" xr:uid="{00000000-0005-0000-0000-0000786D0000}"/>
    <cellStyle name="Akzent6 2" xfId="533" hidden="1" xr:uid="{00000000-0005-0000-0000-0000796D0000}"/>
    <cellStyle name="Akzent6 2" xfId="494" hidden="1" xr:uid="{00000000-0005-0000-0000-00007A6D0000}"/>
    <cellStyle name="Akzent6 2" xfId="474" hidden="1" xr:uid="{00000000-0005-0000-0000-00007B6D0000}"/>
    <cellStyle name="Akzent6 2" xfId="431" hidden="1" xr:uid="{00000000-0005-0000-0000-00007C6D0000}"/>
    <cellStyle name="Akzent6 2" xfId="407" hidden="1" xr:uid="{00000000-0005-0000-0000-00007D6D0000}"/>
    <cellStyle name="Akzent6 2" xfId="375" hidden="1" xr:uid="{00000000-0005-0000-0000-00007E6D0000}"/>
    <cellStyle name="Akzent6 2" xfId="343" hidden="1" xr:uid="{00000000-0005-0000-0000-00007F6D0000}"/>
    <cellStyle name="Akzent6 2" xfId="6845" hidden="1" xr:uid="{00000000-0005-0000-0000-0000806D0000}"/>
    <cellStyle name="Akzent6 2" xfId="6861" hidden="1" xr:uid="{00000000-0005-0000-0000-0000816D0000}"/>
    <cellStyle name="Akzent6 2" xfId="6885" hidden="1" xr:uid="{00000000-0005-0000-0000-0000826D0000}"/>
    <cellStyle name="Akzent6 2" xfId="541" hidden="1" xr:uid="{00000000-0005-0000-0000-0000836D0000}"/>
    <cellStyle name="Akzent6 2" xfId="6914" hidden="1" xr:uid="{00000000-0005-0000-0000-0000846D0000}"/>
    <cellStyle name="Akzent6 2" xfId="6929" hidden="1" xr:uid="{00000000-0005-0000-0000-0000856D0000}"/>
    <cellStyle name="Akzent6 2" xfId="6953" hidden="1" xr:uid="{00000000-0005-0000-0000-0000866D0000}"/>
    <cellStyle name="Akzent6 2" xfId="6968" hidden="1" xr:uid="{00000000-0005-0000-0000-0000876D0000}"/>
    <cellStyle name="Akzent6 2" xfId="6992" hidden="1" xr:uid="{00000000-0005-0000-0000-0000886D0000}"/>
    <cellStyle name="Akzent6 2" xfId="7007" hidden="1" xr:uid="{00000000-0005-0000-0000-0000896D0000}"/>
    <cellStyle name="Akzent6 2" xfId="7026" hidden="1" xr:uid="{00000000-0005-0000-0000-00008A6D0000}"/>
    <cellStyle name="Akzent6 2" xfId="7041" hidden="1" xr:uid="{00000000-0005-0000-0000-00008B6D0000}"/>
    <cellStyle name="Akzent6 2" xfId="7058" hidden="1" xr:uid="{00000000-0005-0000-0000-00008C6D0000}"/>
    <cellStyle name="Akzent6 2" xfId="7025" hidden="1" xr:uid="{00000000-0005-0000-0000-00008D6D0000}"/>
    <cellStyle name="Akzent6 2" xfId="7006" hidden="1" xr:uid="{00000000-0005-0000-0000-00008E6D0000}"/>
    <cellStyle name="Akzent6 2" xfId="6982" hidden="1" xr:uid="{00000000-0005-0000-0000-00008F6D0000}"/>
    <cellStyle name="Akzent6 2" xfId="6967" hidden="1" xr:uid="{00000000-0005-0000-0000-0000906D0000}"/>
    <cellStyle name="Akzent6 2" xfId="6943" hidden="1" xr:uid="{00000000-0005-0000-0000-0000916D0000}"/>
    <cellStyle name="Akzent6 2" xfId="6928" hidden="1" xr:uid="{00000000-0005-0000-0000-0000926D0000}"/>
    <cellStyle name="Akzent6 2" xfId="6904" hidden="1" xr:uid="{00000000-0005-0000-0000-0000936D0000}"/>
    <cellStyle name="Akzent6 2" xfId="6895" hidden="1" xr:uid="{00000000-0005-0000-0000-0000946D0000}"/>
    <cellStyle name="Akzent6 2" xfId="6863" hidden="1" xr:uid="{00000000-0005-0000-0000-0000956D0000}"/>
    <cellStyle name="Akzent6 2" xfId="6856" hidden="1" xr:uid="{00000000-0005-0000-0000-0000966D0000}"/>
    <cellStyle name="Akzent6 2" xfId="6806" hidden="1" xr:uid="{00000000-0005-0000-0000-0000976D0000}"/>
    <cellStyle name="Akzent6 2" xfId="6774" hidden="1" xr:uid="{00000000-0005-0000-0000-0000986D0000}"/>
    <cellStyle name="Akzent6 2" xfId="6740" hidden="1" xr:uid="{00000000-0005-0000-0000-0000996D0000}"/>
    <cellStyle name="Akzent6 2" xfId="6704" hidden="1" xr:uid="{00000000-0005-0000-0000-00009A6D0000}"/>
    <cellStyle name="Akzent6 2" xfId="6681" hidden="1" xr:uid="{00000000-0005-0000-0000-00009B6D0000}"/>
    <cellStyle name="Akzent6 2" xfId="6648" hidden="1" xr:uid="{00000000-0005-0000-0000-00009C6D0000}"/>
    <cellStyle name="Akzent6 2" xfId="6622" hidden="1" xr:uid="{00000000-0005-0000-0000-00009D6D0000}"/>
    <cellStyle name="Akzent6 2" xfId="6585" hidden="1" xr:uid="{00000000-0005-0000-0000-00009E6D0000}"/>
    <cellStyle name="Akzent6 2" xfId="6569" hidden="1" xr:uid="{00000000-0005-0000-0000-00009F6D0000}"/>
    <cellStyle name="Akzent6 2" xfId="6777" hidden="1" xr:uid="{00000000-0005-0000-0000-0000A06D0000}"/>
    <cellStyle name="Akzent6 2" xfId="6506" hidden="1" xr:uid="{00000000-0005-0000-0000-0000A16D0000}"/>
    <cellStyle name="Akzent6 2" xfId="6466" hidden="1" xr:uid="{00000000-0005-0000-0000-0000A26D0000}"/>
    <cellStyle name="Akzent6 2" xfId="6445" hidden="1" xr:uid="{00000000-0005-0000-0000-0000A36D0000}"/>
    <cellStyle name="Akzent6 2" xfId="6406" hidden="1" xr:uid="{00000000-0005-0000-0000-0000A46D0000}"/>
    <cellStyle name="Akzent6 2" xfId="6379" hidden="1" xr:uid="{00000000-0005-0000-0000-0000A56D0000}"/>
    <cellStyle name="Akzent6 2" xfId="6347" hidden="1" xr:uid="{00000000-0005-0000-0000-0000A66D0000}"/>
    <cellStyle name="Akzent6 2" xfId="6314" hidden="1" xr:uid="{00000000-0005-0000-0000-0000A76D0000}"/>
    <cellStyle name="Akzent6 2" xfId="6255" hidden="1" xr:uid="{00000000-0005-0000-0000-0000A86D0000}"/>
    <cellStyle name="Akzent6 2" xfId="6222" hidden="1" xr:uid="{00000000-0005-0000-0000-0000A96D0000}"/>
    <cellStyle name="Akzent6 2" xfId="6469" hidden="1" xr:uid="{00000000-0005-0000-0000-0000AA6D0000}"/>
    <cellStyle name="Akzent6 2" xfId="6176" hidden="1" xr:uid="{00000000-0005-0000-0000-0000AB6D0000}"/>
    <cellStyle name="Akzent6 2" xfId="6142" hidden="1" xr:uid="{00000000-0005-0000-0000-0000AC6D0000}"/>
    <cellStyle name="Akzent6 2" xfId="6113" hidden="1" xr:uid="{00000000-0005-0000-0000-0000AD6D0000}"/>
    <cellStyle name="Akzent6 2" xfId="6080" hidden="1" xr:uid="{00000000-0005-0000-0000-0000AE6D0000}"/>
    <cellStyle name="Akzent6 2" xfId="6047" hidden="1" xr:uid="{00000000-0005-0000-0000-0000AF6D0000}"/>
    <cellStyle name="Akzent6 2" xfId="6021" hidden="1" xr:uid="{00000000-0005-0000-0000-0000B06D0000}"/>
    <cellStyle name="Akzent6 2" xfId="5988" hidden="1" xr:uid="{00000000-0005-0000-0000-0000B16D0000}"/>
    <cellStyle name="Akzent6 2" xfId="5962" hidden="1" xr:uid="{00000000-0005-0000-0000-0000B26D0000}"/>
    <cellStyle name="Akzent6 2" xfId="5929" hidden="1" xr:uid="{00000000-0005-0000-0000-0000B36D0000}"/>
    <cellStyle name="Akzent6 2" xfId="5894" hidden="1" xr:uid="{00000000-0005-0000-0000-0000B46D0000}"/>
    <cellStyle name="Akzent6 2" xfId="5850" hidden="1" xr:uid="{00000000-0005-0000-0000-0000B56D0000}"/>
    <cellStyle name="Akzent6 2" xfId="5814" hidden="1" xr:uid="{00000000-0005-0000-0000-0000B66D0000}"/>
    <cellStyle name="Akzent6 2" xfId="5791" hidden="1" xr:uid="{00000000-0005-0000-0000-0000B76D0000}"/>
    <cellStyle name="Akzent6 2" xfId="5746" hidden="1" xr:uid="{00000000-0005-0000-0000-0000B86D0000}"/>
    <cellStyle name="Akzent6 2" xfId="5724" hidden="1" xr:uid="{00000000-0005-0000-0000-0000B96D0000}"/>
    <cellStyle name="Akzent6 2" xfId="5694" hidden="1" xr:uid="{00000000-0005-0000-0000-0000BA6D0000}"/>
    <cellStyle name="Akzent6 2" xfId="5665" hidden="1" xr:uid="{00000000-0005-0000-0000-0000BB6D0000}"/>
    <cellStyle name="Akzent6 2" xfId="5635" hidden="1" xr:uid="{00000000-0005-0000-0000-0000BC6D0000}"/>
    <cellStyle name="Akzent6 2" xfId="5612" hidden="1" xr:uid="{00000000-0005-0000-0000-0000BD6D0000}"/>
    <cellStyle name="Akzent6 2" xfId="5574" hidden="1" xr:uid="{00000000-0005-0000-0000-0000BE6D0000}"/>
    <cellStyle name="Akzent6 2" xfId="5530" hidden="1" xr:uid="{00000000-0005-0000-0000-0000BF6D0000}"/>
    <cellStyle name="Akzent6 2" xfId="5498" hidden="1" xr:uid="{00000000-0005-0000-0000-0000C06D0000}"/>
    <cellStyle name="Akzent6 2" xfId="5469" hidden="1" xr:uid="{00000000-0005-0000-0000-0000C16D0000}"/>
    <cellStyle name="Akzent6 2" xfId="5437" hidden="1" xr:uid="{00000000-0005-0000-0000-0000C26D0000}"/>
    <cellStyle name="Akzent6 2" xfId="5407" hidden="1" xr:uid="{00000000-0005-0000-0000-0000C36D0000}"/>
    <cellStyle name="Akzent6 2" xfId="5375" hidden="1" xr:uid="{00000000-0005-0000-0000-0000C46D0000}"/>
    <cellStyle name="Akzent6 2" xfId="5348" hidden="1" xr:uid="{00000000-0005-0000-0000-0000C56D0000}"/>
    <cellStyle name="Akzent6 2" xfId="5312" hidden="1" xr:uid="{00000000-0005-0000-0000-0000C66D0000}"/>
    <cellStyle name="Akzent6 2" xfId="5279" hidden="1" xr:uid="{00000000-0005-0000-0000-0000C76D0000}"/>
    <cellStyle name="Akzent6 2" xfId="5499" hidden="1" xr:uid="{00000000-0005-0000-0000-0000C86D0000}"/>
    <cellStyle name="Akzent6 2" xfId="5234" hidden="1" xr:uid="{00000000-0005-0000-0000-0000C96D0000}"/>
    <cellStyle name="Akzent6 2" xfId="5193" hidden="1" xr:uid="{00000000-0005-0000-0000-0000CA6D0000}"/>
    <cellStyle name="Akzent6 2" xfId="5165" hidden="1" xr:uid="{00000000-0005-0000-0000-0000CB6D0000}"/>
    <cellStyle name="Akzent6 2" xfId="5130" hidden="1" xr:uid="{00000000-0005-0000-0000-0000CC6D0000}"/>
    <cellStyle name="Akzent6 2" xfId="5101" hidden="1" xr:uid="{00000000-0005-0000-0000-0000CD6D0000}"/>
    <cellStyle name="Akzent6 2" xfId="5071" hidden="1" xr:uid="{00000000-0005-0000-0000-0000CE6D0000}"/>
    <cellStyle name="Akzent6 2" xfId="5033" hidden="1" xr:uid="{00000000-0005-0000-0000-0000CF6D0000}"/>
    <cellStyle name="Akzent6 2" xfId="5011" hidden="1" xr:uid="{00000000-0005-0000-0000-0000D06D0000}"/>
    <cellStyle name="Akzent6 2" xfId="4975" hidden="1" xr:uid="{00000000-0005-0000-0000-0000D16D0000}"/>
    <cellStyle name="Akzent6 2" xfId="5194" hidden="1" xr:uid="{00000000-0005-0000-0000-0000D26D0000}"/>
    <cellStyle name="Akzent6 2" xfId="4926" hidden="1" xr:uid="{00000000-0005-0000-0000-0000D36D0000}"/>
    <cellStyle name="Akzent6 2" xfId="4906" hidden="1" xr:uid="{00000000-0005-0000-0000-0000D46D0000}"/>
    <cellStyle name="Akzent6 2" xfId="4867" hidden="1" xr:uid="{00000000-0005-0000-0000-0000D56D0000}"/>
    <cellStyle name="Akzent6 2" xfId="4839" hidden="1" xr:uid="{00000000-0005-0000-0000-0000D66D0000}"/>
    <cellStyle name="Akzent6 2" xfId="4798" hidden="1" xr:uid="{00000000-0005-0000-0000-0000D76D0000}"/>
    <cellStyle name="Akzent6 2" xfId="4772" hidden="1" xr:uid="{00000000-0005-0000-0000-0000D86D0000}"/>
    <cellStyle name="Akzent6 2" xfId="4730" hidden="1" xr:uid="{00000000-0005-0000-0000-0000D96D0000}"/>
    <cellStyle name="Akzent6 2" xfId="4710" hidden="1" xr:uid="{00000000-0005-0000-0000-0000DA6D0000}"/>
    <cellStyle name="Akzent6 2" xfId="4675" hidden="1" xr:uid="{00000000-0005-0000-0000-0000DB6D0000}"/>
    <cellStyle name="Akzent6 2" xfId="4651" hidden="1" xr:uid="{00000000-0005-0000-0000-0000DC6D0000}"/>
    <cellStyle name="Akzent6 2" xfId="4616" hidden="1" xr:uid="{00000000-0005-0000-0000-0000DD6D0000}"/>
    <cellStyle name="Akzent6 2" xfId="4586" hidden="1" xr:uid="{00000000-0005-0000-0000-0000DE6D0000}"/>
    <cellStyle name="Akzent6 2" xfId="4564" hidden="1" xr:uid="{00000000-0005-0000-0000-0000DF6D0000}"/>
    <cellStyle name="Akzent6 2" xfId="4519" hidden="1" xr:uid="{00000000-0005-0000-0000-0000E06D0000}"/>
    <cellStyle name="Akzent6 2" xfId="4499" hidden="1" xr:uid="{00000000-0005-0000-0000-0000E16D0000}"/>
    <cellStyle name="Akzent6 2" xfId="4460" hidden="1" xr:uid="{00000000-0005-0000-0000-0000E26D0000}"/>
    <cellStyle name="Akzent6 2" xfId="4439" hidden="1" xr:uid="{00000000-0005-0000-0000-0000E36D0000}"/>
    <cellStyle name="Akzent6 2" xfId="4404" hidden="1" xr:uid="{00000000-0005-0000-0000-0000E46D0000}"/>
    <cellStyle name="Akzent6 2" xfId="4376" hidden="1" xr:uid="{00000000-0005-0000-0000-0000E56D0000}"/>
    <cellStyle name="Akzent6 2" xfId="4324" hidden="1" xr:uid="{00000000-0005-0000-0000-0000E66D0000}"/>
    <cellStyle name="Akzent6 2" xfId="4338" hidden="1" xr:uid="{00000000-0005-0000-0000-0000E76D0000}"/>
    <cellStyle name="Akzent6 2" xfId="4276" hidden="1" xr:uid="{00000000-0005-0000-0000-0000E86D0000}"/>
    <cellStyle name="Akzent6 2" xfId="4241" hidden="1" xr:uid="{00000000-0005-0000-0000-0000E96D0000}"/>
    <cellStyle name="Akzent6 2" xfId="4209" hidden="1" xr:uid="{00000000-0005-0000-0000-0000EA6D0000}"/>
    <cellStyle name="Akzent6 2" xfId="4173" hidden="1" xr:uid="{00000000-0005-0000-0000-0000EB6D0000}"/>
    <cellStyle name="Akzent6 2" xfId="4141" hidden="1" xr:uid="{00000000-0005-0000-0000-0000EC6D0000}"/>
    <cellStyle name="Akzent6 2" xfId="4114" hidden="1" xr:uid="{00000000-0005-0000-0000-0000ED6D0000}"/>
    <cellStyle name="Akzent6 2" xfId="4056" hidden="1" xr:uid="{00000000-0005-0000-0000-0000EE6D0000}"/>
    <cellStyle name="Akzent6 2" xfId="4019" hidden="1" xr:uid="{00000000-0005-0000-0000-0000EF6D0000}"/>
    <cellStyle name="Akzent6 2" xfId="3995" hidden="1" xr:uid="{00000000-0005-0000-0000-0000F06D0000}"/>
    <cellStyle name="Akzent6 2" xfId="3956" hidden="1" xr:uid="{00000000-0005-0000-0000-0000F16D0000}"/>
    <cellStyle name="Akzent6 2" xfId="4284" hidden="1" xr:uid="{00000000-0005-0000-0000-0000F26D0000}"/>
    <cellStyle name="Akzent6 2" xfId="3904" hidden="1" xr:uid="{00000000-0005-0000-0000-0000F36D0000}"/>
    <cellStyle name="Akzent6 2" xfId="3871" hidden="1" xr:uid="{00000000-0005-0000-0000-0000F46D0000}"/>
    <cellStyle name="Akzent6 2" xfId="3838" hidden="1" xr:uid="{00000000-0005-0000-0000-0000F56D0000}"/>
    <cellStyle name="Akzent6 2" xfId="3811" hidden="1" xr:uid="{00000000-0005-0000-0000-0000F66D0000}"/>
    <cellStyle name="Akzent6 2" xfId="3772" hidden="1" xr:uid="{00000000-0005-0000-0000-0000F76D0000}"/>
    <cellStyle name="Akzent6 2" xfId="3742" hidden="1" xr:uid="{00000000-0005-0000-0000-0000F86D0000}"/>
    <cellStyle name="Akzent6 2" xfId="3711" hidden="1" xr:uid="{00000000-0005-0000-0000-0000F96D0000}"/>
    <cellStyle name="Akzent6 2" xfId="3665" hidden="1" xr:uid="{00000000-0005-0000-0000-0000FA6D0000}"/>
    <cellStyle name="Akzent6 2" xfId="3608" hidden="1" xr:uid="{00000000-0005-0000-0000-0000FB6D0000}"/>
    <cellStyle name="Akzent6 2" xfId="3573" hidden="1" xr:uid="{00000000-0005-0000-0000-0000FC6D0000}"/>
    <cellStyle name="Akzent6 2" xfId="3520" hidden="1" xr:uid="{00000000-0005-0000-0000-0000FD6D0000}"/>
    <cellStyle name="Akzent6 2" xfId="3468" hidden="1" xr:uid="{00000000-0005-0000-0000-0000FE6D0000}"/>
    <cellStyle name="Akzent6 2" xfId="3428" hidden="1" xr:uid="{00000000-0005-0000-0000-0000FF6D0000}"/>
    <cellStyle name="Akzent6 2" xfId="3396" hidden="1" xr:uid="{00000000-0005-0000-0000-0000006E0000}"/>
    <cellStyle name="Akzent6 2" xfId="3341" hidden="1" xr:uid="{00000000-0005-0000-0000-0000016E0000}"/>
    <cellStyle name="Akzent6 2" xfId="3295" hidden="1" xr:uid="{00000000-0005-0000-0000-0000026E0000}"/>
    <cellStyle name="Akzent6 2" xfId="3270" hidden="1" xr:uid="{00000000-0005-0000-0000-0000036E0000}"/>
    <cellStyle name="Akzent6 2" xfId="3232" hidden="1" xr:uid="{00000000-0005-0000-0000-0000046E0000}"/>
    <cellStyle name="Akzent6 2" xfId="3203" hidden="1" xr:uid="{00000000-0005-0000-0000-0000056E0000}"/>
    <cellStyle name="Akzent6 2" xfId="3173" hidden="1" xr:uid="{00000000-0005-0000-0000-0000066E0000}"/>
    <cellStyle name="Akzent6 2" xfId="3144" hidden="1" xr:uid="{00000000-0005-0000-0000-0000076E0000}"/>
    <cellStyle name="Akzent6 2" xfId="3097" hidden="1" xr:uid="{00000000-0005-0000-0000-0000086E0000}"/>
    <cellStyle name="Akzent6 2" xfId="3073" hidden="1" xr:uid="{00000000-0005-0000-0000-0000096E0000}"/>
    <cellStyle name="Akzent6 2" xfId="3033" hidden="1" xr:uid="{00000000-0005-0000-0000-00000A6E0000}"/>
    <cellStyle name="Akzent6 2" xfId="3005" hidden="1" xr:uid="{00000000-0005-0000-0000-00000B6E0000}"/>
    <cellStyle name="Akzent6 2" xfId="2943" hidden="1" xr:uid="{00000000-0005-0000-0000-00000C6E0000}"/>
    <cellStyle name="Akzent6 2" xfId="2915" hidden="1" xr:uid="{00000000-0005-0000-0000-00000D6E0000}"/>
    <cellStyle name="Akzent6 2" xfId="2876" hidden="1" xr:uid="{00000000-0005-0000-0000-00000E6E0000}"/>
    <cellStyle name="Akzent6 2" xfId="2855" hidden="1" xr:uid="{00000000-0005-0000-0000-00000F6E0000}"/>
    <cellStyle name="Akzent6 2" xfId="2816" hidden="1" xr:uid="{00000000-0005-0000-0000-0000106E0000}"/>
    <cellStyle name="Akzent6 2" xfId="3075" hidden="1" xr:uid="{00000000-0005-0000-0000-0000116E0000}"/>
    <cellStyle name="Akzent6 2" xfId="2759" hidden="1" xr:uid="{00000000-0005-0000-0000-0000126E0000}"/>
    <cellStyle name="Akzent6 2" xfId="2738" hidden="1" xr:uid="{00000000-0005-0000-0000-0000136E0000}"/>
    <cellStyle name="Akzent6 2" xfId="2695" hidden="1" xr:uid="{00000000-0005-0000-0000-0000146E0000}"/>
    <cellStyle name="Akzent6 2" xfId="2674" hidden="1" xr:uid="{00000000-0005-0000-0000-0000156E0000}"/>
    <cellStyle name="Akzent6 2" xfId="2636" hidden="1" xr:uid="{00000000-0005-0000-0000-0000166E0000}"/>
    <cellStyle name="Akzent6 2" xfId="2614" hidden="1" xr:uid="{00000000-0005-0000-0000-0000176E0000}"/>
    <cellStyle name="Akzent6 2" xfId="2576" hidden="1" xr:uid="{00000000-0005-0000-0000-0000186E0000}"/>
    <cellStyle name="Akzent6 2" xfId="2550" hidden="1" xr:uid="{00000000-0005-0000-0000-0000196E0000}"/>
    <cellStyle name="Akzent6 2" xfId="2517" hidden="1" xr:uid="{00000000-0005-0000-0000-00001A6E0000}"/>
    <cellStyle name="Akzent6 2" xfId="2743" hidden="1" xr:uid="{00000000-0005-0000-0000-00001B6E0000}"/>
    <cellStyle name="Akzent6 2" xfId="2465" hidden="1" xr:uid="{00000000-0005-0000-0000-00001C6E0000}"/>
    <cellStyle name="Akzent6 2" xfId="2438" hidden="1" xr:uid="{00000000-0005-0000-0000-00001D6E0000}"/>
    <cellStyle name="Akzent6 2" xfId="2406" hidden="1" xr:uid="{00000000-0005-0000-0000-00001E6E0000}"/>
    <cellStyle name="Akzent6 2" xfId="2382" hidden="1" xr:uid="{00000000-0005-0000-0000-00001F6E0000}"/>
    <cellStyle name="Akzent6 2" xfId="2355" hidden="1" xr:uid="{00000000-0005-0000-0000-0000206E0000}"/>
    <cellStyle name="Akzent6 2" xfId="2322" hidden="1" xr:uid="{00000000-0005-0000-0000-0000216E0000}"/>
    <cellStyle name="Akzent6 2" xfId="2296" hidden="1" xr:uid="{00000000-0005-0000-0000-0000226E0000}"/>
    <cellStyle name="Akzent6 2" xfId="2263" hidden="1" xr:uid="{00000000-0005-0000-0000-0000236E0000}"/>
    <cellStyle name="Akzent6 2" xfId="2232" hidden="1" xr:uid="{00000000-0005-0000-0000-0000246E0000}"/>
    <cellStyle name="Akzent6 2" xfId="2189" hidden="1" xr:uid="{00000000-0005-0000-0000-0000256E0000}"/>
    <cellStyle name="Akzent6 2" xfId="2143" hidden="1" xr:uid="{00000000-0005-0000-0000-0000266E0000}"/>
    <cellStyle name="Akzent6 2" xfId="2119" hidden="1" xr:uid="{00000000-0005-0000-0000-0000276E0000}"/>
    <cellStyle name="Akzent6 2" xfId="2086" hidden="1" xr:uid="{00000000-0005-0000-0000-0000286E0000}"/>
    <cellStyle name="Akzent6 2" xfId="2050" hidden="1" xr:uid="{00000000-0005-0000-0000-0000296E0000}"/>
    <cellStyle name="Akzent6 2" xfId="2021" hidden="1" xr:uid="{00000000-0005-0000-0000-00002A6E0000}"/>
    <cellStyle name="Akzent6 2" xfId="1991" hidden="1" xr:uid="{00000000-0005-0000-0000-00002B6E0000}"/>
    <cellStyle name="Akzent6 2" xfId="1957" hidden="1" xr:uid="{00000000-0005-0000-0000-00002C6E0000}"/>
    <cellStyle name="Akzent6 2" xfId="1932" hidden="1" xr:uid="{00000000-0005-0000-0000-00002D6E0000}"/>
    <cellStyle name="Akzent6 2" xfId="1898" hidden="1" xr:uid="{00000000-0005-0000-0000-00002E6E0000}"/>
    <cellStyle name="Akzent6 2" xfId="1872" hidden="1" xr:uid="{00000000-0005-0000-0000-00002F6E0000}"/>
    <cellStyle name="Akzent6 2" xfId="1823" hidden="1" xr:uid="{00000000-0005-0000-0000-0000306E0000}"/>
    <cellStyle name="Akzent6 2" xfId="1790" hidden="1" xr:uid="{00000000-0005-0000-0000-0000316E0000}"/>
    <cellStyle name="Akzent6 2" xfId="1753" hidden="1" xr:uid="{00000000-0005-0000-0000-0000326E0000}"/>
    <cellStyle name="Akzent6 2" xfId="1729" hidden="1" xr:uid="{00000000-0005-0000-0000-0000336E0000}"/>
    <cellStyle name="Akzent6 2" xfId="1689" hidden="1" xr:uid="{00000000-0005-0000-0000-0000346E0000}"/>
    <cellStyle name="Akzent6 2" xfId="1665" hidden="1" xr:uid="{00000000-0005-0000-0000-0000356E0000}"/>
    <cellStyle name="Akzent6 2" xfId="1629" hidden="1" xr:uid="{00000000-0005-0000-0000-0000366E0000}"/>
    <cellStyle name="Akzent6 2" xfId="1596" hidden="1" xr:uid="{00000000-0005-0000-0000-0000376E0000}"/>
    <cellStyle name="Akzent6 2" xfId="1566" hidden="1" xr:uid="{00000000-0005-0000-0000-0000386E0000}"/>
    <cellStyle name="Akzent6 2" xfId="1796" hidden="1" xr:uid="{00000000-0005-0000-0000-0000396E0000}"/>
    <cellStyle name="Akzent6 2" xfId="1505" hidden="1" xr:uid="{00000000-0005-0000-0000-00003A6E0000}"/>
    <cellStyle name="Akzent6 2" xfId="1481" hidden="1" xr:uid="{00000000-0005-0000-0000-00003B6E0000}"/>
    <cellStyle name="Akzent6 2" xfId="1451" hidden="1" xr:uid="{00000000-0005-0000-0000-00003C6E0000}"/>
    <cellStyle name="Akzent6 2" xfId="1413" hidden="1" xr:uid="{00000000-0005-0000-0000-00003D6E0000}"/>
    <cellStyle name="Akzent6 2" xfId="1391" hidden="1" xr:uid="{00000000-0005-0000-0000-00003E6E0000}"/>
    <cellStyle name="Akzent6 2" xfId="1353" hidden="1" xr:uid="{00000000-0005-0000-0000-00003F6E0000}"/>
    <cellStyle name="Akzent6 2" xfId="1332" hidden="1" xr:uid="{00000000-0005-0000-0000-0000406E0000}"/>
    <cellStyle name="Akzent6 2" xfId="1293" hidden="1" xr:uid="{00000000-0005-0000-0000-0000416E0000}"/>
    <cellStyle name="Akzent6 2" xfId="1267" hidden="1" xr:uid="{00000000-0005-0000-0000-0000426E0000}"/>
    <cellStyle name="Akzent6 2" xfId="1490" hidden="1" xr:uid="{00000000-0005-0000-0000-0000436E0000}"/>
    <cellStyle name="Akzent6 2" xfId="1222" hidden="1" xr:uid="{00000000-0005-0000-0000-0000446E0000}"/>
    <cellStyle name="Akzent6 2" xfId="1192" hidden="1" xr:uid="{00000000-0005-0000-0000-0000456E0000}"/>
    <cellStyle name="Akzent6 2" xfId="1164" hidden="1" xr:uid="{00000000-0005-0000-0000-0000466E0000}"/>
    <cellStyle name="Akzent6 2" xfId="1127" hidden="1" xr:uid="{00000000-0005-0000-0000-0000476E0000}"/>
    <cellStyle name="Akzent6 2" xfId="1096" hidden="1" xr:uid="{00000000-0005-0000-0000-0000486E0000}"/>
    <cellStyle name="Akzent6 2" xfId="1065" hidden="1" xr:uid="{00000000-0005-0000-0000-0000496E0000}"/>
    <cellStyle name="Akzent6 2" xfId="1037" hidden="1" xr:uid="{00000000-0005-0000-0000-00004A6E0000}"/>
    <cellStyle name="Akzent6 2" xfId="1005" hidden="1" xr:uid="{00000000-0005-0000-0000-00004B6E0000}"/>
    <cellStyle name="Akzent6 2" xfId="976" hidden="1" xr:uid="{00000000-0005-0000-0000-00004C6E0000}"/>
    <cellStyle name="Akzent6 2" xfId="947" hidden="1" xr:uid="{00000000-0005-0000-0000-00004D6E0000}"/>
    <cellStyle name="Akzent6 2" xfId="915" hidden="1" xr:uid="{00000000-0005-0000-0000-00004E6E0000}"/>
    <cellStyle name="Akzent6 2" xfId="878" hidden="1" xr:uid="{00000000-0005-0000-0000-00004F6E0000}"/>
    <cellStyle name="Akzent6 2" xfId="849" hidden="1" xr:uid="{00000000-0005-0000-0000-0000506E0000}"/>
    <cellStyle name="Akzent6 2" xfId="819" hidden="1" xr:uid="{00000000-0005-0000-0000-0000516E0000}"/>
    <cellStyle name="Akzent6 2" xfId="785" hidden="1" xr:uid="{00000000-0005-0000-0000-0000526E0000}"/>
    <cellStyle name="Akzent6 2" xfId="758" hidden="1" xr:uid="{00000000-0005-0000-0000-0000536E0000}"/>
    <cellStyle name="Akzent6 2" xfId="720" hidden="1" xr:uid="{00000000-0005-0000-0000-0000546E0000}"/>
    <cellStyle name="Akzent6 2" xfId="695" hidden="1" xr:uid="{00000000-0005-0000-0000-0000556E0000}"/>
    <cellStyle name="Akzent6 2" xfId="657" hidden="1" xr:uid="{00000000-0005-0000-0000-0000566E0000}"/>
    <cellStyle name="Akzent6 2" xfId="609" hidden="1" xr:uid="{00000000-0005-0000-0000-0000576E0000}"/>
    <cellStyle name="Akzent6 2" xfId="626" hidden="1" xr:uid="{00000000-0005-0000-0000-0000586E0000}"/>
    <cellStyle name="Akzent6 2" xfId="525" hidden="1" xr:uid="{00000000-0005-0000-0000-0000596E0000}"/>
    <cellStyle name="Akzent6 2" xfId="480" hidden="1" xr:uid="{00000000-0005-0000-0000-00005A6E0000}"/>
    <cellStyle name="Akzent6 2" xfId="459" hidden="1" xr:uid="{00000000-0005-0000-0000-00005B6E0000}"/>
    <cellStyle name="Akzent6 2" xfId="419" hidden="1" xr:uid="{00000000-0005-0000-0000-00005C6E0000}"/>
    <cellStyle name="Akzent6 2" xfId="397" hidden="1" xr:uid="{00000000-0005-0000-0000-00005D6E0000}"/>
    <cellStyle name="Akzent6 2" xfId="360" hidden="1" xr:uid="{00000000-0005-0000-0000-00005E6E0000}"/>
    <cellStyle name="Akzent6 2" xfId="6831" hidden="1" xr:uid="{00000000-0005-0000-0000-00005F6E0000}"/>
    <cellStyle name="Akzent6 2" xfId="789" hidden="1" xr:uid="{00000000-0005-0000-0000-0000606E0000}"/>
    <cellStyle name="Akzent6 2" xfId="7067" hidden="1" xr:uid="{00000000-0005-0000-0000-0000616E0000}"/>
    <cellStyle name="Akzent6 2" xfId="7081" hidden="1" xr:uid="{00000000-0005-0000-0000-0000626E0000}"/>
    <cellStyle name="Akzent6 2" xfId="534" hidden="1" xr:uid="{00000000-0005-0000-0000-0000636E0000}"/>
    <cellStyle name="Akzent6 2" xfId="7095" hidden="1" xr:uid="{00000000-0005-0000-0000-0000646E0000}"/>
    <cellStyle name="Akzent6 2" xfId="7101" hidden="1" xr:uid="{00000000-0005-0000-0000-0000656E0000}"/>
    <cellStyle name="Akzent6 2" xfId="7115" hidden="1" xr:uid="{00000000-0005-0000-0000-0000666E0000}"/>
    <cellStyle name="Akzent6 2" xfId="7121" hidden="1" xr:uid="{00000000-0005-0000-0000-0000676E0000}"/>
    <cellStyle name="Akzent6 2" xfId="7135" hidden="1" xr:uid="{00000000-0005-0000-0000-0000686E0000}"/>
    <cellStyle name="Akzent6 2" xfId="7141" hidden="1" xr:uid="{00000000-0005-0000-0000-0000696E0000}"/>
    <cellStyle name="Akzent6 2" xfId="7155" hidden="1" xr:uid="{00000000-0005-0000-0000-00006A6E0000}"/>
    <cellStyle name="Akzent6 2" xfId="7161" hidden="1" xr:uid="{00000000-0005-0000-0000-00006B6E0000}"/>
    <cellStyle name="Akzent6 2" xfId="7175" hidden="1" xr:uid="{00000000-0005-0000-0000-00006C6E0000}"/>
    <cellStyle name="Akzent6 2" xfId="7195" hidden="1" xr:uid="{00000000-0005-0000-0000-00006D6E0000}"/>
    <cellStyle name="Akzent6 2" xfId="7270" hidden="1" xr:uid="{00000000-0005-0000-0000-00006E6E0000}"/>
    <cellStyle name="Akzent6 2" xfId="7360" hidden="1" xr:uid="{00000000-0005-0000-0000-00006F6E0000}"/>
    <cellStyle name="Akzent6 2" xfId="7387" hidden="1" xr:uid="{00000000-0005-0000-0000-0000706E0000}"/>
    <cellStyle name="Akzent6 2" xfId="7445" hidden="1" xr:uid="{00000000-0005-0000-0000-0000716E0000}"/>
    <cellStyle name="Akzent6 2" xfId="7494" hidden="1" xr:uid="{00000000-0005-0000-0000-0000726E0000}"/>
    <cellStyle name="Akzent6 2" xfId="7540" hidden="1" xr:uid="{00000000-0005-0000-0000-0000736E0000}"/>
    <cellStyle name="Akzent6 2" xfId="7631" hidden="1" xr:uid="{00000000-0005-0000-0000-0000746E0000}"/>
    <cellStyle name="Akzent6 2" xfId="7723" hidden="1" xr:uid="{00000000-0005-0000-0000-0000756E0000}"/>
    <cellStyle name="Akzent6 2" xfId="7818" hidden="1" xr:uid="{00000000-0005-0000-0000-0000766E0000}"/>
    <cellStyle name="Akzent6 2" xfId="7876" hidden="1" xr:uid="{00000000-0005-0000-0000-0000776E0000}"/>
    <cellStyle name="Akzent6 2" xfId="7916" hidden="1" xr:uid="{00000000-0005-0000-0000-0000786E0000}"/>
    <cellStyle name="Akzent6 2" xfId="7984" hidden="1" xr:uid="{00000000-0005-0000-0000-0000796E0000}"/>
    <cellStyle name="Akzent6 2" xfId="8045" hidden="1" xr:uid="{00000000-0005-0000-0000-00007A6E0000}"/>
    <cellStyle name="Akzent6 2" xfId="8092" hidden="1" xr:uid="{00000000-0005-0000-0000-00007B6E0000}"/>
    <cellStyle name="Akzent6 2" xfId="8152" hidden="1" xr:uid="{00000000-0005-0000-0000-00007C6E0000}"/>
    <cellStyle name="Akzent6 2" xfId="8200" hidden="1" xr:uid="{00000000-0005-0000-0000-00007D6E0000}"/>
    <cellStyle name="Akzent6 2" xfId="8254" hidden="1" xr:uid="{00000000-0005-0000-0000-00007E6E0000}"/>
    <cellStyle name="Akzent6 2" xfId="8301" hidden="1" xr:uid="{00000000-0005-0000-0000-00007F6E0000}"/>
    <cellStyle name="Akzent6 2" xfId="8348" hidden="1" xr:uid="{00000000-0005-0000-0000-0000806E0000}"/>
    <cellStyle name="Akzent6 2" xfId="8396" hidden="1" xr:uid="{00000000-0005-0000-0000-0000816E0000}"/>
    <cellStyle name="Akzent6 2" xfId="8036" hidden="1" xr:uid="{00000000-0005-0000-0000-0000826E0000}"/>
    <cellStyle name="Akzent6 2" xfId="8478" hidden="1" xr:uid="{00000000-0005-0000-0000-0000836E0000}"/>
    <cellStyle name="Akzent6 2" xfId="8545" hidden="1" xr:uid="{00000000-0005-0000-0000-0000846E0000}"/>
    <cellStyle name="Akzent6 2" xfId="8590" hidden="1" xr:uid="{00000000-0005-0000-0000-0000856E0000}"/>
    <cellStyle name="Akzent6 2" xfId="8651" hidden="1" xr:uid="{00000000-0005-0000-0000-0000866E0000}"/>
    <cellStyle name="Akzent6 2" xfId="8696" hidden="1" xr:uid="{00000000-0005-0000-0000-0000876E0000}"/>
    <cellStyle name="Akzent6 2" xfId="8753" hidden="1" xr:uid="{00000000-0005-0000-0000-0000886E0000}"/>
    <cellStyle name="Akzent6 2" xfId="8799" hidden="1" xr:uid="{00000000-0005-0000-0000-0000896E0000}"/>
    <cellStyle name="Akzent6 2" xfId="8851" hidden="1" xr:uid="{00000000-0005-0000-0000-00008A6E0000}"/>
    <cellStyle name="Akzent6 2" xfId="8893" hidden="1" xr:uid="{00000000-0005-0000-0000-00008B6E0000}"/>
    <cellStyle name="Akzent6 2" xfId="8537" hidden="1" xr:uid="{00000000-0005-0000-0000-00008C6E0000}"/>
    <cellStyle name="Akzent6 2" xfId="8981" hidden="1" xr:uid="{00000000-0005-0000-0000-00008D6E0000}"/>
    <cellStyle name="Akzent6 2" xfId="9036" hidden="1" xr:uid="{00000000-0005-0000-0000-00008E6E0000}"/>
    <cellStyle name="Akzent6 2" xfId="9079" hidden="1" xr:uid="{00000000-0005-0000-0000-00008F6E0000}"/>
    <cellStyle name="Akzent6 2" xfId="9142" hidden="1" xr:uid="{00000000-0005-0000-0000-0000906E0000}"/>
    <cellStyle name="Akzent6 2" xfId="9179" hidden="1" xr:uid="{00000000-0005-0000-0000-0000916E0000}"/>
    <cellStyle name="Akzent6 2" xfId="9244" hidden="1" xr:uid="{00000000-0005-0000-0000-0000926E0000}"/>
    <cellStyle name="Akzent6 2" xfId="9283" hidden="1" xr:uid="{00000000-0005-0000-0000-0000936E0000}"/>
    <cellStyle name="Akzent6 2" xfId="9341" hidden="1" xr:uid="{00000000-0005-0000-0000-0000946E0000}"/>
    <cellStyle name="Akzent6 2" xfId="9389" hidden="1" xr:uid="{00000000-0005-0000-0000-0000956E0000}"/>
    <cellStyle name="Akzent6 2" xfId="9454" hidden="1" xr:uid="{00000000-0005-0000-0000-0000966E0000}"/>
    <cellStyle name="Akzent6 2" xfId="9516" hidden="1" xr:uid="{00000000-0005-0000-0000-0000976E0000}"/>
    <cellStyle name="Akzent6 2" xfId="9586" hidden="1" xr:uid="{00000000-0005-0000-0000-0000986E0000}"/>
    <cellStyle name="Akzent6 2" xfId="9630" hidden="1" xr:uid="{00000000-0005-0000-0000-0000996E0000}"/>
    <cellStyle name="Akzent6 2" xfId="9691" hidden="1" xr:uid="{00000000-0005-0000-0000-00009A6E0000}"/>
    <cellStyle name="Akzent6 2" xfId="9733" hidden="1" xr:uid="{00000000-0005-0000-0000-00009B6E0000}"/>
    <cellStyle name="Akzent6 2" xfId="9778" hidden="1" xr:uid="{00000000-0005-0000-0000-00009C6E0000}"/>
    <cellStyle name="Akzent6 2" xfId="9841" hidden="1" xr:uid="{00000000-0005-0000-0000-00009D6E0000}"/>
    <cellStyle name="Akzent6 2" xfId="9876" hidden="1" xr:uid="{00000000-0005-0000-0000-00009E6E0000}"/>
    <cellStyle name="Akzent6 2" xfId="9937" hidden="1" xr:uid="{00000000-0005-0000-0000-00009F6E0000}"/>
    <cellStyle name="Akzent6 2" xfId="9984" hidden="1" xr:uid="{00000000-0005-0000-0000-0000A06E0000}"/>
    <cellStyle name="Akzent6 2" xfId="10052" hidden="1" xr:uid="{00000000-0005-0000-0000-0000A16E0000}"/>
    <cellStyle name="Akzent6 2" xfId="10116" hidden="1" xr:uid="{00000000-0005-0000-0000-0000A26E0000}"/>
    <cellStyle name="Akzent6 2" xfId="10169" hidden="1" xr:uid="{00000000-0005-0000-0000-0000A36E0000}"/>
    <cellStyle name="Akzent6 2" xfId="10220" hidden="1" xr:uid="{00000000-0005-0000-0000-0000A46E0000}"/>
    <cellStyle name="Akzent6 2" xfId="10275" hidden="1" xr:uid="{00000000-0005-0000-0000-0000A56E0000}"/>
    <cellStyle name="Akzent6 2" xfId="10325" hidden="1" xr:uid="{00000000-0005-0000-0000-0000A66E0000}"/>
    <cellStyle name="Akzent6 2" xfId="10377" hidden="1" xr:uid="{00000000-0005-0000-0000-0000A76E0000}"/>
    <cellStyle name="Akzent6 2" xfId="10431" hidden="1" xr:uid="{00000000-0005-0000-0000-0000A86E0000}"/>
    <cellStyle name="Akzent6 2" xfId="10476" hidden="1" xr:uid="{00000000-0005-0000-0000-0000A96E0000}"/>
    <cellStyle name="Akzent6 2" xfId="10110" hidden="1" xr:uid="{00000000-0005-0000-0000-0000AA6E0000}"/>
    <cellStyle name="Akzent6 2" xfId="10565" hidden="1" xr:uid="{00000000-0005-0000-0000-0000AB6E0000}"/>
    <cellStyle name="Akzent6 2" xfId="10624" hidden="1" xr:uid="{00000000-0005-0000-0000-0000AC6E0000}"/>
    <cellStyle name="Akzent6 2" xfId="10679" hidden="1" xr:uid="{00000000-0005-0000-0000-0000AD6E0000}"/>
    <cellStyle name="Akzent6 2" xfId="10739" hidden="1" xr:uid="{00000000-0005-0000-0000-0000AE6E0000}"/>
    <cellStyle name="Akzent6 2" xfId="10781" hidden="1" xr:uid="{00000000-0005-0000-0000-0000AF6E0000}"/>
    <cellStyle name="Akzent6 2" xfId="10834" hidden="1" xr:uid="{00000000-0005-0000-0000-0000B06E0000}"/>
    <cellStyle name="Akzent6 2" xfId="10887" hidden="1" xr:uid="{00000000-0005-0000-0000-0000B16E0000}"/>
    <cellStyle name="Akzent6 2" xfId="10938" hidden="1" xr:uid="{00000000-0005-0000-0000-0000B26E0000}"/>
    <cellStyle name="Akzent6 2" xfId="10989" hidden="1" xr:uid="{00000000-0005-0000-0000-0000B36E0000}"/>
    <cellStyle name="Akzent6 2" xfId="10618" hidden="1" xr:uid="{00000000-0005-0000-0000-0000B46E0000}"/>
    <cellStyle name="Akzent6 2" xfId="11077" hidden="1" xr:uid="{00000000-0005-0000-0000-0000B56E0000}"/>
    <cellStyle name="Akzent6 2" xfId="11131" hidden="1" xr:uid="{00000000-0005-0000-0000-0000B66E0000}"/>
    <cellStyle name="Akzent6 2" xfId="11172" hidden="1" xr:uid="{00000000-0005-0000-0000-0000B76E0000}"/>
    <cellStyle name="Akzent6 2" xfId="11237" hidden="1" xr:uid="{00000000-0005-0000-0000-0000B86E0000}"/>
    <cellStyle name="Akzent6 2" xfId="11289" hidden="1" xr:uid="{00000000-0005-0000-0000-0000B96E0000}"/>
    <cellStyle name="Akzent6 2" xfId="11339" hidden="1" xr:uid="{00000000-0005-0000-0000-0000BA6E0000}"/>
    <cellStyle name="Akzent6 2" xfId="11390" hidden="1" xr:uid="{00000000-0005-0000-0000-0000BB6E0000}"/>
    <cellStyle name="Akzent6 2" xfId="11437" hidden="1" xr:uid="{00000000-0005-0000-0000-0000BC6E0000}"/>
    <cellStyle name="Akzent6 2" xfId="11489" hidden="1" xr:uid="{00000000-0005-0000-0000-0000BD6E0000}"/>
    <cellStyle name="Akzent6 2" xfId="11532" hidden="1" xr:uid="{00000000-0005-0000-0000-0000BE6E0000}"/>
    <cellStyle name="Akzent6 2" xfId="11608" hidden="1" xr:uid="{00000000-0005-0000-0000-0000BF6E0000}"/>
    <cellStyle name="Akzent6 2" xfId="11644" hidden="1" xr:uid="{00000000-0005-0000-0000-0000C06E0000}"/>
    <cellStyle name="Akzent6 2" xfId="11707" hidden="1" xr:uid="{00000000-0005-0000-0000-0000C16E0000}"/>
    <cellStyle name="Akzent6 2" xfId="11738" hidden="1" xr:uid="{00000000-0005-0000-0000-0000C26E0000}"/>
    <cellStyle name="Akzent6 2" xfId="11806" hidden="1" xr:uid="{00000000-0005-0000-0000-0000C36E0000}"/>
    <cellStyle name="Akzent6 2" xfId="11848" hidden="1" xr:uid="{00000000-0005-0000-0000-0000C46E0000}"/>
    <cellStyle name="Akzent6 2" xfId="11901" hidden="1" xr:uid="{00000000-0005-0000-0000-0000C56E0000}"/>
    <cellStyle name="Akzent6 2" xfId="11954" hidden="1" xr:uid="{00000000-0005-0000-0000-0000C66E0000}"/>
    <cellStyle name="Akzent6 2" xfId="11987" hidden="1" xr:uid="{00000000-0005-0000-0000-0000C76E0000}"/>
    <cellStyle name="Akzent6 2" xfId="12084" hidden="1" xr:uid="{00000000-0005-0000-0000-0000C86E0000}"/>
    <cellStyle name="Akzent6 2" xfId="12061" hidden="1" xr:uid="{00000000-0005-0000-0000-0000C96E0000}"/>
    <cellStyle name="Akzent6 2" xfId="12137" hidden="1" xr:uid="{00000000-0005-0000-0000-0000CA6E0000}"/>
    <cellStyle name="Akzent6 2" xfId="12203" hidden="1" xr:uid="{00000000-0005-0000-0000-0000CB6E0000}"/>
    <cellStyle name="Akzent6 2" xfId="12266" hidden="1" xr:uid="{00000000-0005-0000-0000-0000CC6E0000}"/>
    <cellStyle name="Akzent6 2" xfId="12308" hidden="1" xr:uid="{00000000-0005-0000-0000-0000CD6E0000}"/>
    <cellStyle name="Akzent6 2" xfId="12376" hidden="1" xr:uid="{00000000-0005-0000-0000-0000CE6E0000}"/>
    <cellStyle name="Akzent6 2" xfId="12414" hidden="1" xr:uid="{00000000-0005-0000-0000-0000CF6E0000}"/>
    <cellStyle name="Akzent6 2" xfId="12471" hidden="1" xr:uid="{00000000-0005-0000-0000-0000D06E0000}"/>
    <cellStyle name="Akzent6 2" xfId="12526" hidden="1" xr:uid="{00000000-0005-0000-0000-0000D16E0000}"/>
    <cellStyle name="Akzent6 2" xfId="12575" hidden="1" xr:uid="{00000000-0005-0000-0000-0000D26E0000}"/>
    <cellStyle name="Akzent6 2" xfId="12633" hidden="1" xr:uid="{00000000-0005-0000-0000-0000D36E0000}"/>
    <cellStyle name="Akzent6 2" xfId="12129" hidden="1" xr:uid="{00000000-0005-0000-0000-0000D46E0000}"/>
    <cellStyle name="Akzent6 2" xfId="12717" hidden="1" xr:uid="{00000000-0005-0000-0000-0000D56E0000}"/>
    <cellStyle name="Akzent6 2" xfId="12797" hidden="1" xr:uid="{00000000-0005-0000-0000-0000D66E0000}"/>
    <cellStyle name="Akzent6 2" xfId="12850" hidden="1" xr:uid="{00000000-0005-0000-0000-0000D76E0000}"/>
    <cellStyle name="Akzent6 2" xfId="12912" hidden="1" xr:uid="{00000000-0005-0000-0000-0000D86E0000}"/>
    <cellStyle name="Akzent6 2" xfId="12971" hidden="1" xr:uid="{00000000-0005-0000-0000-0000D96E0000}"/>
    <cellStyle name="Akzent6 2" xfId="13016" hidden="1" xr:uid="{00000000-0005-0000-0000-0000DA6E0000}"/>
    <cellStyle name="Akzent6 2" xfId="13072" hidden="1" xr:uid="{00000000-0005-0000-0000-0000DB6E0000}"/>
    <cellStyle name="Akzent6 2" xfId="13149" hidden="1" xr:uid="{00000000-0005-0000-0000-0000DC6E0000}"/>
    <cellStyle name="Akzent6 2" xfId="13203" hidden="1" xr:uid="{00000000-0005-0000-0000-0000DD6E0000}"/>
    <cellStyle name="Akzent6 2" xfId="13258" hidden="1" xr:uid="{00000000-0005-0000-0000-0000DE6E0000}"/>
    <cellStyle name="Akzent6 2" xfId="13360" hidden="1" xr:uid="{00000000-0005-0000-0000-0000DF6E0000}"/>
    <cellStyle name="Akzent6 2" xfId="13421" hidden="1" xr:uid="{00000000-0005-0000-0000-0000E06E0000}"/>
    <cellStyle name="Akzent6 2" xfId="13483" hidden="1" xr:uid="{00000000-0005-0000-0000-0000E16E0000}"/>
    <cellStyle name="Akzent6 2" xfId="13546" hidden="1" xr:uid="{00000000-0005-0000-0000-0000E26E0000}"/>
    <cellStyle name="Akzent6 2" xfId="13624" hidden="1" xr:uid="{00000000-0005-0000-0000-0000E36E0000}"/>
    <cellStyle name="Akzent6 2" xfId="13675" hidden="1" xr:uid="{00000000-0005-0000-0000-0000E46E0000}"/>
    <cellStyle name="Akzent6 2" xfId="13735" hidden="1" xr:uid="{00000000-0005-0000-0000-0000E56E0000}"/>
    <cellStyle name="Akzent6 2" xfId="13775" hidden="1" xr:uid="{00000000-0005-0000-0000-0000E66E0000}"/>
    <cellStyle name="Akzent6 2" xfId="13833" hidden="1" xr:uid="{00000000-0005-0000-0000-0000E76E0000}"/>
    <cellStyle name="Akzent6 2" xfId="13874" hidden="1" xr:uid="{00000000-0005-0000-0000-0000E86E0000}"/>
    <cellStyle name="Akzent6 2" xfId="13938" hidden="1" xr:uid="{00000000-0005-0000-0000-0000E96E0000}"/>
    <cellStyle name="Akzent6 2" xfId="14024" hidden="1" xr:uid="{00000000-0005-0000-0000-0000EA6E0000}"/>
    <cellStyle name="Akzent6 2" xfId="14075" hidden="1" xr:uid="{00000000-0005-0000-0000-0000EB6E0000}"/>
    <cellStyle name="Akzent6 2" xfId="14148" hidden="1" xr:uid="{00000000-0005-0000-0000-0000EC6E0000}"/>
    <cellStyle name="Akzent6 2" xfId="14208" hidden="1" xr:uid="{00000000-0005-0000-0000-0000ED6E0000}"/>
    <cellStyle name="Akzent6 2" xfId="14264" hidden="1" xr:uid="{00000000-0005-0000-0000-0000EE6E0000}"/>
    <cellStyle name="Akzent6 2" xfId="14313" hidden="1" xr:uid="{00000000-0005-0000-0000-0000EF6E0000}"/>
    <cellStyle name="Akzent6 2" xfId="14375" hidden="1" xr:uid="{00000000-0005-0000-0000-0000F06E0000}"/>
    <cellStyle name="Akzent6 2" xfId="14450" hidden="1" xr:uid="{00000000-0005-0000-0000-0000F16E0000}"/>
    <cellStyle name="Akzent6 2" xfId="14489" hidden="1" xr:uid="{00000000-0005-0000-0000-0000F26E0000}"/>
    <cellStyle name="Akzent6 2" xfId="14071" hidden="1" xr:uid="{00000000-0005-0000-0000-0000F36E0000}"/>
    <cellStyle name="Akzent6 2" xfId="14616" hidden="1" xr:uid="{00000000-0005-0000-0000-0000F46E0000}"/>
    <cellStyle name="Akzent6 2" xfId="14658" hidden="1" xr:uid="{00000000-0005-0000-0000-0000F56E0000}"/>
    <cellStyle name="Akzent6 2" xfId="14714" hidden="1" xr:uid="{00000000-0005-0000-0000-0000F66E0000}"/>
    <cellStyle name="Akzent6 2" xfId="14765" hidden="1" xr:uid="{00000000-0005-0000-0000-0000F76E0000}"/>
    <cellStyle name="Akzent6 2" xfId="14820" hidden="1" xr:uid="{00000000-0005-0000-0000-0000F86E0000}"/>
    <cellStyle name="Akzent6 2" xfId="14873" hidden="1" xr:uid="{00000000-0005-0000-0000-0000F96E0000}"/>
    <cellStyle name="Akzent6 2" xfId="14919" hidden="1" xr:uid="{00000000-0005-0000-0000-0000FA6E0000}"/>
    <cellStyle name="Akzent6 2" xfId="14979" hidden="1" xr:uid="{00000000-0005-0000-0000-0000FB6E0000}"/>
    <cellStyle name="Akzent6 2" xfId="15051" hidden="1" xr:uid="{00000000-0005-0000-0000-0000FC6E0000}"/>
    <cellStyle name="Akzent6 2" xfId="14652" hidden="1" xr:uid="{00000000-0005-0000-0000-0000FD6E0000}"/>
    <cellStyle name="Akzent6 2" xfId="15138" hidden="1" xr:uid="{00000000-0005-0000-0000-0000FE6E0000}"/>
    <cellStyle name="Akzent6 2" xfId="15181" hidden="1" xr:uid="{00000000-0005-0000-0000-0000FF6E0000}"/>
    <cellStyle name="Akzent6 2" xfId="15232" hidden="1" xr:uid="{00000000-0005-0000-0000-0000006F0000}"/>
    <cellStyle name="Akzent6 2" xfId="15299" hidden="1" xr:uid="{00000000-0005-0000-0000-0000016F0000}"/>
    <cellStyle name="Akzent6 2" xfId="15339" hidden="1" xr:uid="{00000000-0005-0000-0000-0000026F0000}"/>
    <cellStyle name="Akzent6 2" xfId="15383" hidden="1" xr:uid="{00000000-0005-0000-0000-0000036F0000}"/>
    <cellStyle name="Akzent6 2" xfId="15461" hidden="1" xr:uid="{00000000-0005-0000-0000-0000046F0000}"/>
    <cellStyle name="Akzent6 2" xfId="15513" hidden="1" xr:uid="{00000000-0005-0000-0000-0000056F0000}"/>
    <cellStyle name="Akzent6 2" xfId="15567" hidden="1" xr:uid="{00000000-0005-0000-0000-0000066F0000}"/>
    <cellStyle name="Akzent6 2" xfId="15637" hidden="1" xr:uid="{00000000-0005-0000-0000-0000076F0000}"/>
    <cellStyle name="Akzent6 2" xfId="15709" hidden="1" xr:uid="{00000000-0005-0000-0000-0000086F0000}"/>
    <cellStyle name="Akzent6 2" xfId="15767" hidden="1" xr:uid="{00000000-0005-0000-0000-0000096F0000}"/>
    <cellStyle name="Akzent6 2" xfId="15813" hidden="1" xr:uid="{00000000-0005-0000-0000-00000A6F0000}"/>
    <cellStyle name="Akzent6 2" xfId="15858" hidden="1" xr:uid="{00000000-0005-0000-0000-00000B6F0000}"/>
    <cellStyle name="Akzent6 2" xfId="15934" hidden="1" xr:uid="{00000000-0005-0000-0000-00000C6F0000}"/>
    <cellStyle name="Akzent6 2" xfId="15995" hidden="1" xr:uid="{00000000-0005-0000-0000-00000D6F0000}"/>
    <cellStyle name="Akzent6 2" xfId="16046" hidden="1" xr:uid="{00000000-0005-0000-0000-00000E6F0000}"/>
    <cellStyle name="Akzent6 2" xfId="16095" hidden="1" xr:uid="{00000000-0005-0000-0000-00000F6F0000}"/>
    <cellStyle name="Akzent6 2" xfId="16144" hidden="1" xr:uid="{00000000-0005-0000-0000-0000106F0000}"/>
    <cellStyle name="Akzent6 2" xfId="16196" hidden="1" xr:uid="{00000000-0005-0000-0000-0000116F0000}"/>
    <cellStyle name="Akzent6 2" xfId="16259" hidden="1" xr:uid="{00000000-0005-0000-0000-0000126F0000}"/>
    <cellStyle name="Akzent6 2" xfId="16322" hidden="1" xr:uid="{00000000-0005-0000-0000-0000136F0000}"/>
    <cellStyle name="Akzent6 2" xfId="16359" hidden="1" xr:uid="{00000000-0005-0000-0000-0000146F0000}"/>
    <cellStyle name="Akzent6 2" xfId="16421" hidden="1" xr:uid="{00000000-0005-0000-0000-0000156F0000}"/>
    <cellStyle name="Akzent6 2" xfId="16466" hidden="1" xr:uid="{00000000-0005-0000-0000-0000166F0000}"/>
    <cellStyle name="Akzent6 2" xfId="16523" hidden="1" xr:uid="{00000000-0005-0000-0000-0000176F0000}"/>
    <cellStyle name="Akzent6 2" xfId="16578" hidden="1" xr:uid="{00000000-0005-0000-0000-0000186F0000}"/>
    <cellStyle name="Akzent6 2" xfId="16624" hidden="1" xr:uid="{00000000-0005-0000-0000-0000196F0000}"/>
    <cellStyle name="Akzent6 2" xfId="16671" hidden="1" xr:uid="{00000000-0005-0000-0000-00001A6F0000}"/>
    <cellStyle name="Akzent6 2" xfId="16311" hidden="1" xr:uid="{00000000-0005-0000-0000-00001B6F0000}"/>
    <cellStyle name="Akzent6 2" xfId="16755" hidden="1" xr:uid="{00000000-0005-0000-0000-00001C6F0000}"/>
    <cellStyle name="Akzent6 2" xfId="16824" hidden="1" xr:uid="{00000000-0005-0000-0000-00001D6F0000}"/>
    <cellStyle name="Akzent6 2" xfId="16861" hidden="1" xr:uid="{00000000-0005-0000-0000-00001E6F0000}"/>
    <cellStyle name="Akzent6 2" xfId="16925" hidden="1" xr:uid="{00000000-0005-0000-0000-00001F6F0000}"/>
    <cellStyle name="Akzent6 2" xfId="16967" hidden="1" xr:uid="{00000000-0005-0000-0000-0000206F0000}"/>
    <cellStyle name="Akzent6 2" xfId="17023" hidden="1" xr:uid="{00000000-0005-0000-0000-0000216F0000}"/>
    <cellStyle name="Akzent6 2" xfId="17080" hidden="1" xr:uid="{00000000-0005-0000-0000-0000226F0000}"/>
    <cellStyle name="Akzent6 2" xfId="17124" hidden="1" xr:uid="{00000000-0005-0000-0000-0000236F0000}"/>
    <cellStyle name="Akzent6 2" xfId="17177" hidden="1" xr:uid="{00000000-0005-0000-0000-0000246F0000}"/>
    <cellStyle name="Akzent6 2" xfId="16820" hidden="1" xr:uid="{00000000-0005-0000-0000-0000256F0000}"/>
    <cellStyle name="Akzent6 2" xfId="17264" hidden="1" xr:uid="{00000000-0005-0000-0000-0000266F0000}"/>
    <cellStyle name="Akzent6 2" xfId="17322" hidden="1" xr:uid="{00000000-0005-0000-0000-0000276F0000}"/>
    <cellStyle name="Akzent6 2" xfId="17369" hidden="1" xr:uid="{00000000-0005-0000-0000-0000286F0000}"/>
    <cellStyle name="Akzent6 2" xfId="17419" hidden="1" xr:uid="{00000000-0005-0000-0000-0000296F0000}"/>
    <cellStyle name="Akzent6 2" xfId="17467" hidden="1" xr:uid="{00000000-0005-0000-0000-00002A6F0000}"/>
    <cellStyle name="Akzent6 2" xfId="17521" hidden="1" xr:uid="{00000000-0005-0000-0000-00002B6F0000}"/>
    <cellStyle name="Akzent6 2" xfId="17572" hidden="1" xr:uid="{00000000-0005-0000-0000-00002C6F0000}"/>
    <cellStyle name="Akzent6 2" xfId="17623" hidden="1" xr:uid="{00000000-0005-0000-0000-00002D6F0000}"/>
    <cellStyle name="Akzent6 2" xfId="17668" hidden="1" xr:uid="{00000000-0005-0000-0000-00002E6F0000}"/>
    <cellStyle name="Akzent6 2" xfId="17730" hidden="1" xr:uid="{00000000-0005-0000-0000-00002F6F0000}"/>
    <cellStyle name="Akzent6 2" xfId="17788" hidden="1" xr:uid="{00000000-0005-0000-0000-0000306F0000}"/>
    <cellStyle name="Akzent6 2" xfId="17842" hidden="1" xr:uid="{00000000-0005-0000-0000-0000316F0000}"/>
    <cellStyle name="Akzent6 2" xfId="17896" hidden="1" xr:uid="{00000000-0005-0000-0000-0000326F0000}"/>
    <cellStyle name="Akzent6 2" xfId="17954" hidden="1" xr:uid="{00000000-0005-0000-0000-0000336F0000}"/>
    <cellStyle name="Akzent6 2" xfId="17993" hidden="1" xr:uid="{00000000-0005-0000-0000-0000346F0000}"/>
    <cellStyle name="Akzent6 2" xfId="18048" hidden="1" xr:uid="{00000000-0005-0000-0000-0000356F0000}"/>
    <cellStyle name="Akzent6 2" xfId="18096" hidden="1" xr:uid="{00000000-0005-0000-0000-0000366F0000}"/>
    <cellStyle name="Akzent6 2" xfId="18156" hidden="1" xr:uid="{00000000-0005-0000-0000-0000376F0000}"/>
    <cellStyle name="Akzent6 2" xfId="18194" hidden="1" xr:uid="{00000000-0005-0000-0000-0000386F0000}"/>
    <cellStyle name="Akzent6 2" xfId="18286" hidden="1" xr:uid="{00000000-0005-0000-0000-0000396F0000}"/>
    <cellStyle name="Akzent6 2" xfId="18259" hidden="1" xr:uid="{00000000-0005-0000-0000-00003A6F0000}"/>
    <cellStyle name="Akzent6 2" xfId="18342" hidden="1" xr:uid="{00000000-0005-0000-0000-00003B6F0000}"/>
    <cellStyle name="Akzent6 2" xfId="18406" hidden="1" xr:uid="{00000000-0005-0000-0000-00003C6F0000}"/>
    <cellStyle name="Akzent6 2" xfId="18466" hidden="1" xr:uid="{00000000-0005-0000-0000-00003D6F0000}"/>
    <cellStyle name="Akzent6 2" xfId="18516" hidden="1" xr:uid="{00000000-0005-0000-0000-00003E6F0000}"/>
    <cellStyle name="Akzent6 2" xfId="18572" hidden="1" xr:uid="{00000000-0005-0000-0000-00003F6F0000}"/>
    <cellStyle name="Akzent6 2" xfId="18620" hidden="1" xr:uid="{00000000-0005-0000-0000-0000406F0000}"/>
    <cellStyle name="Akzent6 2" xfId="18673" hidden="1" xr:uid="{00000000-0005-0000-0000-0000416F0000}"/>
    <cellStyle name="Akzent6 2" xfId="18722" hidden="1" xr:uid="{00000000-0005-0000-0000-0000426F0000}"/>
    <cellStyle name="Akzent6 2" xfId="18773" hidden="1" xr:uid="{00000000-0005-0000-0000-0000436F0000}"/>
    <cellStyle name="Akzent6 2" xfId="18825" hidden="1" xr:uid="{00000000-0005-0000-0000-0000446F0000}"/>
    <cellStyle name="Akzent6 2" xfId="18338" hidden="1" xr:uid="{00000000-0005-0000-0000-0000456F0000}"/>
    <cellStyle name="Akzent6 2" xfId="18910" hidden="1" xr:uid="{00000000-0005-0000-0000-0000466F0000}"/>
    <cellStyle name="Akzent6 2" xfId="18968" hidden="1" xr:uid="{00000000-0005-0000-0000-0000476F0000}"/>
    <cellStyle name="Akzent6 2" xfId="19027" hidden="1" xr:uid="{00000000-0005-0000-0000-0000486F0000}"/>
    <cellStyle name="Akzent6 2" xfId="19082" hidden="1" xr:uid="{00000000-0005-0000-0000-0000496F0000}"/>
    <cellStyle name="Akzent6 2" xfId="19127" hidden="1" xr:uid="{00000000-0005-0000-0000-00004A6F0000}"/>
    <cellStyle name="Akzent6 2" xfId="19183" hidden="1" xr:uid="{00000000-0005-0000-0000-00004B6F0000}"/>
    <cellStyle name="Akzent6 2" xfId="19231" hidden="1" xr:uid="{00000000-0005-0000-0000-00004C6F0000}"/>
    <cellStyle name="Akzent6 2" xfId="19285" hidden="1" xr:uid="{00000000-0005-0000-0000-00004D6F0000}"/>
    <cellStyle name="Akzent6 2" xfId="19331" hidden="1" xr:uid="{00000000-0005-0000-0000-00004E6F0000}"/>
    <cellStyle name="Akzent6 2" xfId="19217" hidden="1" xr:uid="{00000000-0005-0000-0000-00004F6F0000}"/>
    <cellStyle name="Akzent6 2" xfId="19160" hidden="1" xr:uid="{00000000-0005-0000-0000-0000506F0000}"/>
    <cellStyle name="Akzent6 2" xfId="19104" hidden="1" xr:uid="{00000000-0005-0000-0000-0000516F0000}"/>
    <cellStyle name="Akzent6 2" xfId="19042" hidden="1" xr:uid="{00000000-0005-0000-0000-0000526F0000}"/>
    <cellStyle name="Akzent6 2" xfId="18992" hidden="1" xr:uid="{00000000-0005-0000-0000-0000536F0000}"/>
    <cellStyle name="Akzent6 2" xfId="18936" hidden="1" xr:uid="{00000000-0005-0000-0000-0000546F0000}"/>
    <cellStyle name="Akzent6 2" xfId="18887" hidden="1" xr:uid="{00000000-0005-0000-0000-0000556F0000}"/>
    <cellStyle name="Akzent6 2" xfId="18835" hidden="1" xr:uid="{00000000-0005-0000-0000-0000566F0000}"/>
    <cellStyle name="Akzent6 2" xfId="18772" hidden="1" xr:uid="{00000000-0005-0000-0000-0000576F0000}"/>
    <cellStyle name="Akzent6 2" xfId="18737" hidden="1" xr:uid="{00000000-0005-0000-0000-0000586F0000}"/>
    <cellStyle name="Akzent6 2" xfId="18664" hidden="1" xr:uid="{00000000-0005-0000-0000-0000596F0000}"/>
    <cellStyle name="Akzent6 2" xfId="18606" hidden="1" xr:uid="{00000000-0005-0000-0000-00005A6F0000}"/>
    <cellStyle name="Akzent6 2" xfId="18551" hidden="1" xr:uid="{00000000-0005-0000-0000-00005B6F0000}"/>
    <cellStyle name="Akzent6 2" xfId="18491" hidden="1" xr:uid="{00000000-0005-0000-0000-00005C6F0000}"/>
    <cellStyle name="Akzent6 2" xfId="18442" hidden="1" xr:uid="{00000000-0005-0000-0000-00005D6F0000}"/>
    <cellStyle name="Akzent6 2" xfId="18382" hidden="1" xr:uid="{00000000-0005-0000-0000-00005E6F0000}"/>
    <cellStyle name="Akzent6 2" xfId="18320" hidden="1" xr:uid="{00000000-0005-0000-0000-00005F6F0000}"/>
    <cellStyle name="Akzent6 2" xfId="18234" hidden="1" xr:uid="{00000000-0005-0000-0000-0000606F0000}"/>
    <cellStyle name="Akzent6 2" xfId="18189" hidden="1" xr:uid="{00000000-0005-0000-0000-0000616F0000}"/>
    <cellStyle name="Akzent6 2" xfId="18612" hidden="1" xr:uid="{00000000-0005-0000-0000-0000626F0000}"/>
    <cellStyle name="Akzent6 2" xfId="18093" hidden="1" xr:uid="{00000000-0005-0000-0000-0000636F0000}"/>
    <cellStyle name="Akzent6 2" xfId="18035" hidden="1" xr:uid="{00000000-0005-0000-0000-0000646F0000}"/>
    <cellStyle name="Akzent6 2" xfId="17986" hidden="1" xr:uid="{00000000-0005-0000-0000-0000656F0000}"/>
    <cellStyle name="Akzent6 2" xfId="17926" hidden="1" xr:uid="{00000000-0005-0000-0000-0000666F0000}"/>
    <cellStyle name="Akzent6 2" xfId="17868" hidden="1" xr:uid="{00000000-0005-0000-0000-0000676F0000}"/>
    <cellStyle name="Akzent6 2" xfId="17812" hidden="1" xr:uid="{00000000-0005-0000-0000-0000686F0000}"/>
    <cellStyle name="Akzent6 2" xfId="17772" hidden="1" xr:uid="{00000000-0005-0000-0000-0000696F0000}"/>
    <cellStyle name="Akzent6 2" xfId="17708" hidden="1" xr:uid="{00000000-0005-0000-0000-00006A6F0000}"/>
    <cellStyle name="Akzent6 2" xfId="17657" hidden="1" xr:uid="{00000000-0005-0000-0000-00006B6F0000}"/>
    <cellStyle name="Akzent6 2" xfId="18040" hidden="1" xr:uid="{00000000-0005-0000-0000-00006C6F0000}"/>
    <cellStyle name="Akzent6 2" xfId="17560" hidden="1" xr:uid="{00000000-0005-0000-0000-00006D6F0000}"/>
    <cellStyle name="Akzent6 2" xfId="17498" hidden="1" xr:uid="{00000000-0005-0000-0000-00006E6F0000}"/>
    <cellStyle name="Akzent6 2" xfId="17451" hidden="1" xr:uid="{00000000-0005-0000-0000-00006F6F0000}"/>
    <cellStyle name="Akzent6 2" xfId="17390" hidden="1" xr:uid="{00000000-0005-0000-0000-0000706F0000}"/>
    <cellStyle name="Akzent6 2" xfId="17349" hidden="1" xr:uid="{00000000-0005-0000-0000-0000716F0000}"/>
    <cellStyle name="Akzent6 2" xfId="17292" hidden="1" xr:uid="{00000000-0005-0000-0000-0000726F0000}"/>
    <cellStyle name="Akzent6 2" xfId="17243" hidden="1" xr:uid="{00000000-0005-0000-0000-0000736F0000}"/>
    <cellStyle name="Akzent6 2" xfId="17191" hidden="1" xr:uid="{00000000-0005-0000-0000-0000746F0000}"/>
    <cellStyle name="Akzent6 2" xfId="17130" hidden="1" xr:uid="{00000000-0005-0000-0000-0000756F0000}"/>
    <cellStyle name="Akzent6 2" xfId="17055" hidden="1" xr:uid="{00000000-0005-0000-0000-0000766F0000}"/>
    <cellStyle name="Akzent6 2" xfId="16985" hidden="1" xr:uid="{00000000-0005-0000-0000-0000776F0000}"/>
    <cellStyle name="Akzent6 2" xfId="16914" hidden="1" xr:uid="{00000000-0005-0000-0000-0000786F0000}"/>
    <cellStyle name="Akzent6 2" xfId="16876" hidden="1" xr:uid="{00000000-0005-0000-0000-0000796F0000}"/>
    <cellStyle name="Akzent6 2" xfId="16808" hidden="1" xr:uid="{00000000-0005-0000-0000-00007A6F0000}"/>
    <cellStyle name="Akzent6 2" xfId="16756" hidden="1" xr:uid="{00000000-0005-0000-0000-00007B6F0000}"/>
    <cellStyle name="Akzent6 2" xfId="16721" hidden="1" xr:uid="{00000000-0005-0000-0000-00007C6F0000}"/>
    <cellStyle name="Akzent6 2" xfId="16664" hidden="1" xr:uid="{00000000-0005-0000-0000-00007D6F0000}"/>
    <cellStyle name="Akzent6 2" xfId="16603" hidden="1" xr:uid="{00000000-0005-0000-0000-00007E6F0000}"/>
    <cellStyle name="Akzent6 2" xfId="16563" hidden="1" xr:uid="{00000000-0005-0000-0000-00007F6F0000}"/>
    <cellStyle name="Akzent6 2" xfId="16495" hidden="1" xr:uid="{00000000-0005-0000-0000-0000806F0000}"/>
    <cellStyle name="Akzent6 2" xfId="16429" hidden="1" xr:uid="{00000000-0005-0000-0000-0000816F0000}"/>
    <cellStyle name="Akzent6 2" xfId="16371" hidden="1" xr:uid="{00000000-0005-0000-0000-0000826F0000}"/>
    <cellStyle name="Akzent6 2" xfId="16321" hidden="1" xr:uid="{00000000-0005-0000-0000-0000836F0000}"/>
    <cellStyle name="Akzent6 2" xfId="16257" hidden="1" xr:uid="{00000000-0005-0000-0000-0000846F0000}"/>
    <cellStyle name="Akzent6 2" xfId="16216" hidden="1" xr:uid="{00000000-0005-0000-0000-0000856F0000}"/>
    <cellStyle name="Akzent6 2" xfId="16153" hidden="1" xr:uid="{00000000-0005-0000-0000-0000866F0000}"/>
    <cellStyle name="Akzent6 2" xfId="16094" hidden="1" xr:uid="{00000000-0005-0000-0000-0000876F0000}"/>
    <cellStyle name="Akzent6 2" xfId="16042" hidden="1" xr:uid="{00000000-0005-0000-0000-0000886F0000}"/>
    <cellStyle name="Akzent6 2" xfId="15994" hidden="1" xr:uid="{00000000-0005-0000-0000-0000896F0000}"/>
    <cellStyle name="Akzent6 2" xfId="16378" hidden="1" xr:uid="{00000000-0005-0000-0000-00008A6F0000}"/>
    <cellStyle name="Akzent6 2" xfId="15857" hidden="1" xr:uid="{00000000-0005-0000-0000-00008B6F0000}"/>
    <cellStyle name="Akzent6 2" xfId="15806" hidden="1" xr:uid="{00000000-0005-0000-0000-00008C6F0000}"/>
    <cellStyle name="Akzent6 2" xfId="15755" hidden="1" xr:uid="{00000000-0005-0000-0000-00008D6F0000}"/>
    <cellStyle name="Akzent6 2" xfId="15702" hidden="1" xr:uid="{00000000-0005-0000-0000-00008E6F0000}"/>
    <cellStyle name="Akzent6 2" xfId="15648" hidden="1" xr:uid="{00000000-0005-0000-0000-00008F6F0000}"/>
    <cellStyle name="Akzent6 2" xfId="15594" hidden="1" xr:uid="{00000000-0005-0000-0000-0000906F0000}"/>
    <cellStyle name="Akzent6 2" xfId="15542" hidden="1" xr:uid="{00000000-0005-0000-0000-0000916F0000}"/>
    <cellStyle name="Akzent6 2" xfId="15490" hidden="1" xr:uid="{00000000-0005-0000-0000-0000926F0000}"/>
    <cellStyle name="Akzent6 2" xfId="15415" hidden="1" xr:uid="{00000000-0005-0000-0000-0000936F0000}"/>
    <cellStyle name="Akzent6 2" xfId="15818" hidden="1" xr:uid="{00000000-0005-0000-0000-0000946F0000}"/>
    <cellStyle name="Akzent6 2" xfId="15313" hidden="1" xr:uid="{00000000-0005-0000-0000-0000956F0000}"/>
    <cellStyle name="Akzent6 2" xfId="15256" hidden="1" xr:uid="{00000000-0005-0000-0000-0000966F0000}"/>
    <cellStyle name="Akzent6 2" xfId="15202" hidden="1" xr:uid="{00000000-0005-0000-0000-0000976F0000}"/>
    <cellStyle name="Akzent6 2" xfId="15151" hidden="1" xr:uid="{00000000-0005-0000-0000-0000986F0000}"/>
    <cellStyle name="Akzent6 2" xfId="15092" hidden="1" xr:uid="{00000000-0005-0000-0000-0000996F0000}"/>
    <cellStyle name="Akzent6 2" xfId="15042" hidden="1" xr:uid="{00000000-0005-0000-0000-00009A6F0000}"/>
    <cellStyle name="Akzent6 2" xfId="14969" hidden="1" xr:uid="{00000000-0005-0000-0000-00009B6F0000}"/>
    <cellStyle name="Akzent6 2" xfId="14905" hidden="1" xr:uid="{00000000-0005-0000-0000-00009C6F0000}"/>
    <cellStyle name="Akzent6 2" xfId="14864" hidden="1" xr:uid="{00000000-0005-0000-0000-00009D6F0000}"/>
    <cellStyle name="Akzent6 2" xfId="14793" hidden="1" xr:uid="{00000000-0005-0000-0000-00009E6F0000}"/>
    <cellStyle name="Akzent6 2" xfId="14749" hidden="1" xr:uid="{00000000-0005-0000-0000-00009F6F0000}"/>
    <cellStyle name="Akzent6 2" xfId="14679" hidden="1" xr:uid="{00000000-0005-0000-0000-0000A06F0000}"/>
    <cellStyle name="Akzent6 2" xfId="14639" hidden="1" xr:uid="{00000000-0005-0000-0000-0000A16F0000}"/>
    <cellStyle name="Akzent6 2" xfId="14549" hidden="1" xr:uid="{00000000-0005-0000-0000-0000A26F0000}"/>
    <cellStyle name="Akzent6 2" xfId="14499" hidden="1" xr:uid="{00000000-0005-0000-0000-0000A36F0000}"/>
    <cellStyle name="Akzent6 2" xfId="14439" hidden="1" xr:uid="{00000000-0005-0000-0000-0000A46F0000}"/>
    <cellStyle name="Akzent6 2" xfId="14367" hidden="1" xr:uid="{00000000-0005-0000-0000-0000A56F0000}"/>
    <cellStyle name="Akzent6 2" xfId="14304" hidden="1" xr:uid="{00000000-0005-0000-0000-0000A66F0000}"/>
    <cellStyle name="Akzent6 2" xfId="14256" hidden="1" xr:uid="{00000000-0005-0000-0000-0000A76F0000}"/>
    <cellStyle name="Akzent6 2" xfId="14177" hidden="1" xr:uid="{00000000-0005-0000-0000-0000A86F0000}"/>
    <cellStyle name="Akzent6 2" xfId="14193" hidden="1" xr:uid="{00000000-0005-0000-0000-0000A96F0000}"/>
    <cellStyle name="Akzent6 2" xfId="14089" hidden="1" xr:uid="{00000000-0005-0000-0000-0000AA6F0000}"/>
    <cellStyle name="Akzent6 2" xfId="14035" hidden="1" xr:uid="{00000000-0005-0000-0000-0000AB6F0000}"/>
    <cellStyle name="Akzent6 2" xfId="13950" hidden="1" xr:uid="{00000000-0005-0000-0000-0000AC6F0000}"/>
    <cellStyle name="Akzent6 2" xfId="13888" hidden="1" xr:uid="{00000000-0005-0000-0000-0000AD6F0000}"/>
    <cellStyle name="Akzent6 2" xfId="13823" hidden="1" xr:uid="{00000000-0005-0000-0000-0000AE6F0000}"/>
    <cellStyle name="Akzent6 2" xfId="13769" hidden="1" xr:uid="{00000000-0005-0000-0000-0000AF6F0000}"/>
    <cellStyle name="Akzent6 2" xfId="13709" hidden="1" xr:uid="{00000000-0005-0000-0000-0000B06F0000}"/>
    <cellStyle name="Akzent6 2" xfId="13648" hidden="1" xr:uid="{00000000-0005-0000-0000-0000B16F0000}"/>
    <cellStyle name="Akzent6 2" xfId="13602" hidden="1" xr:uid="{00000000-0005-0000-0000-0000B26F0000}"/>
    <cellStyle name="Akzent6 2" xfId="13534" hidden="1" xr:uid="{00000000-0005-0000-0000-0000B36F0000}"/>
    <cellStyle name="Akzent6 2" xfId="14109" hidden="1" xr:uid="{00000000-0005-0000-0000-0000B46F0000}"/>
    <cellStyle name="Akzent6 2" xfId="13412" hidden="1" xr:uid="{00000000-0005-0000-0000-0000B56F0000}"/>
    <cellStyle name="Akzent6 2" xfId="13348" hidden="1" xr:uid="{00000000-0005-0000-0000-0000B66F0000}"/>
    <cellStyle name="Akzent6 2" xfId="13253" hidden="1" xr:uid="{00000000-0005-0000-0000-0000B76F0000}"/>
    <cellStyle name="Akzent6 2" xfId="13198" hidden="1" xr:uid="{00000000-0005-0000-0000-0000B86F0000}"/>
    <cellStyle name="Akzent6 2" xfId="13126" hidden="1" xr:uid="{00000000-0005-0000-0000-0000B96F0000}"/>
    <cellStyle name="Akzent6 2" xfId="13049" hidden="1" xr:uid="{00000000-0005-0000-0000-0000BA6F0000}"/>
    <cellStyle name="Akzent6 2" xfId="13000" hidden="1" xr:uid="{00000000-0005-0000-0000-0000BB6F0000}"/>
    <cellStyle name="Akzent6 2" xfId="12946" hidden="1" xr:uid="{00000000-0005-0000-0000-0000BC6F0000}"/>
    <cellStyle name="Akzent6 2" xfId="12883" hidden="1" xr:uid="{00000000-0005-0000-0000-0000BD6F0000}"/>
    <cellStyle name="Akzent6 2" xfId="12829" hidden="1" xr:uid="{00000000-0005-0000-0000-0000BE6F0000}"/>
    <cellStyle name="Akzent6 2" xfId="12746" hidden="1" xr:uid="{00000000-0005-0000-0000-0000BF6F0000}"/>
    <cellStyle name="Akzent6 2" xfId="12671" hidden="1" xr:uid="{00000000-0005-0000-0000-0000C06F0000}"/>
    <cellStyle name="Akzent6 2" xfId="12602" hidden="1" xr:uid="{00000000-0005-0000-0000-0000C16F0000}"/>
    <cellStyle name="Akzent6 2" xfId="12551" hidden="1" xr:uid="{00000000-0005-0000-0000-0000C26F0000}"/>
    <cellStyle name="Akzent6 2" xfId="12486" hidden="1" xr:uid="{00000000-0005-0000-0000-0000C36F0000}"/>
    <cellStyle name="Akzent6 2" xfId="12439" hidden="1" xr:uid="{00000000-0005-0000-0000-0000C46F0000}"/>
    <cellStyle name="Akzent6 2" xfId="12375" hidden="1" xr:uid="{00000000-0005-0000-0000-0000C56F0000}"/>
    <cellStyle name="Akzent6 2" xfId="12336" hidden="1" xr:uid="{00000000-0005-0000-0000-0000C66F0000}"/>
    <cellStyle name="Akzent6 2" xfId="12269" hidden="1" xr:uid="{00000000-0005-0000-0000-0000C76F0000}"/>
    <cellStyle name="Akzent6 2" xfId="12226" hidden="1" xr:uid="{00000000-0005-0000-0000-0000C86F0000}"/>
    <cellStyle name="Akzent6 2" xfId="12173" hidden="1" xr:uid="{00000000-0005-0000-0000-0000C96F0000}"/>
    <cellStyle name="Akzent6 2" xfId="12081" hidden="1" xr:uid="{00000000-0005-0000-0000-0000CA6F0000}"/>
    <cellStyle name="Akzent6 2" xfId="12007" hidden="1" xr:uid="{00000000-0005-0000-0000-0000CB6F0000}"/>
    <cellStyle name="Akzent6 2" xfId="11967" hidden="1" xr:uid="{00000000-0005-0000-0000-0000CC6F0000}"/>
    <cellStyle name="Akzent6 2" xfId="11899" hidden="1" xr:uid="{00000000-0005-0000-0000-0000CD6F0000}"/>
    <cellStyle name="Akzent6 2" xfId="11847" hidden="1" xr:uid="{00000000-0005-0000-0000-0000CE6F0000}"/>
    <cellStyle name="Akzent6 2" xfId="11793" hidden="1" xr:uid="{00000000-0005-0000-0000-0000CF6F0000}"/>
    <cellStyle name="Akzent6 2" xfId="11734" hidden="1" xr:uid="{00000000-0005-0000-0000-0000D06F0000}"/>
    <cellStyle name="Akzent6 2" xfId="11699" hidden="1" xr:uid="{00000000-0005-0000-0000-0000D16F0000}"/>
    <cellStyle name="Akzent6 2" xfId="11629" hidden="1" xr:uid="{00000000-0005-0000-0000-0000D26F0000}"/>
    <cellStyle name="Akzent6 2" xfId="12016" hidden="1" xr:uid="{00000000-0005-0000-0000-0000D36F0000}"/>
    <cellStyle name="Akzent6 2" xfId="11546" hidden="1" xr:uid="{00000000-0005-0000-0000-0000D46F0000}"/>
    <cellStyle name="Akzent6 2" xfId="11500" hidden="1" xr:uid="{00000000-0005-0000-0000-0000D56F0000}"/>
    <cellStyle name="Akzent6 2" xfId="11440" hidden="1" xr:uid="{00000000-0005-0000-0000-0000D66F0000}"/>
    <cellStyle name="Akzent6 2" xfId="11384" hidden="1" xr:uid="{00000000-0005-0000-0000-0000D76F0000}"/>
    <cellStyle name="Akzent6 2" xfId="11325" hidden="1" xr:uid="{00000000-0005-0000-0000-0000D86F0000}"/>
    <cellStyle name="Akzent6 2" xfId="11274" hidden="1" xr:uid="{00000000-0005-0000-0000-0000D96F0000}"/>
    <cellStyle name="Akzent6 2" xfId="11221" hidden="1" xr:uid="{00000000-0005-0000-0000-0000DA6F0000}"/>
    <cellStyle name="Akzent6 2" xfId="11171" hidden="1" xr:uid="{00000000-0005-0000-0000-0000DB6F0000}"/>
    <cellStyle name="Akzent6 2" xfId="11124" hidden="1" xr:uid="{00000000-0005-0000-0000-0000DC6F0000}"/>
    <cellStyle name="Akzent6 2" xfId="11502" hidden="1" xr:uid="{00000000-0005-0000-0000-0000DD6F0000}"/>
    <cellStyle name="Akzent6 2" xfId="11028" hidden="1" xr:uid="{00000000-0005-0000-0000-0000DE6F0000}"/>
    <cellStyle name="Akzent6 2" xfId="10969" hidden="1" xr:uid="{00000000-0005-0000-0000-0000DF6F0000}"/>
    <cellStyle name="Akzent6 2" xfId="10920" hidden="1" xr:uid="{00000000-0005-0000-0000-0000E06F0000}"/>
    <cellStyle name="Akzent6 2" xfId="10854" hidden="1" xr:uid="{00000000-0005-0000-0000-0000E16F0000}"/>
    <cellStyle name="Akzent6 2" xfId="10804" hidden="1" xr:uid="{00000000-0005-0000-0000-0000E26F0000}"/>
    <cellStyle name="Akzent6 2" xfId="10745" hidden="1" xr:uid="{00000000-0005-0000-0000-0000E36F0000}"/>
    <cellStyle name="Akzent6 2" xfId="10702" hidden="1" xr:uid="{00000000-0005-0000-0000-0000E46F0000}"/>
    <cellStyle name="Akzent6 2" xfId="10639" hidden="1" xr:uid="{00000000-0005-0000-0000-0000E56F0000}"/>
    <cellStyle name="Akzent6 2" xfId="10594" hidden="1" xr:uid="{00000000-0005-0000-0000-0000E66F0000}"/>
    <cellStyle name="Akzent6 2" xfId="10515" hidden="1" xr:uid="{00000000-0005-0000-0000-0000E76F0000}"/>
    <cellStyle name="Akzent6 2" xfId="10446" hidden="1" xr:uid="{00000000-0005-0000-0000-0000E86F0000}"/>
    <cellStyle name="Akzent6 2" xfId="10379" hidden="1" xr:uid="{00000000-0005-0000-0000-0000E96F0000}"/>
    <cellStyle name="Akzent6 2" xfId="10322" hidden="1" xr:uid="{00000000-0005-0000-0000-0000EA6F0000}"/>
    <cellStyle name="Akzent6 2" xfId="10271" hidden="1" xr:uid="{00000000-0005-0000-0000-0000EB6F0000}"/>
    <cellStyle name="Akzent6 2" xfId="10201" hidden="1" xr:uid="{00000000-0005-0000-0000-0000EC6F0000}"/>
    <cellStyle name="Akzent6 2" xfId="10157" hidden="1" xr:uid="{00000000-0005-0000-0000-0000ED6F0000}"/>
    <cellStyle name="Akzent6 2" xfId="10101" hidden="1" xr:uid="{00000000-0005-0000-0000-0000EE6F0000}"/>
    <cellStyle name="Akzent6 2" xfId="10043" hidden="1" xr:uid="{00000000-0005-0000-0000-0000EF6F0000}"/>
    <cellStyle name="Akzent6 2" xfId="9990" hidden="1" xr:uid="{00000000-0005-0000-0000-0000F06F0000}"/>
    <cellStyle name="Akzent6 2" xfId="9938" hidden="1" xr:uid="{00000000-0005-0000-0000-0000F16F0000}"/>
    <cellStyle name="Akzent6 2" xfId="9866" hidden="1" xr:uid="{00000000-0005-0000-0000-0000F26F0000}"/>
    <cellStyle name="Akzent6 2" xfId="9805" hidden="1" xr:uid="{00000000-0005-0000-0000-0000F36F0000}"/>
    <cellStyle name="Akzent6 2" xfId="9759" hidden="1" xr:uid="{00000000-0005-0000-0000-0000F46F0000}"/>
    <cellStyle name="Akzent6 2" xfId="9690" hidden="1" xr:uid="{00000000-0005-0000-0000-0000F56F0000}"/>
    <cellStyle name="Akzent6 2" xfId="9644" hidden="1" xr:uid="{00000000-0005-0000-0000-0000F66F0000}"/>
    <cellStyle name="Akzent6 2" xfId="9590" hidden="1" xr:uid="{00000000-0005-0000-0000-0000F76F0000}"/>
    <cellStyle name="Akzent6 2" xfId="9536" hidden="1" xr:uid="{00000000-0005-0000-0000-0000F86F0000}"/>
    <cellStyle name="Akzent6 2" xfId="9503" hidden="1" xr:uid="{00000000-0005-0000-0000-0000F96F0000}"/>
    <cellStyle name="Akzent6 2" xfId="9427" hidden="1" xr:uid="{00000000-0005-0000-0000-0000FA6F0000}"/>
    <cellStyle name="Akzent6 2" xfId="9816" hidden="1" xr:uid="{00000000-0005-0000-0000-0000FB6F0000}"/>
    <cellStyle name="Akzent6 2" xfId="9332" hidden="1" xr:uid="{00000000-0005-0000-0000-0000FC6F0000}"/>
    <cellStyle name="Akzent6 2" xfId="9275" hidden="1" xr:uid="{00000000-0005-0000-0000-0000FD6F0000}"/>
    <cellStyle name="Akzent6 2" xfId="9225" hidden="1" xr:uid="{00000000-0005-0000-0000-0000FE6F0000}"/>
    <cellStyle name="Akzent6 2" xfId="9161" hidden="1" xr:uid="{00000000-0005-0000-0000-0000FF6F0000}"/>
    <cellStyle name="Akzent6 2" xfId="9118" hidden="1" xr:uid="{00000000-0005-0000-0000-000000700000}"/>
    <cellStyle name="Akzent6 2" xfId="9056" hidden="1" xr:uid="{00000000-0005-0000-0000-000001700000}"/>
    <cellStyle name="Akzent6 2" xfId="9013" hidden="1" xr:uid="{00000000-0005-0000-0000-000002700000}"/>
    <cellStyle name="Akzent6 2" xfId="8964" hidden="1" xr:uid="{00000000-0005-0000-0000-000003700000}"/>
    <cellStyle name="Akzent6 2" xfId="8921" hidden="1" xr:uid="{00000000-0005-0000-0000-000004700000}"/>
    <cellStyle name="Akzent6 2" xfId="9276" hidden="1" xr:uid="{00000000-0005-0000-0000-000005700000}"/>
    <cellStyle name="Akzent6 2" xfId="8828" hidden="1" xr:uid="{00000000-0005-0000-0000-000006700000}"/>
    <cellStyle name="Akzent6 2" xfId="8762" hidden="1" xr:uid="{00000000-0005-0000-0000-000007700000}"/>
    <cellStyle name="Akzent6 2" xfId="8721" hidden="1" xr:uid="{00000000-0005-0000-0000-000008700000}"/>
    <cellStyle name="Akzent6 2" xfId="8644" hidden="1" xr:uid="{00000000-0005-0000-0000-000009700000}"/>
    <cellStyle name="Akzent6 2" xfId="8607" hidden="1" xr:uid="{00000000-0005-0000-0000-00000A700000}"/>
    <cellStyle name="Akzent6 2" xfId="8533" hidden="1" xr:uid="{00000000-0005-0000-0000-00000B700000}"/>
    <cellStyle name="Akzent6 2" xfId="8497" hidden="1" xr:uid="{00000000-0005-0000-0000-00000C700000}"/>
    <cellStyle name="Akzent6 2" xfId="8450" hidden="1" xr:uid="{00000000-0005-0000-0000-00000D700000}"/>
    <cellStyle name="Akzent6 2" xfId="8394" hidden="1" xr:uid="{00000000-0005-0000-0000-00000E700000}"/>
    <cellStyle name="Akzent6 2" xfId="8331" hidden="1" xr:uid="{00000000-0005-0000-0000-00000F700000}"/>
    <cellStyle name="Akzent6 2" xfId="8276" hidden="1" xr:uid="{00000000-0005-0000-0000-000010700000}"/>
    <cellStyle name="Akzent6 2" xfId="8216" hidden="1" xr:uid="{00000000-0005-0000-0000-000011700000}"/>
    <cellStyle name="Akzent6 2" xfId="8166" hidden="1" xr:uid="{00000000-0005-0000-0000-000012700000}"/>
    <cellStyle name="Akzent6 2" xfId="8105" hidden="1" xr:uid="{00000000-0005-0000-0000-000013700000}"/>
    <cellStyle name="Akzent6 2" xfId="8048" hidden="1" xr:uid="{00000000-0005-0000-0000-000014700000}"/>
    <cellStyle name="Akzent6 2" xfId="7996" hidden="1" xr:uid="{00000000-0005-0000-0000-000015700000}"/>
    <cellStyle name="Akzent6 2" xfId="7941" hidden="1" xr:uid="{00000000-0005-0000-0000-000016700000}"/>
    <cellStyle name="Akzent6 2" xfId="7888" hidden="1" xr:uid="{00000000-0005-0000-0000-000017700000}"/>
    <cellStyle name="Akzent6 2" xfId="7819" hidden="1" xr:uid="{00000000-0005-0000-0000-000018700000}"/>
    <cellStyle name="Akzent6 2" xfId="7674" hidden="1" xr:uid="{00000000-0005-0000-0000-000019700000}"/>
    <cellStyle name="Akzent6 2" xfId="7700" hidden="1" xr:uid="{00000000-0005-0000-0000-00001A700000}"/>
    <cellStyle name="Akzent6 2" xfId="7575" hidden="1" xr:uid="{00000000-0005-0000-0000-00001B700000}"/>
    <cellStyle name="Akzent6 2" xfId="7509" hidden="1" xr:uid="{00000000-0005-0000-0000-00001C700000}"/>
    <cellStyle name="Akzent6 2" xfId="7467" hidden="1" xr:uid="{00000000-0005-0000-0000-00001D700000}"/>
    <cellStyle name="Akzent6 2" xfId="7393" hidden="1" xr:uid="{00000000-0005-0000-0000-00001E700000}"/>
    <cellStyle name="Akzent6 2" xfId="7358" hidden="1" xr:uid="{00000000-0005-0000-0000-00001F700000}"/>
    <cellStyle name="Akzent6 2" xfId="7288" hidden="1" xr:uid="{00000000-0005-0000-0000-000020700000}"/>
    <cellStyle name="Akzent6 2" xfId="7233" hidden="1" xr:uid="{00000000-0005-0000-0000-000021700000}"/>
    <cellStyle name="Akzent6 2" xfId="19406" hidden="1" xr:uid="{00000000-0005-0000-0000-000022700000}"/>
    <cellStyle name="Akzent6 2" xfId="19450" hidden="1" xr:uid="{00000000-0005-0000-0000-000023700000}"/>
    <cellStyle name="Akzent6 2" xfId="19489" hidden="1" xr:uid="{00000000-0005-0000-0000-000024700000}"/>
    <cellStyle name="Akzent6 2" xfId="7584" hidden="1" xr:uid="{00000000-0005-0000-0000-000025700000}"/>
    <cellStyle name="Akzent6 2" xfId="19573" hidden="1" xr:uid="{00000000-0005-0000-0000-000026700000}"/>
    <cellStyle name="Akzent6 2" xfId="19615" hidden="1" xr:uid="{00000000-0005-0000-0000-000027700000}"/>
    <cellStyle name="Akzent6 2" xfId="19664" hidden="1" xr:uid="{00000000-0005-0000-0000-000028700000}"/>
    <cellStyle name="Akzent6 2" xfId="19708" hidden="1" xr:uid="{00000000-0005-0000-0000-000029700000}"/>
    <cellStyle name="Akzent6 2" xfId="19755" hidden="1" xr:uid="{00000000-0005-0000-0000-00002A700000}"/>
    <cellStyle name="Akzent6 2" xfId="19803" hidden="1" xr:uid="{00000000-0005-0000-0000-00002B700000}"/>
    <cellStyle name="Akzent6 2" xfId="19835" hidden="1" xr:uid="{00000000-0005-0000-0000-00002C700000}"/>
    <cellStyle name="Akzent6 2" xfId="19880" hidden="1" xr:uid="{00000000-0005-0000-0000-00002D700000}"/>
    <cellStyle name="Akzent6 2" xfId="19929" hidden="1" xr:uid="{00000000-0005-0000-0000-00002E700000}"/>
    <cellStyle name="Akzent6 2" xfId="19829" hidden="1" xr:uid="{00000000-0005-0000-0000-00002F700000}"/>
    <cellStyle name="Akzent6 2" xfId="19779" hidden="1" xr:uid="{00000000-0005-0000-0000-000030700000}"/>
    <cellStyle name="Akzent6 2" xfId="19731" hidden="1" xr:uid="{00000000-0005-0000-0000-000031700000}"/>
    <cellStyle name="Akzent6 2" xfId="19688" hidden="1" xr:uid="{00000000-0005-0000-0000-000032700000}"/>
    <cellStyle name="Akzent6 2" xfId="19633" hidden="1" xr:uid="{00000000-0005-0000-0000-000033700000}"/>
    <cellStyle name="Akzent6 2" xfId="19592" hidden="1" xr:uid="{00000000-0005-0000-0000-000034700000}"/>
    <cellStyle name="Akzent6 2" xfId="19544" hidden="1" xr:uid="{00000000-0005-0000-0000-000035700000}"/>
    <cellStyle name="Akzent6 2" xfId="19498" hidden="1" xr:uid="{00000000-0005-0000-0000-000036700000}"/>
    <cellStyle name="Akzent6 2" xfId="19451" hidden="1" xr:uid="{00000000-0005-0000-0000-000037700000}"/>
    <cellStyle name="Akzent6 2" xfId="19422" hidden="1" xr:uid="{00000000-0005-0000-0000-000038700000}"/>
    <cellStyle name="Akzent6 2" xfId="19307" hidden="1" xr:uid="{00000000-0005-0000-0000-000039700000}"/>
    <cellStyle name="Akzent6 2" xfId="19230" hidden="1" xr:uid="{00000000-0005-0000-0000-00003A700000}"/>
    <cellStyle name="Akzent6 2" xfId="19182" hidden="1" xr:uid="{00000000-0005-0000-0000-00003B700000}"/>
    <cellStyle name="Akzent6 2" xfId="19106" hidden="1" xr:uid="{00000000-0005-0000-0000-00003C700000}"/>
    <cellStyle name="Akzent6 2" xfId="19061" hidden="1" xr:uid="{00000000-0005-0000-0000-00003D700000}"/>
    <cellStyle name="Akzent6 2" xfId="18995" hidden="1" xr:uid="{00000000-0005-0000-0000-00003E700000}"/>
    <cellStyle name="Akzent6 2" xfId="18943" hidden="1" xr:uid="{00000000-0005-0000-0000-00003F700000}"/>
    <cellStyle name="Akzent6 2" xfId="18884" hidden="1" xr:uid="{00000000-0005-0000-0000-000040700000}"/>
    <cellStyle name="Akzent6 2" xfId="18841" hidden="1" xr:uid="{00000000-0005-0000-0000-000041700000}"/>
    <cellStyle name="Akzent6 2" xfId="19237" hidden="1" xr:uid="{00000000-0005-0000-0000-000042700000}"/>
    <cellStyle name="Akzent6 2" xfId="18732" hidden="1" xr:uid="{00000000-0005-0000-0000-000043700000}"/>
    <cellStyle name="Akzent6 2" xfId="18654" hidden="1" xr:uid="{00000000-0005-0000-0000-000044700000}"/>
    <cellStyle name="Akzent6 2" xfId="18614" hidden="1" xr:uid="{00000000-0005-0000-0000-000045700000}"/>
    <cellStyle name="Akzent6 2" xfId="18540" hidden="1" xr:uid="{00000000-0005-0000-0000-000046700000}"/>
    <cellStyle name="Akzent6 2" xfId="18494" hidden="1" xr:uid="{00000000-0005-0000-0000-000047700000}"/>
    <cellStyle name="Akzent6 2" xfId="18430" hidden="1" xr:uid="{00000000-0005-0000-0000-000048700000}"/>
    <cellStyle name="Akzent6 2" xfId="18371" hidden="1" xr:uid="{00000000-0005-0000-0000-000049700000}"/>
    <cellStyle name="Akzent6 2" xfId="18290" hidden="1" xr:uid="{00000000-0005-0000-0000-00004A700000}"/>
    <cellStyle name="Akzent6 2" xfId="18226" hidden="1" xr:uid="{00000000-0005-0000-0000-00004B700000}"/>
    <cellStyle name="Akzent6 2" xfId="18665" hidden="1" xr:uid="{00000000-0005-0000-0000-00004C700000}"/>
    <cellStyle name="Akzent6 2" xfId="18126" hidden="1" xr:uid="{00000000-0005-0000-0000-00004D700000}"/>
    <cellStyle name="Akzent6 2" xfId="18057" hidden="1" xr:uid="{00000000-0005-0000-0000-00004E700000}"/>
    <cellStyle name="Akzent6 2" xfId="18017" hidden="1" xr:uid="{00000000-0005-0000-0000-00004F700000}"/>
    <cellStyle name="Akzent6 2" xfId="17941" hidden="1" xr:uid="{00000000-0005-0000-0000-000050700000}"/>
    <cellStyle name="Akzent6 2" xfId="17895" hidden="1" xr:uid="{00000000-0005-0000-0000-000051700000}"/>
    <cellStyle name="Akzent6 2" xfId="17836" hidden="1" xr:uid="{00000000-0005-0000-0000-000052700000}"/>
    <cellStyle name="Akzent6 2" xfId="17781" hidden="1" xr:uid="{00000000-0005-0000-0000-000053700000}"/>
    <cellStyle name="Akzent6 2" xfId="17726" hidden="1" xr:uid="{00000000-0005-0000-0000-000054700000}"/>
    <cellStyle name="Akzent6 2" xfId="17667" hidden="1" xr:uid="{00000000-0005-0000-0000-000055700000}"/>
    <cellStyle name="Akzent6 2" xfId="17591" hidden="1" xr:uid="{00000000-0005-0000-0000-000056700000}"/>
    <cellStyle name="Akzent6 2" xfId="17510" hidden="1" xr:uid="{00000000-0005-0000-0000-000057700000}"/>
    <cellStyle name="Akzent6 2" xfId="17440" hidden="1" xr:uid="{00000000-0005-0000-0000-000058700000}"/>
    <cellStyle name="Akzent6 2" xfId="17401" hidden="1" xr:uid="{00000000-0005-0000-0000-000059700000}"/>
    <cellStyle name="Akzent6 2" xfId="17330" hidden="1" xr:uid="{00000000-0005-0000-0000-00005A700000}"/>
    <cellStyle name="Akzent6 2" xfId="17289" hidden="1" xr:uid="{00000000-0005-0000-0000-00005B700000}"/>
    <cellStyle name="Akzent6 2" xfId="17227" hidden="1" xr:uid="{00000000-0005-0000-0000-00005C700000}"/>
    <cellStyle name="Akzent6 2" xfId="17174" hidden="1" xr:uid="{00000000-0005-0000-0000-00005D700000}"/>
    <cellStyle name="Akzent6 2" xfId="17115" hidden="1" xr:uid="{00000000-0005-0000-0000-00005E700000}"/>
    <cellStyle name="Akzent6 2" xfId="17065" hidden="1" xr:uid="{00000000-0005-0000-0000-00005F700000}"/>
    <cellStyle name="Akzent6 2" xfId="16993" hidden="1" xr:uid="{00000000-0005-0000-0000-000060700000}"/>
    <cellStyle name="Akzent6 2" xfId="16926" hidden="1" xr:uid="{00000000-0005-0000-0000-000061700000}"/>
    <cellStyle name="Akzent6 2" xfId="16857" hidden="1" xr:uid="{00000000-0005-0000-0000-000062700000}"/>
    <cellStyle name="Akzent6 2" xfId="16817" hidden="1" xr:uid="{00000000-0005-0000-0000-000063700000}"/>
    <cellStyle name="Akzent6 2" xfId="16744" hidden="1" xr:uid="{00000000-0005-0000-0000-000064700000}"/>
    <cellStyle name="Akzent6 2" xfId="16706" hidden="1" xr:uid="{00000000-0005-0000-0000-000065700000}"/>
    <cellStyle name="Akzent6 2" xfId="16637" hidden="1" xr:uid="{00000000-0005-0000-0000-000066700000}"/>
    <cellStyle name="Akzent6 2" xfId="16594" hidden="1" xr:uid="{00000000-0005-0000-0000-000067700000}"/>
    <cellStyle name="Akzent6 2" xfId="16521" hidden="1" xr:uid="{00000000-0005-0000-0000-000068700000}"/>
    <cellStyle name="Akzent6 2" xfId="16465" hidden="1" xr:uid="{00000000-0005-0000-0000-000069700000}"/>
    <cellStyle name="Akzent6 2" xfId="16863" hidden="1" xr:uid="{00000000-0005-0000-0000-00006A700000}"/>
    <cellStyle name="Akzent6 2" xfId="16373" hidden="1" xr:uid="{00000000-0005-0000-0000-00006B700000}"/>
    <cellStyle name="Akzent6 2" xfId="16303" hidden="1" xr:uid="{00000000-0005-0000-0000-00006C700000}"/>
    <cellStyle name="Akzent6 2" xfId="16254" hidden="1" xr:uid="{00000000-0005-0000-0000-00006D700000}"/>
    <cellStyle name="Akzent6 2" xfId="16182" hidden="1" xr:uid="{00000000-0005-0000-0000-00006E700000}"/>
    <cellStyle name="Akzent6 2" xfId="16130" hidden="1" xr:uid="{00000000-0005-0000-0000-00006F700000}"/>
    <cellStyle name="Akzent6 2" xfId="16073" hidden="1" xr:uid="{00000000-0005-0000-0000-000070700000}"/>
    <cellStyle name="Akzent6 2" xfId="16012" hidden="1" xr:uid="{00000000-0005-0000-0000-000071700000}"/>
    <cellStyle name="Akzent6 2" xfId="15954" hidden="1" xr:uid="{00000000-0005-0000-0000-000072700000}"/>
    <cellStyle name="Akzent6 2" xfId="15877" hidden="1" xr:uid="{00000000-0005-0000-0000-000073700000}"/>
    <cellStyle name="Akzent6 2" xfId="16305" hidden="1" xr:uid="{00000000-0005-0000-0000-000074700000}"/>
    <cellStyle name="Akzent6 2" xfId="15783" hidden="1" xr:uid="{00000000-0005-0000-0000-000075700000}"/>
    <cellStyle name="Akzent6 2" xfId="15729" hidden="1" xr:uid="{00000000-0005-0000-0000-000076700000}"/>
    <cellStyle name="Akzent6 2" xfId="15663" hidden="1" xr:uid="{00000000-0005-0000-0000-000077700000}"/>
    <cellStyle name="Akzent6 2" xfId="15605" hidden="1" xr:uid="{00000000-0005-0000-0000-000078700000}"/>
    <cellStyle name="Akzent6 2" xfId="15544" hidden="1" xr:uid="{00000000-0005-0000-0000-000079700000}"/>
    <cellStyle name="Akzent6 2" xfId="15488" hidden="1" xr:uid="{00000000-0005-0000-0000-00007A700000}"/>
    <cellStyle name="Akzent6 2" xfId="15402" hidden="1" xr:uid="{00000000-0005-0000-0000-00007B700000}"/>
    <cellStyle name="Akzent6 2" xfId="15348" hidden="1" xr:uid="{00000000-0005-0000-0000-00007C700000}"/>
    <cellStyle name="Akzent6 2" xfId="15295" hidden="1" xr:uid="{00000000-0005-0000-0000-00007D700000}"/>
    <cellStyle name="Akzent6 2" xfId="15223" hidden="1" xr:uid="{00000000-0005-0000-0000-00007E700000}"/>
    <cellStyle name="Akzent6 2" xfId="15169" hidden="1" xr:uid="{00000000-0005-0000-0000-00007F700000}"/>
    <cellStyle name="Akzent6 2" xfId="15102" hidden="1" xr:uid="{00000000-0005-0000-0000-000080700000}"/>
    <cellStyle name="Akzent6 2" xfId="15072" hidden="1" xr:uid="{00000000-0005-0000-0000-000081700000}"/>
    <cellStyle name="Akzent6 2" xfId="14966" hidden="1" xr:uid="{00000000-0005-0000-0000-000082700000}"/>
    <cellStyle name="Akzent6 2" xfId="14914" hidden="1" xr:uid="{00000000-0005-0000-0000-000083700000}"/>
    <cellStyle name="Akzent6 2" xfId="14857" hidden="1" xr:uid="{00000000-0005-0000-0000-000084700000}"/>
    <cellStyle name="Akzent6 2" xfId="14803" hidden="1" xr:uid="{00000000-0005-0000-0000-000085700000}"/>
    <cellStyle name="Akzent6 2" xfId="14752" hidden="1" xr:uid="{00000000-0005-0000-0000-000086700000}"/>
    <cellStyle name="Akzent6 2" xfId="14702" hidden="1" xr:uid="{00000000-0005-0000-0000-000087700000}"/>
    <cellStyle name="Akzent6 2" xfId="14610" hidden="1" xr:uid="{00000000-0005-0000-0000-000088700000}"/>
    <cellStyle name="Akzent6 2" xfId="14630" hidden="1" xr:uid="{00000000-0005-0000-0000-000089700000}"/>
    <cellStyle name="Akzent6 2" xfId="14533" hidden="1" xr:uid="{00000000-0005-0000-0000-00008A700000}"/>
    <cellStyle name="Akzent6 2" xfId="14474" hidden="1" xr:uid="{00000000-0005-0000-0000-00008B700000}"/>
    <cellStyle name="Akzent6 2" xfId="14388" hidden="1" xr:uid="{00000000-0005-0000-0000-00008C700000}"/>
    <cellStyle name="Akzent6 2" xfId="14311" hidden="1" xr:uid="{00000000-0005-0000-0000-00008D700000}"/>
    <cellStyle name="Akzent6 2" xfId="14245" hidden="1" xr:uid="{00000000-0005-0000-0000-00008E700000}"/>
    <cellStyle name="Akzent6 2" xfId="14206" hidden="1" xr:uid="{00000000-0005-0000-0000-00008F700000}"/>
    <cellStyle name="Akzent6 2" xfId="14099" hidden="1" xr:uid="{00000000-0005-0000-0000-000090700000}"/>
    <cellStyle name="Akzent6 2" xfId="14041" hidden="1" xr:uid="{00000000-0005-0000-0000-000091700000}"/>
    <cellStyle name="Akzent6 2" xfId="13985" hidden="1" xr:uid="{00000000-0005-0000-0000-000092700000}"/>
    <cellStyle name="Akzent6 2" xfId="13902" hidden="1" xr:uid="{00000000-0005-0000-0000-000093700000}"/>
    <cellStyle name="Akzent6 2" xfId="14550" hidden="1" xr:uid="{00000000-0005-0000-0000-000094700000}"/>
    <cellStyle name="Akzent6 2" xfId="13797" hidden="1" xr:uid="{00000000-0005-0000-0000-000095700000}"/>
    <cellStyle name="Akzent6 2" xfId="13727" hidden="1" xr:uid="{00000000-0005-0000-0000-000096700000}"/>
    <cellStyle name="Akzent6 2" xfId="13671" hidden="1" xr:uid="{00000000-0005-0000-0000-000097700000}"/>
    <cellStyle name="Akzent6 2" xfId="13606" hidden="1" xr:uid="{00000000-0005-0000-0000-000098700000}"/>
    <cellStyle name="Akzent6 2" xfId="13533" hidden="1" xr:uid="{00000000-0005-0000-0000-000099700000}"/>
    <cellStyle name="Akzent6 2" xfId="13453" hidden="1" xr:uid="{00000000-0005-0000-0000-00009A700000}"/>
    <cellStyle name="Akzent6 2" xfId="13394" hidden="1" xr:uid="{00000000-0005-0000-0000-00009B700000}"/>
    <cellStyle name="Akzent6 2" xfId="13322" hidden="1" xr:uid="{00000000-0005-0000-0000-00009C700000}"/>
    <cellStyle name="Akzent6 2" xfId="13238" hidden="1" xr:uid="{00000000-0005-0000-0000-00009D700000}"/>
    <cellStyle name="Akzent6 2" xfId="13174" hidden="1" xr:uid="{00000000-0005-0000-0000-00009E700000}"/>
    <cellStyle name="Akzent6 2" xfId="13089" hidden="1" xr:uid="{00000000-0005-0000-0000-00009F700000}"/>
    <cellStyle name="Akzent6 2" xfId="13007" hidden="1" xr:uid="{00000000-0005-0000-0000-0000A0700000}"/>
    <cellStyle name="Akzent6 2" xfId="12931" hidden="1" xr:uid="{00000000-0005-0000-0000-0000A1700000}"/>
    <cellStyle name="Akzent6 2" xfId="12876" hidden="1" xr:uid="{00000000-0005-0000-0000-0000A2700000}"/>
    <cellStyle name="Akzent6 2" xfId="12787" hidden="1" xr:uid="{00000000-0005-0000-0000-0000A3700000}"/>
    <cellStyle name="Akzent6 2" xfId="12709" hidden="1" xr:uid="{00000000-0005-0000-0000-0000A4700000}"/>
    <cellStyle name="Akzent6 2" xfId="12659" hidden="1" xr:uid="{00000000-0005-0000-0000-0000A5700000}"/>
    <cellStyle name="Akzent6 2" xfId="12605" hidden="1" xr:uid="{00000000-0005-0000-0000-0000A6700000}"/>
    <cellStyle name="Akzent6 2" xfId="12543" hidden="1" xr:uid="{00000000-0005-0000-0000-0000A7700000}"/>
    <cellStyle name="Akzent6 2" xfId="12493" hidden="1" xr:uid="{00000000-0005-0000-0000-0000A8700000}"/>
    <cellStyle name="Akzent6 2" xfId="12435" hidden="1" xr:uid="{00000000-0005-0000-0000-0000A9700000}"/>
    <cellStyle name="Akzent6 2" xfId="12358" hidden="1" xr:uid="{00000000-0005-0000-0000-0000AA700000}"/>
    <cellStyle name="Akzent6 2" xfId="12298" hidden="1" xr:uid="{00000000-0005-0000-0000-0000AB700000}"/>
    <cellStyle name="Akzent6 2" xfId="12248" hidden="1" xr:uid="{00000000-0005-0000-0000-0000AC700000}"/>
    <cellStyle name="Akzent6 2" xfId="12174" hidden="1" xr:uid="{00000000-0005-0000-0000-0000AD700000}"/>
    <cellStyle name="Akzent6 2" xfId="12101" hidden="1" xr:uid="{00000000-0005-0000-0000-0000AE700000}"/>
    <cellStyle name="Akzent6 2" xfId="12032" hidden="1" xr:uid="{00000000-0005-0000-0000-0000AF700000}"/>
    <cellStyle name="Akzent6 2" xfId="11975" hidden="1" xr:uid="{00000000-0005-0000-0000-0000B0700000}"/>
    <cellStyle name="Akzent6 2" xfId="11924" hidden="1" xr:uid="{00000000-0005-0000-0000-0000B1700000}"/>
    <cellStyle name="Akzent6 2" xfId="11861" hidden="1" xr:uid="{00000000-0005-0000-0000-0000B2700000}"/>
    <cellStyle name="Akzent6 2" xfId="12304" hidden="1" xr:uid="{00000000-0005-0000-0000-0000B3700000}"/>
    <cellStyle name="Akzent6 2" xfId="11760" hidden="1" xr:uid="{00000000-0005-0000-0000-0000B4700000}"/>
    <cellStyle name="Akzent6 2" xfId="11721" hidden="1" xr:uid="{00000000-0005-0000-0000-0000B5700000}"/>
    <cellStyle name="Akzent6 2" xfId="11639" hidden="1" xr:uid="{00000000-0005-0000-0000-0000B6700000}"/>
    <cellStyle name="Akzent6 2" xfId="11595" hidden="1" xr:uid="{00000000-0005-0000-0000-0000B7700000}"/>
    <cellStyle name="Akzent6 2" xfId="11529" hidden="1" xr:uid="{00000000-0005-0000-0000-0000B8700000}"/>
    <cellStyle name="Akzent6 2" xfId="11485" hidden="1" xr:uid="{00000000-0005-0000-0000-0000B9700000}"/>
    <cellStyle name="Akzent6 2" xfId="11417" hidden="1" xr:uid="{00000000-0005-0000-0000-0000BA700000}"/>
    <cellStyle name="Akzent6 2" xfId="11374" hidden="1" xr:uid="{00000000-0005-0000-0000-0000BB700000}"/>
    <cellStyle name="Akzent6 2" xfId="11312" hidden="1" xr:uid="{00000000-0005-0000-0000-0000BC700000}"/>
    <cellStyle name="Akzent6 2" xfId="11726" hidden="1" xr:uid="{00000000-0005-0000-0000-0000BD700000}"/>
    <cellStyle name="Akzent6 2" xfId="11214" hidden="1" xr:uid="{00000000-0005-0000-0000-0000BE700000}"/>
    <cellStyle name="Akzent6 2" xfId="11152" hidden="1" xr:uid="{00000000-0005-0000-0000-0000BF700000}"/>
    <cellStyle name="Akzent6 2" xfId="11099" hidden="1" xr:uid="{00000000-0005-0000-0000-0000C0700000}"/>
    <cellStyle name="Akzent6 2" xfId="11037" hidden="1" xr:uid="{00000000-0005-0000-0000-0000C1700000}"/>
    <cellStyle name="Akzent6 2" xfId="10993" hidden="1" xr:uid="{00000000-0005-0000-0000-0000C2700000}"/>
    <cellStyle name="Akzent6 2" xfId="10930" hidden="1" xr:uid="{00000000-0005-0000-0000-0000C3700000}"/>
    <cellStyle name="Akzent6 2" xfId="10884" hidden="1" xr:uid="{00000000-0005-0000-0000-0000C4700000}"/>
    <cellStyle name="Akzent6 2" xfId="10812" hidden="1" xr:uid="{00000000-0005-0000-0000-0000C5700000}"/>
    <cellStyle name="Akzent6 2" xfId="10761" hidden="1" xr:uid="{00000000-0005-0000-0000-0000C6700000}"/>
    <cellStyle name="Akzent6 2" xfId="10678" hidden="1" xr:uid="{00000000-0005-0000-0000-0000C7700000}"/>
    <cellStyle name="Akzent6 2" xfId="10606" hidden="1" xr:uid="{00000000-0005-0000-0000-0000C8700000}"/>
    <cellStyle name="Akzent6 2" xfId="10543" hidden="1" xr:uid="{00000000-0005-0000-0000-0000C9700000}"/>
    <cellStyle name="Akzent6 2" xfId="10487" hidden="1" xr:uid="{00000000-0005-0000-0000-0000CA700000}"/>
    <cellStyle name="Akzent6 2" xfId="10416" hidden="1" xr:uid="{00000000-0005-0000-0000-0000CB700000}"/>
    <cellStyle name="Akzent6 2" xfId="10365" hidden="1" xr:uid="{00000000-0005-0000-0000-0000CC700000}"/>
    <cellStyle name="Akzent6 2" xfId="10305" hidden="1" xr:uid="{00000000-0005-0000-0000-0000CD700000}"/>
    <cellStyle name="Akzent6 2" xfId="10252" hidden="1" xr:uid="{00000000-0005-0000-0000-0000CE700000}"/>
    <cellStyle name="Akzent6 2" xfId="10183" hidden="1" xr:uid="{00000000-0005-0000-0000-0000CF700000}"/>
    <cellStyle name="Akzent6 2" xfId="10136" hidden="1" xr:uid="{00000000-0005-0000-0000-0000D0700000}"/>
    <cellStyle name="Akzent6 2" xfId="10074" hidden="1" xr:uid="{00000000-0005-0000-0000-0000D1700000}"/>
    <cellStyle name="Akzent6 2" xfId="10004" hidden="1" xr:uid="{00000000-0005-0000-0000-0000D2700000}"/>
    <cellStyle name="Akzent6 2" xfId="9932" hidden="1" xr:uid="{00000000-0005-0000-0000-0000D3700000}"/>
    <cellStyle name="Akzent6 2" xfId="9873" hidden="1" xr:uid="{00000000-0005-0000-0000-0000D4700000}"/>
    <cellStyle name="Akzent6 2" xfId="9815" hidden="1" xr:uid="{00000000-0005-0000-0000-0000D5700000}"/>
    <cellStyle name="Akzent6 2" xfId="9761" hidden="1" xr:uid="{00000000-0005-0000-0000-0000D6700000}"/>
    <cellStyle name="Akzent6 2" xfId="9706" hidden="1" xr:uid="{00000000-0005-0000-0000-0000D7700000}"/>
    <cellStyle name="Akzent6 2" xfId="9647" hidden="1" xr:uid="{00000000-0005-0000-0000-0000D8700000}"/>
    <cellStyle name="Akzent6 2" xfId="9596" hidden="1" xr:uid="{00000000-0005-0000-0000-0000D9700000}"/>
    <cellStyle name="Akzent6 2" xfId="9530" hidden="1" xr:uid="{00000000-0005-0000-0000-0000DA700000}"/>
    <cellStyle name="Akzent6 2" xfId="9941" hidden="1" xr:uid="{00000000-0005-0000-0000-0000DB700000}"/>
    <cellStyle name="Akzent6 2" xfId="9425" hidden="1" xr:uid="{00000000-0005-0000-0000-0000DC700000}"/>
    <cellStyle name="Akzent6 2" xfId="9386" hidden="1" xr:uid="{00000000-0005-0000-0000-0000DD700000}"/>
    <cellStyle name="Akzent6 2" xfId="9311" hidden="1" xr:uid="{00000000-0005-0000-0000-0000DE700000}"/>
    <cellStyle name="Akzent6 2" xfId="9261" hidden="1" xr:uid="{00000000-0005-0000-0000-0000DF700000}"/>
    <cellStyle name="Akzent6 2" xfId="9199" hidden="1" xr:uid="{00000000-0005-0000-0000-0000E0700000}"/>
    <cellStyle name="Akzent6 2" xfId="9141" hidden="1" xr:uid="{00000000-0005-0000-0000-0000E1700000}"/>
    <cellStyle name="Akzent6 2" xfId="9096" hidden="1" xr:uid="{00000000-0005-0000-0000-0000E2700000}"/>
    <cellStyle name="Akzent6 2" xfId="9027" hidden="1" xr:uid="{00000000-0005-0000-0000-0000E3700000}"/>
    <cellStyle name="Akzent6 2" xfId="8986" hidden="1" xr:uid="{00000000-0005-0000-0000-0000E4700000}"/>
    <cellStyle name="Akzent6 2" xfId="9387" hidden="1" xr:uid="{00000000-0005-0000-0000-0000E5700000}"/>
    <cellStyle name="Akzent6 2" xfId="8891" hidden="1" xr:uid="{00000000-0005-0000-0000-0000E6700000}"/>
    <cellStyle name="Akzent6 2" xfId="8832" hidden="1" xr:uid="{00000000-0005-0000-0000-0000E7700000}"/>
    <cellStyle name="Akzent6 2" xfId="8779" hidden="1" xr:uid="{00000000-0005-0000-0000-0000E8700000}"/>
    <cellStyle name="Akzent6 2" xfId="8713" hidden="1" xr:uid="{00000000-0005-0000-0000-0000E9700000}"/>
    <cellStyle name="Akzent6 2" xfId="8657" hidden="1" xr:uid="{00000000-0005-0000-0000-0000EA700000}"/>
    <cellStyle name="Akzent6 2" xfId="8594" hidden="1" xr:uid="{00000000-0005-0000-0000-0000EB700000}"/>
    <cellStyle name="Akzent6 2" xfId="8540" hidden="1" xr:uid="{00000000-0005-0000-0000-0000EC700000}"/>
    <cellStyle name="Akzent6 2" xfId="8476" hidden="1" xr:uid="{00000000-0005-0000-0000-0000ED700000}"/>
    <cellStyle name="Akzent6 2" xfId="8449" hidden="1" xr:uid="{00000000-0005-0000-0000-0000EE700000}"/>
    <cellStyle name="Akzent6 2" xfId="8378" hidden="1" xr:uid="{00000000-0005-0000-0000-0000EF700000}"/>
    <cellStyle name="Akzent6 2" xfId="8321" hidden="1" xr:uid="{00000000-0005-0000-0000-0000F0700000}"/>
    <cellStyle name="Akzent6 2" xfId="8248" hidden="1" xr:uid="{00000000-0005-0000-0000-0000F1700000}"/>
    <cellStyle name="Akzent6 2" xfId="8197" hidden="1" xr:uid="{00000000-0005-0000-0000-0000F2700000}"/>
    <cellStyle name="Akzent6 2" xfId="8134" hidden="1" xr:uid="{00000000-0005-0000-0000-0000F3700000}"/>
    <cellStyle name="Akzent6 2" xfId="8082" hidden="1" xr:uid="{00000000-0005-0000-0000-0000F4700000}"/>
    <cellStyle name="Akzent6 2" xfId="8018" hidden="1" xr:uid="{00000000-0005-0000-0000-0000F5700000}"/>
    <cellStyle name="Akzent6 2" xfId="7961" hidden="1" xr:uid="{00000000-0005-0000-0000-0000F6700000}"/>
    <cellStyle name="Akzent6 2" xfId="7901" hidden="1" xr:uid="{00000000-0005-0000-0000-0000F7700000}"/>
    <cellStyle name="Akzent6 2" xfId="7844" hidden="1" xr:uid="{00000000-0005-0000-0000-0000F8700000}"/>
    <cellStyle name="Akzent6 2" xfId="7697" hidden="1" xr:uid="{00000000-0005-0000-0000-0000F9700000}"/>
    <cellStyle name="Akzent6 2" xfId="7719" hidden="1" xr:uid="{00000000-0005-0000-0000-0000FA700000}"/>
    <cellStyle name="Akzent6 2" xfId="7572" hidden="1" xr:uid="{00000000-0005-0000-0000-0000FB700000}"/>
    <cellStyle name="Akzent6 2" xfId="7493" hidden="1" xr:uid="{00000000-0005-0000-0000-0000FC700000}"/>
    <cellStyle name="Akzent6 2" xfId="7442" hidden="1" xr:uid="{00000000-0005-0000-0000-0000FD700000}"/>
    <cellStyle name="Akzent6 2" xfId="7374" hidden="1" xr:uid="{00000000-0005-0000-0000-0000FE700000}"/>
    <cellStyle name="Akzent6 2" xfId="7332" hidden="1" xr:uid="{00000000-0005-0000-0000-0000FF700000}"/>
    <cellStyle name="Akzent6 2" xfId="7259" hidden="1" xr:uid="{00000000-0005-0000-0000-000000710000}"/>
    <cellStyle name="Akzent6 2" xfId="19348" hidden="1" xr:uid="{00000000-0005-0000-0000-000001710000}"/>
    <cellStyle name="Akzent6 2" xfId="19346" hidden="1" xr:uid="{00000000-0005-0000-0000-000002710000}"/>
    <cellStyle name="Akzent6 2" xfId="19978" hidden="1" xr:uid="{00000000-0005-0000-0000-000003710000}"/>
    <cellStyle name="Akzent6 2" xfId="20015" hidden="1" xr:uid="{00000000-0005-0000-0000-000004710000}"/>
    <cellStyle name="Akzent6 2" xfId="7581" hidden="1" xr:uid="{00000000-0005-0000-0000-000005710000}"/>
    <cellStyle name="Akzent6 2" xfId="20078" hidden="1" xr:uid="{00000000-0005-0000-0000-000006710000}"/>
    <cellStyle name="Akzent6 2" xfId="20114" hidden="1" xr:uid="{00000000-0005-0000-0000-000007710000}"/>
    <cellStyle name="Akzent6 2" xfId="20158" hidden="1" xr:uid="{00000000-0005-0000-0000-000008710000}"/>
    <cellStyle name="Akzent6 2" xfId="20193" hidden="1" xr:uid="{00000000-0005-0000-0000-000009710000}"/>
    <cellStyle name="Akzent6 2" xfId="20232" hidden="1" xr:uid="{00000000-0005-0000-0000-00000A710000}"/>
    <cellStyle name="Akzent6 2" xfId="20268" hidden="1" xr:uid="{00000000-0005-0000-0000-00000B710000}"/>
    <cellStyle name="Akzent6 2" xfId="20301" hidden="1" xr:uid="{00000000-0005-0000-0000-00000C710000}"/>
    <cellStyle name="Akzent6 2" xfId="20334" hidden="1" xr:uid="{00000000-0005-0000-0000-00000D710000}"/>
    <cellStyle name="Akzent6 2" xfId="20374" hidden="1" xr:uid="{00000000-0005-0000-0000-00000E710000}"/>
    <cellStyle name="Akzent6 2" xfId="20295" hidden="1" xr:uid="{00000000-0005-0000-0000-00000F710000}"/>
    <cellStyle name="Akzent6 2" xfId="20252" hidden="1" xr:uid="{00000000-0005-0000-0000-000010710000}"/>
    <cellStyle name="Akzent6 2" xfId="20212" hidden="1" xr:uid="{00000000-0005-0000-0000-000011710000}"/>
    <cellStyle name="Akzent6 2" xfId="20173" hidden="1" xr:uid="{00000000-0005-0000-0000-000012710000}"/>
    <cellStyle name="Akzent6 2" xfId="20132" hidden="1" xr:uid="{00000000-0005-0000-0000-000013710000}"/>
    <cellStyle name="Akzent6 2" xfId="20097" hidden="1" xr:uid="{00000000-0005-0000-0000-000014710000}"/>
    <cellStyle name="Akzent6 2" xfId="20053" hidden="1" xr:uid="{00000000-0005-0000-0000-000015710000}"/>
    <cellStyle name="Akzent6 2" xfId="20020" hidden="1" xr:uid="{00000000-0005-0000-0000-000016710000}"/>
    <cellStyle name="Akzent6 2" xfId="19977" hidden="1" xr:uid="{00000000-0005-0000-0000-000017710000}"/>
    <cellStyle name="Akzent6 2" xfId="19946" hidden="1" xr:uid="{00000000-0005-0000-0000-000018710000}"/>
    <cellStyle name="Akzent6 2" xfId="19866" hidden="1" xr:uid="{00000000-0005-0000-0000-000019710000}"/>
    <cellStyle name="Akzent6 2" xfId="19802" hidden="1" xr:uid="{00000000-0005-0000-0000-00001A710000}"/>
    <cellStyle name="Akzent6 2" xfId="19765" hidden="1" xr:uid="{00000000-0005-0000-0000-00001B710000}"/>
    <cellStyle name="Akzent6 2" xfId="19701" hidden="1" xr:uid="{00000000-0005-0000-0000-00001C710000}"/>
    <cellStyle name="Akzent6 2" xfId="19659" hidden="1" xr:uid="{00000000-0005-0000-0000-00001D710000}"/>
    <cellStyle name="Akzent6 2" xfId="19604" hidden="1" xr:uid="{00000000-0005-0000-0000-00001E710000}"/>
    <cellStyle name="Akzent6 2" xfId="19559" hidden="1" xr:uid="{00000000-0005-0000-0000-00001F710000}"/>
    <cellStyle name="Akzent6 2" xfId="19513" hidden="1" xr:uid="{00000000-0005-0000-0000-000020710000}"/>
    <cellStyle name="Akzent6 2" xfId="19467" hidden="1" xr:uid="{00000000-0005-0000-0000-000021710000}"/>
    <cellStyle name="Akzent6 2" xfId="19811" hidden="1" xr:uid="{00000000-0005-0000-0000-000022710000}"/>
    <cellStyle name="Akzent6 2" xfId="19358" hidden="1" xr:uid="{00000000-0005-0000-0000-000023710000}"/>
    <cellStyle name="Akzent6 2" xfId="19298" hidden="1" xr:uid="{00000000-0005-0000-0000-000024710000}"/>
    <cellStyle name="Akzent6 2" xfId="19244" hidden="1" xr:uid="{00000000-0005-0000-0000-000025710000}"/>
    <cellStyle name="Akzent6 2" xfId="19171" hidden="1" xr:uid="{00000000-0005-0000-0000-000026710000}"/>
    <cellStyle name="Akzent6 2" xfId="19120" hidden="1" xr:uid="{00000000-0005-0000-0000-000027710000}"/>
    <cellStyle name="Akzent6 2" xfId="19054" hidden="1" xr:uid="{00000000-0005-0000-0000-000028710000}"/>
    <cellStyle name="Akzent6 2" xfId="18998" hidden="1" xr:uid="{00000000-0005-0000-0000-000029710000}"/>
    <cellStyle name="Akzent6 2" xfId="18932" hidden="1" xr:uid="{00000000-0005-0000-0000-00002A710000}"/>
    <cellStyle name="Akzent6 2" xfId="18876" hidden="1" xr:uid="{00000000-0005-0000-0000-00002B710000}"/>
    <cellStyle name="Akzent6 2" xfId="19303" hidden="1" xr:uid="{00000000-0005-0000-0000-00002C710000}"/>
    <cellStyle name="Akzent6 2" xfId="18764" hidden="1" xr:uid="{00000000-0005-0000-0000-00002D710000}"/>
    <cellStyle name="Akzent6 2" xfId="18696" hidden="1" xr:uid="{00000000-0005-0000-0000-00002E710000}"/>
    <cellStyle name="Akzent6 2" xfId="18643" hidden="1" xr:uid="{00000000-0005-0000-0000-00002F710000}"/>
    <cellStyle name="Akzent6 2" xfId="18564" hidden="1" xr:uid="{00000000-0005-0000-0000-000030710000}"/>
    <cellStyle name="Akzent6 2" xfId="18521" hidden="1" xr:uid="{00000000-0005-0000-0000-000031710000}"/>
    <cellStyle name="Akzent6 2" xfId="18454" hidden="1" xr:uid="{00000000-0005-0000-0000-000032710000}"/>
    <cellStyle name="Akzent6 2" xfId="18401" hidden="1" xr:uid="{00000000-0005-0000-0000-000033710000}"/>
    <cellStyle name="Akzent6 2" xfId="18319" hidden="1" xr:uid="{00000000-0005-0000-0000-000034710000}"/>
    <cellStyle name="Akzent6 2" xfId="18243" hidden="1" xr:uid="{00000000-0005-0000-0000-000035710000}"/>
    <cellStyle name="Akzent6 2" xfId="18158" hidden="1" xr:uid="{00000000-0005-0000-0000-000036710000}"/>
    <cellStyle name="Akzent6 2" xfId="18077" hidden="1" xr:uid="{00000000-0005-0000-0000-000037710000}"/>
    <cellStyle name="Akzent6 2" xfId="18016" hidden="1" xr:uid="{00000000-0005-0000-0000-000038710000}"/>
    <cellStyle name="Akzent6 2" xfId="17957" hidden="1" xr:uid="{00000000-0005-0000-0000-000039710000}"/>
    <cellStyle name="Akzent6 2" xfId="17885" hidden="1" xr:uid="{00000000-0005-0000-0000-00003A710000}"/>
    <cellStyle name="Akzent6 2" xfId="17841" hidden="1" xr:uid="{00000000-0005-0000-0000-00003B710000}"/>
    <cellStyle name="Akzent6 2" xfId="17774" hidden="1" xr:uid="{00000000-0005-0000-0000-00003C710000}"/>
    <cellStyle name="Akzent6 2" xfId="17719" hidden="1" xr:uid="{00000000-0005-0000-0000-00003D710000}"/>
    <cellStyle name="Akzent6 2" xfId="17646" hidden="1" xr:uid="{00000000-0005-0000-0000-00003E710000}"/>
    <cellStyle name="Akzent6 2" xfId="17603" hidden="1" xr:uid="{00000000-0005-0000-0000-00003F710000}"/>
    <cellStyle name="Akzent6 2" xfId="17527" hidden="1" xr:uid="{00000000-0005-0000-0000-000040710000}"/>
    <cellStyle name="Akzent6 2" xfId="17463" hidden="1" xr:uid="{00000000-0005-0000-0000-000041710000}"/>
    <cellStyle name="Akzent6 2" xfId="17393" hidden="1" xr:uid="{00000000-0005-0000-0000-000042710000}"/>
    <cellStyle name="Akzent6 2" xfId="17347" hidden="1" xr:uid="{00000000-0005-0000-0000-000043710000}"/>
    <cellStyle name="Akzent6 2" xfId="17268" hidden="1" xr:uid="{00000000-0005-0000-0000-000044710000}"/>
    <cellStyle name="Akzent6 2" xfId="17222" hidden="1" xr:uid="{00000000-0005-0000-0000-000045710000}"/>
    <cellStyle name="Akzent6 2" xfId="17150" hidden="1" xr:uid="{00000000-0005-0000-0000-000046710000}"/>
    <cellStyle name="Akzent6 2" xfId="17107" hidden="1" xr:uid="{00000000-0005-0000-0000-000047710000}"/>
    <cellStyle name="Akzent6 2" xfId="17026" hidden="1" xr:uid="{00000000-0005-0000-0000-000048710000}"/>
    <cellStyle name="Akzent6 2" xfId="16975" hidden="1" xr:uid="{00000000-0005-0000-0000-000049710000}"/>
    <cellStyle name="Akzent6 2" xfId="17402" hidden="1" xr:uid="{00000000-0005-0000-0000-00004A710000}"/>
    <cellStyle name="Akzent6 2" xfId="16873" hidden="1" xr:uid="{00000000-0005-0000-0000-00004B710000}"/>
    <cellStyle name="Akzent6 2" xfId="16794" hidden="1" xr:uid="{00000000-0005-0000-0000-00004C710000}"/>
    <cellStyle name="Akzent6 2" xfId="16749" hidden="1" xr:uid="{00000000-0005-0000-0000-00004D710000}"/>
    <cellStyle name="Akzent6 2" xfId="16681" hidden="1" xr:uid="{00000000-0005-0000-0000-00004E710000}"/>
    <cellStyle name="Akzent6 2" xfId="16621" hidden="1" xr:uid="{00000000-0005-0000-0000-00004F710000}"/>
    <cellStyle name="Akzent6 2" xfId="16568" hidden="1" xr:uid="{00000000-0005-0000-0000-000050710000}"/>
    <cellStyle name="Akzent6 2" xfId="16501" hidden="1" xr:uid="{00000000-0005-0000-0000-000051710000}"/>
    <cellStyle name="Akzent6 2" xfId="16442" hidden="1" xr:uid="{00000000-0005-0000-0000-000052710000}"/>
    <cellStyle name="Akzent6 2" xfId="16386" hidden="1" xr:uid="{00000000-0005-0000-0000-000053710000}"/>
    <cellStyle name="Akzent6 2" xfId="16805" hidden="1" xr:uid="{00000000-0005-0000-0000-000054710000}"/>
    <cellStyle name="Akzent6 2" xfId="16289" hidden="1" xr:uid="{00000000-0005-0000-0000-000055710000}"/>
    <cellStyle name="Akzent6 2" xfId="16218" hidden="1" xr:uid="{00000000-0005-0000-0000-000056710000}"/>
    <cellStyle name="Akzent6 2" xfId="16165" hidden="1" xr:uid="{00000000-0005-0000-0000-000057710000}"/>
    <cellStyle name="Akzent6 2" xfId="16085" hidden="1" xr:uid="{00000000-0005-0000-0000-000058710000}"/>
    <cellStyle name="Akzent6 2" xfId="16029" hidden="1" xr:uid="{00000000-0005-0000-0000-000059710000}"/>
    <cellStyle name="Akzent6 2" xfId="15966" hidden="1" xr:uid="{00000000-0005-0000-0000-00005A710000}"/>
    <cellStyle name="Akzent6 2" xfId="15882" hidden="1" xr:uid="{00000000-0005-0000-0000-00005B710000}"/>
    <cellStyle name="Akzent6 2" xfId="15832" hidden="1" xr:uid="{00000000-0005-0000-0000-00005C710000}"/>
    <cellStyle name="Akzent6 2" xfId="15766" hidden="1" xr:uid="{00000000-0005-0000-0000-00005D710000}"/>
    <cellStyle name="Akzent6 2" xfId="15706" hidden="1" xr:uid="{00000000-0005-0000-0000-00005E710000}"/>
    <cellStyle name="Akzent6 2" xfId="15627" hidden="1" xr:uid="{00000000-0005-0000-0000-00005F710000}"/>
    <cellStyle name="Akzent6 2" xfId="15560" hidden="1" xr:uid="{00000000-0005-0000-0000-000060710000}"/>
    <cellStyle name="Akzent6 2" xfId="15511" hidden="1" xr:uid="{00000000-0005-0000-0000-000061710000}"/>
    <cellStyle name="Akzent6 2" xfId="15416" hidden="1" xr:uid="{00000000-0005-0000-0000-000062710000}"/>
    <cellStyle name="Akzent6 2" xfId="15355" hidden="1" xr:uid="{00000000-0005-0000-0000-000063710000}"/>
    <cellStyle name="Akzent6 2" xfId="15293" hidden="1" xr:uid="{00000000-0005-0000-0000-000064710000}"/>
    <cellStyle name="Akzent6 2" xfId="15247" hidden="1" xr:uid="{00000000-0005-0000-0000-000065710000}"/>
    <cellStyle name="Akzent6 2" xfId="15177" hidden="1" xr:uid="{00000000-0005-0000-0000-000066710000}"/>
    <cellStyle name="Akzent6 2" xfId="15133" hidden="1" xr:uid="{00000000-0005-0000-0000-000067710000}"/>
    <cellStyle name="Akzent6 2" xfId="15046" hidden="1" xr:uid="{00000000-0005-0000-0000-000068710000}"/>
    <cellStyle name="Akzent6 2" xfId="15064" hidden="1" xr:uid="{00000000-0005-0000-0000-000069710000}"/>
    <cellStyle name="Akzent6 2" xfId="14954" hidden="1" xr:uid="{00000000-0005-0000-0000-00006A710000}"/>
    <cellStyle name="Akzent6 2" xfId="14892" hidden="1" xr:uid="{00000000-0005-0000-0000-00006B710000}"/>
    <cellStyle name="Akzent6 2" xfId="14819" hidden="1" xr:uid="{00000000-0005-0000-0000-00006C710000}"/>
    <cellStyle name="Akzent6 2" xfId="14760" hidden="1" xr:uid="{00000000-0005-0000-0000-00006D710000}"/>
    <cellStyle name="Akzent6 2" xfId="14704" hidden="1" xr:uid="{00000000-0005-0000-0000-00006E710000}"/>
    <cellStyle name="Akzent6 2" xfId="14645" hidden="1" xr:uid="{00000000-0005-0000-0000-00006F710000}"/>
    <cellStyle name="Akzent6 2" xfId="14556" hidden="1" xr:uid="{00000000-0005-0000-0000-000070710000}"/>
    <cellStyle name="Akzent6 2" xfId="14485" hidden="1" xr:uid="{00000000-0005-0000-0000-000071710000}"/>
    <cellStyle name="Akzent6 2" xfId="14420" hidden="1" xr:uid="{00000000-0005-0000-0000-000072710000}"/>
    <cellStyle name="Akzent6 2" xfId="14350" hidden="1" xr:uid="{00000000-0005-0000-0000-000073710000}"/>
    <cellStyle name="Akzent6 2" xfId="14974" hidden="1" xr:uid="{00000000-0005-0000-0000-000074710000}"/>
    <cellStyle name="Akzent6 2" xfId="14232" hidden="1" xr:uid="{00000000-0005-0000-0000-000075710000}"/>
    <cellStyle name="Akzent6 2" xfId="14167" hidden="1" xr:uid="{00000000-0005-0000-0000-000076710000}"/>
    <cellStyle name="Akzent6 2" xfId="14065" hidden="1" xr:uid="{00000000-0005-0000-0000-000077710000}"/>
    <cellStyle name="Akzent6 2" xfId="14010" hidden="1" xr:uid="{00000000-0005-0000-0000-000078710000}"/>
    <cellStyle name="Akzent6 2" xfId="13915" hidden="1" xr:uid="{00000000-0005-0000-0000-000079710000}"/>
    <cellStyle name="Akzent6 2" xfId="13850" hidden="1" xr:uid="{00000000-0005-0000-0000-00007A710000}"/>
    <cellStyle name="Akzent6 2" xfId="13790" hidden="1" xr:uid="{00000000-0005-0000-0000-00007B710000}"/>
    <cellStyle name="Akzent6 2" xfId="13728" hidden="1" xr:uid="{00000000-0005-0000-0000-00007C710000}"/>
    <cellStyle name="Akzent6 2" xfId="13665" hidden="1" xr:uid="{00000000-0005-0000-0000-00007D710000}"/>
    <cellStyle name="Akzent6 2" xfId="13608" hidden="1" xr:uid="{00000000-0005-0000-0000-00007E710000}"/>
    <cellStyle name="Akzent6 2" xfId="13502" hidden="1" xr:uid="{00000000-0005-0000-0000-00007F710000}"/>
    <cellStyle name="Akzent6 2" xfId="13416" hidden="1" xr:uid="{00000000-0005-0000-0000-000080710000}"/>
    <cellStyle name="Akzent6 2" xfId="13339" hidden="1" xr:uid="{00000000-0005-0000-0000-000081710000}"/>
    <cellStyle name="Akzent6 2" xfId="13240" hidden="1" xr:uid="{00000000-0005-0000-0000-000082710000}"/>
    <cellStyle name="Akzent6 2" xfId="13169" hidden="1" xr:uid="{00000000-0005-0000-0000-000083710000}"/>
    <cellStyle name="Akzent6 2" xfId="13077" hidden="1" xr:uid="{00000000-0005-0000-0000-000084710000}"/>
    <cellStyle name="Akzent6 2" xfId="13003" hidden="1" xr:uid="{00000000-0005-0000-0000-000085710000}"/>
    <cellStyle name="Akzent6 2" xfId="12962" hidden="1" xr:uid="{00000000-0005-0000-0000-000086710000}"/>
    <cellStyle name="Akzent6 2" xfId="12870" hidden="1" xr:uid="{00000000-0005-0000-0000-000087710000}"/>
    <cellStyle name="Akzent6 2" xfId="12821" hidden="1" xr:uid="{00000000-0005-0000-0000-000088710000}"/>
    <cellStyle name="Akzent6 2" xfId="12741" hidden="1" xr:uid="{00000000-0005-0000-0000-000089710000}"/>
    <cellStyle name="Akzent6 2" xfId="12662" hidden="1" xr:uid="{00000000-0005-0000-0000-00008A710000}"/>
    <cellStyle name="Akzent6 2" xfId="12574" hidden="1" xr:uid="{00000000-0005-0000-0000-00008B710000}"/>
    <cellStyle name="Akzent6 2" xfId="12531" hidden="1" xr:uid="{00000000-0005-0000-0000-00008C710000}"/>
    <cellStyle name="Akzent6 2" xfId="12449" hidden="1" xr:uid="{00000000-0005-0000-0000-00008D710000}"/>
    <cellStyle name="Akzent6 2" xfId="12399" hidden="1" xr:uid="{00000000-0005-0000-0000-00008E710000}"/>
    <cellStyle name="Akzent6 2" xfId="12337" hidden="1" xr:uid="{00000000-0005-0000-0000-00008F710000}"/>
    <cellStyle name="Akzent6 2" xfId="12284" hidden="1" xr:uid="{00000000-0005-0000-0000-000090710000}"/>
    <cellStyle name="Akzent6 2" xfId="12210" hidden="1" xr:uid="{00000000-0005-0000-0000-000091710000}"/>
    <cellStyle name="Akzent6 2" xfId="12149" hidden="1" xr:uid="{00000000-0005-0000-0000-000092710000}"/>
    <cellStyle name="Akzent6 2" xfId="12584" hidden="1" xr:uid="{00000000-0005-0000-0000-000093710000}"/>
    <cellStyle name="Akzent6 2" xfId="12013" hidden="1" xr:uid="{00000000-0005-0000-0000-000094710000}"/>
    <cellStyle name="Akzent6 2" xfId="11945" hidden="1" xr:uid="{00000000-0005-0000-0000-000095710000}"/>
    <cellStyle name="Akzent6 2" xfId="11883" hidden="1" xr:uid="{00000000-0005-0000-0000-000096710000}"/>
    <cellStyle name="Akzent6 2" xfId="11823" hidden="1" xr:uid="{00000000-0005-0000-0000-000097710000}"/>
    <cellStyle name="Akzent6 2" xfId="11764" hidden="1" xr:uid="{00000000-0005-0000-0000-000098710000}"/>
    <cellStyle name="Akzent6 2" xfId="11725" hidden="1" xr:uid="{00000000-0005-0000-0000-000099710000}"/>
    <cellStyle name="Akzent6 2" xfId="11638" hidden="1" xr:uid="{00000000-0005-0000-0000-00009A710000}"/>
    <cellStyle name="Akzent6 2" xfId="11607" hidden="1" xr:uid="{00000000-0005-0000-0000-00009B710000}"/>
    <cellStyle name="Akzent6 2" xfId="11531" hidden="1" xr:uid="{00000000-0005-0000-0000-00009C710000}"/>
    <cellStyle name="Akzent6 2" xfId="11952" hidden="1" xr:uid="{00000000-0005-0000-0000-00009D710000}"/>
    <cellStyle name="Akzent6 2" xfId="11429" hidden="1" xr:uid="{00000000-0005-0000-0000-00009E710000}"/>
    <cellStyle name="Akzent6 2" xfId="11367" hidden="1" xr:uid="{00000000-0005-0000-0000-00009F710000}"/>
    <cellStyle name="Akzent6 2" xfId="11306" hidden="1" xr:uid="{00000000-0005-0000-0000-0000A0710000}"/>
    <cellStyle name="Akzent6 2" xfId="11235" hidden="1" xr:uid="{00000000-0005-0000-0000-0000A1710000}"/>
    <cellStyle name="Akzent6 2" xfId="11188" hidden="1" xr:uid="{00000000-0005-0000-0000-0000A2710000}"/>
    <cellStyle name="Akzent6 2" xfId="11125" hidden="1" xr:uid="{00000000-0005-0000-0000-0000A3710000}"/>
    <cellStyle name="Akzent6 2" xfId="11075" hidden="1" xr:uid="{00000000-0005-0000-0000-0000A4710000}"/>
    <cellStyle name="Akzent6 2" xfId="11016" hidden="1" xr:uid="{00000000-0005-0000-0000-0000A5710000}"/>
    <cellStyle name="Akzent6 2" xfId="10958" hidden="1" xr:uid="{00000000-0005-0000-0000-0000A6710000}"/>
    <cellStyle name="Akzent6 2" xfId="10876" hidden="1" xr:uid="{00000000-0005-0000-0000-0000A7710000}"/>
    <cellStyle name="Akzent6 2" xfId="10797" hidden="1" xr:uid="{00000000-0005-0000-0000-0000A8710000}"/>
    <cellStyle name="Akzent6 2" xfId="10726" hidden="1" xr:uid="{00000000-0005-0000-0000-0000A9710000}"/>
    <cellStyle name="Akzent6 2" xfId="10668" hidden="1" xr:uid="{00000000-0005-0000-0000-0000AA710000}"/>
    <cellStyle name="Akzent6 2" xfId="10592" hidden="1" xr:uid="{00000000-0005-0000-0000-0000AB710000}"/>
    <cellStyle name="Akzent6 2" xfId="10546" hidden="1" xr:uid="{00000000-0005-0000-0000-0000AC710000}"/>
    <cellStyle name="Akzent6 2" xfId="10472" hidden="1" xr:uid="{00000000-0005-0000-0000-0000AD710000}"/>
    <cellStyle name="Akzent6 2" xfId="10424" hidden="1" xr:uid="{00000000-0005-0000-0000-0000AE710000}"/>
    <cellStyle name="Akzent6 2" xfId="10347" hidden="1" xr:uid="{00000000-0005-0000-0000-0000AF710000}"/>
    <cellStyle name="Akzent6 2" xfId="10307" hidden="1" xr:uid="{00000000-0005-0000-0000-0000B0710000}"/>
    <cellStyle name="Akzent6 2" xfId="10233" hidden="1" xr:uid="{00000000-0005-0000-0000-0000B1710000}"/>
    <cellStyle name="Akzent6 2" xfId="10168" hidden="1" xr:uid="{00000000-0005-0000-0000-0000B2710000}"/>
    <cellStyle name="Akzent6 2" xfId="10093" hidden="1" xr:uid="{00000000-0005-0000-0000-0000B3710000}"/>
    <cellStyle name="Akzent6 2" xfId="10029" hidden="1" xr:uid="{00000000-0005-0000-0000-0000B4710000}"/>
    <cellStyle name="Akzent6 2" xfId="9964" hidden="1" xr:uid="{00000000-0005-0000-0000-0000B5710000}"/>
    <cellStyle name="Akzent6 2" xfId="9895" hidden="1" xr:uid="{00000000-0005-0000-0000-0000B6710000}"/>
    <cellStyle name="Akzent6 2" xfId="9840" hidden="1" xr:uid="{00000000-0005-0000-0000-0000B7710000}"/>
    <cellStyle name="Akzent6 2" xfId="9769" hidden="1" xr:uid="{00000000-0005-0000-0000-0000B8710000}"/>
    <cellStyle name="Akzent6 2" xfId="9725" hidden="1" xr:uid="{00000000-0005-0000-0000-0000B9710000}"/>
    <cellStyle name="Akzent6 2" xfId="9653" hidden="1" xr:uid="{00000000-0005-0000-0000-0000BA710000}"/>
    <cellStyle name="Akzent6 2" xfId="10094" hidden="1" xr:uid="{00000000-0005-0000-0000-0000BB710000}"/>
    <cellStyle name="Akzent6 2" xfId="9551" hidden="1" xr:uid="{00000000-0005-0000-0000-0000BC710000}"/>
    <cellStyle name="Akzent6 2" xfId="9508" hidden="1" xr:uid="{00000000-0005-0000-0000-0000BD710000}"/>
    <cellStyle name="Akzent6 2" xfId="9417" hidden="1" xr:uid="{00000000-0005-0000-0000-0000BE710000}"/>
    <cellStyle name="Akzent6 2" xfId="9370" hidden="1" xr:uid="{00000000-0005-0000-0000-0000BF710000}"/>
    <cellStyle name="Akzent6 2" xfId="9301" hidden="1" xr:uid="{00000000-0005-0000-0000-0000C0710000}"/>
    <cellStyle name="Akzent6 2" xfId="9240" hidden="1" xr:uid="{00000000-0005-0000-0000-0000C1710000}"/>
    <cellStyle name="Akzent6 2" xfId="9184" hidden="1" xr:uid="{00000000-0005-0000-0000-0000C2710000}"/>
    <cellStyle name="Akzent6 2" xfId="9128" hidden="1" xr:uid="{00000000-0005-0000-0000-0000C3710000}"/>
    <cellStyle name="Akzent6 2" xfId="9075" hidden="1" xr:uid="{00000000-0005-0000-0000-0000C4710000}"/>
    <cellStyle name="Akzent6 2" xfId="9510" hidden="1" xr:uid="{00000000-0005-0000-0000-0000C5710000}"/>
    <cellStyle name="Akzent6 2" xfId="8976" hidden="1" xr:uid="{00000000-0005-0000-0000-0000C6710000}"/>
    <cellStyle name="Akzent6 2" xfId="8912" hidden="1" xr:uid="{00000000-0005-0000-0000-0000C7710000}"/>
    <cellStyle name="Akzent6 2" xfId="8864" hidden="1" xr:uid="{00000000-0005-0000-0000-0000C8710000}"/>
    <cellStyle name="Akzent6 2" xfId="8794" hidden="1" xr:uid="{00000000-0005-0000-0000-0000C9710000}"/>
    <cellStyle name="Akzent6 2" xfId="8737" hidden="1" xr:uid="{00000000-0005-0000-0000-0000CA710000}"/>
    <cellStyle name="Akzent6 2" xfId="8671" hidden="1" xr:uid="{00000000-0005-0000-0000-0000CB710000}"/>
    <cellStyle name="Akzent6 2" xfId="8614" hidden="1" xr:uid="{00000000-0005-0000-0000-0000CC710000}"/>
    <cellStyle name="Akzent6 2" xfId="8555" hidden="1" xr:uid="{00000000-0005-0000-0000-0000CD710000}"/>
    <cellStyle name="Akzent6 2" xfId="8508" hidden="1" xr:uid="{00000000-0005-0000-0000-0000CE710000}"/>
    <cellStyle name="Akzent6 2" xfId="8432" hidden="1" xr:uid="{00000000-0005-0000-0000-0000CF710000}"/>
    <cellStyle name="Akzent6 2" xfId="8379" hidden="1" xr:uid="{00000000-0005-0000-0000-0000D0710000}"/>
    <cellStyle name="Akzent6 2" xfId="8299" hidden="1" xr:uid="{00000000-0005-0000-0000-0000D1710000}"/>
    <cellStyle name="Akzent6 2" xfId="8251" hidden="1" xr:uid="{00000000-0005-0000-0000-0000D2710000}"/>
    <cellStyle name="Akzent6 2" xfId="8180" hidden="1" xr:uid="{00000000-0005-0000-0000-0000D3710000}"/>
    <cellStyle name="Akzent6 2" xfId="8131" hidden="1" xr:uid="{00000000-0005-0000-0000-0000D4710000}"/>
    <cellStyle name="Akzent6 2" xfId="8061" hidden="1" xr:uid="{00000000-0005-0000-0000-0000D5710000}"/>
    <cellStyle name="Akzent6 2" xfId="8009" hidden="1" xr:uid="{00000000-0005-0000-0000-0000D6710000}"/>
    <cellStyle name="Akzent6 2" xfId="7932" hidden="1" xr:uid="{00000000-0005-0000-0000-0000D7710000}"/>
    <cellStyle name="Akzent6 2" xfId="7892" hidden="1" xr:uid="{00000000-0005-0000-0000-0000D8710000}"/>
    <cellStyle name="Akzent6 2" xfId="7759" hidden="1" xr:uid="{00000000-0005-0000-0000-0000D9710000}"/>
    <cellStyle name="Akzent6 2" xfId="7772" hidden="1" xr:uid="{00000000-0005-0000-0000-0000DA710000}"/>
    <cellStyle name="Akzent6 2" xfId="7595" hidden="1" xr:uid="{00000000-0005-0000-0000-0000DB710000}"/>
    <cellStyle name="Akzent6 2" xfId="7514" hidden="1" xr:uid="{00000000-0005-0000-0000-0000DC710000}"/>
    <cellStyle name="Akzent6 2" xfId="7470" hidden="1" xr:uid="{00000000-0005-0000-0000-0000DD710000}"/>
    <cellStyle name="Akzent6 2" xfId="7380" hidden="1" xr:uid="{00000000-0005-0000-0000-0000DE710000}"/>
    <cellStyle name="Akzent6 2" xfId="7338" hidden="1" xr:uid="{00000000-0005-0000-0000-0000DF710000}"/>
    <cellStyle name="Akzent6 2" xfId="7260" hidden="1" xr:uid="{00000000-0005-0000-0000-0000E0710000}"/>
    <cellStyle name="Akzent6 2" xfId="19948" hidden="1" xr:uid="{00000000-0005-0000-0000-0000E1710000}"/>
    <cellStyle name="Akzent6 2" xfId="19910" hidden="1" xr:uid="{00000000-0005-0000-0000-0000E2710000}"/>
    <cellStyle name="Akzent6 2" xfId="20408" hidden="1" xr:uid="{00000000-0005-0000-0000-0000E3710000}"/>
    <cellStyle name="Akzent6 2" xfId="20444" hidden="1" xr:uid="{00000000-0005-0000-0000-0000E4710000}"/>
    <cellStyle name="Akzent6 2" xfId="7653" hidden="1" xr:uid="{00000000-0005-0000-0000-0000E5710000}"/>
    <cellStyle name="Akzent6 2" xfId="20487" hidden="1" xr:uid="{00000000-0005-0000-0000-0000E6710000}"/>
    <cellStyle name="Akzent6 2" xfId="20516" hidden="1" xr:uid="{00000000-0005-0000-0000-0000E7710000}"/>
    <cellStyle name="Akzent6 2" xfId="20547" hidden="1" xr:uid="{00000000-0005-0000-0000-0000E8710000}"/>
    <cellStyle name="Akzent6 2" xfId="20576" hidden="1" xr:uid="{00000000-0005-0000-0000-0000E9710000}"/>
    <cellStyle name="Akzent6 2" xfId="20601" hidden="1" xr:uid="{00000000-0005-0000-0000-0000EA710000}"/>
    <cellStyle name="Akzent6 2" xfId="20634" hidden="1" xr:uid="{00000000-0005-0000-0000-0000EB710000}"/>
    <cellStyle name="Akzent6 2" xfId="20658" hidden="1" xr:uid="{00000000-0005-0000-0000-0000EC710000}"/>
    <cellStyle name="Akzent6 2" xfId="20682" hidden="1" xr:uid="{00000000-0005-0000-0000-0000ED710000}"/>
    <cellStyle name="Akzent6 2" xfId="20714" hidden="1" xr:uid="{00000000-0005-0000-0000-0000EE710000}"/>
    <cellStyle name="Akzent6 2" xfId="20657" hidden="1" xr:uid="{00000000-0005-0000-0000-0000EF710000}"/>
    <cellStyle name="Akzent6 2" xfId="20621" hidden="1" xr:uid="{00000000-0005-0000-0000-0000F0710000}"/>
    <cellStyle name="Akzent6 2" xfId="20590" hidden="1" xr:uid="{00000000-0005-0000-0000-0000F1710000}"/>
    <cellStyle name="Akzent6 2" xfId="20562" hidden="1" xr:uid="{00000000-0005-0000-0000-0000F2710000}"/>
    <cellStyle name="Akzent6 2" xfId="20530" hidden="1" xr:uid="{00000000-0005-0000-0000-0000F3710000}"/>
    <cellStyle name="Akzent6 2" xfId="20506" hidden="1" xr:uid="{00000000-0005-0000-0000-0000F4710000}"/>
    <cellStyle name="Akzent6 2" xfId="20470" hidden="1" xr:uid="{00000000-0005-0000-0000-0000F5710000}"/>
    <cellStyle name="Akzent6 2" xfId="20449" hidden="1" xr:uid="{00000000-0005-0000-0000-0000F6710000}"/>
    <cellStyle name="Akzent6 2" xfId="20407" hidden="1" xr:uid="{00000000-0005-0000-0000-0000F7710000}"/>
    <cellStyle name="Akzent6 2" xfId="20391" hidden="1" xr:uid="{00000000-0005-0000-0000-0000F8710000}"/>
    <cellStyle name="Akzent6 2" xfId="20326" hidden="1" xr:uid="{00000000-0005-0000-0000-0000F9710000}"/>
    <cellStyle name="Akzent6 2" xfId="20269" hidden="1" xr:uid="{00000000-0005-0000-0000-0000FA710000}"/>
    <cellStyle name="Akzent6 2" xfId="20243" hidden="1" xr:uid="{00000000-0005-0000-0000-0000FB710000}"/>
    <cellStyle name="Akzent6 2" xfId="20186" hidden="1" xr:uid="{00000000-0005-0000-0000-0000FC710000}"/>
    <cellStyle name="Akzent6 2" xfId="20157" hidden="1" xr:uid="{00000000-0005-0000-0000-0000FD710000}"/>
    <cellStyle name="Akzent6 2" xfId="20106" hidden="1" xr:uid="{00000000-0005-0000-0000-0000FE710000}"/>
    <cellStyle name="Akzent6 2" xfId="20073" hidden="1" xr:uid="{00000000-0005-0000-0000-0000FF710000}"/>
    <cellStyle name="Akzent6 2" xfId="20037" hidden="1" xr:uid="{00000000-0005-0000-0000-000000720000}"/>
    <cellStyle name="Akzent6 2" xfId="19993" hidden="1" xr:uid="{00000000-0005-0000-0000-000001720000}"/>
    <cellStyle name="Akzent6 2" xfId="20277" hidden="1" xr:uid="{00000000-0005-0000-0000-000002720000}"/>
    <cellStyle name="Akzent6 2" xfId="19923" hidden="1" xr:uid="{00000000-0005-0000-0000-000003720000}"/>
    <cellStyle name="Akzent6 2" xfId="19863" hidden="1" xr:uid="{00000000-0005-0000-0000-000004720000}"/>
    <cellStyle name="Akzent6 2" xfId="19818" hidden="1" xr:uid="{00000000-0005-0000-0000-000005720000}"/>
    <cellStyle name="Akzent6 2" xfId="19748" hidden="1" xr:uid="{00000000-0005-0000-0000-000006720000}"/>
    <cellStyle name="Akzent6 2" xfId="19707" hidden="1" xr:uid="{00000000-0005-0000-0000-000007720000}"/>
    <cellStyle name="Akzent6 2" xfId="19648" hidden="1" xr:uid="{00000000-0005-0000-0000-000008720000}"/>
    <cellStyle name="Akzent6 2" xfId="19607" hidden="1" xr:uid="{00000000-0005-0000-0000-000009720000}"/>
    <cellStyle name="Akzent6 2" xfId="19547" hidden="1" xr:uid="{00000000-0005-0000-0000-00000A720000}"/>
    <cellStyle name="Akzent6 2" xfId="19511" hidden="1" xr:uid="{00000000-0005-0000-0000-00000B720000}"/>
    <cellStyle name="Akzent6 2" xfId="19867" hidden="1" xr:uid="{00000000-0005-0000-0000-00000C720000}"/>
    <cellStyle name="Akzent6 2" xfId="19418" hidden="1" xr:uid="{00000000-0005-0000-0000-00000D720000}"/>
    <cellStyle name="Akzent6 2" xfId="19340" hidden="1" xr:uid="{00000000-0005-0000-0000-00000E720000}"/>
    <cellStyle name="Akzent6 2" xfId="19275" hidden="1" xr:uid="{00000000-0005-0000-0000-00000F720000}"/>
    <cellStyle name="Akzent6 2" xfId="19201" hidden="1" xr:uid="{00000000-0005-0000-0000-000010720000}"/>
    <cellStyle name="Akzent6 2" xfId="19152" hidden="1" xr:uid="{00000000-0005-0000-0000-000011720000}"/>
    <cellStyle name="Akzent6 2" xfId="19071" hidden="1" xr:uid="{00000000-0005-0000-0000-000012720000}"/>
    <cellStyle name="Akzent6 2" xfId="19026" hidden="1" xr:uid="{00000000-0005-0000-0000-000013720000}"/>
    <cellStyle name="Akzent6 2" xfId="18955" hidden="1" xr:uid="{00000000-0005-0000-0000-000014720000}"/>
    <cellStyle name="Akzent6 2" xfId="18896" hidden="1" xr:uid="{00000000-0005-0000-0000-000015720000}"/>
    <cellStyle name="Akzent6 2" xfId="18802" hidden="1" xr:uid="{00000000-0005-0000-0000-000016720000}"/>
    <cellStyle name="Akzent6 2" xfId="18720" hidden="1" xr:uid="{00000000-0005-0000-0000-000017720000}"/>
    <cellStyle name="Akzent6 2" xfId="18645" hidden="1" xr:uid="{00000000-0005-0000-0000-000018720000}"/>
    <cellStyle name="Akzent6 2" xfId="18594" hidden="1" xr:uid="{00000000-0005-0000-0000-000019720000}"/>
    <cellStyle name="Akzent6 2" xfId="18508" hidden="1" xr:uid="{00000000-0005-0000-0000-00001A720000}"/>
    <cellStyle name="Akzent6 2" xfId="18460" hidden="1" xr:uid="{00000000-0005-0000-0000-00001B720000}"/>
    <cellStyle name="Akzent6 2" xfId="18391" hidden="1" xr:uid="{00000000-0005-0000-0000-00001C720000}"/>
    <cellStyle name="Akzent6 2" xfId="18314" hidden="1" xr:uid="{00000000-0005-0000-0000-00001D720000}"/>
    <cellStyle name="Akzent6 2" xfId="18219" hidden="1" xr:uid="{00000000-0005-0000-0000-00001E720000}"/>
    <cellStyle name="Akzent6 2" xfId="18174" hidden="1" xr:uid="{00000000-0005-0000-0000-00001F720000}"/>
    <cellStyle name="Akzent6 2" xfId="18105" hidden="1" xr:uid="{00000000-0005-0000-0000-000020720000}"/>
    <cellStyle name="Akzent6 2" xfId="18031" hidden="1" xr:uid="{00000000-0005-0000-0000-000021720000}"/>
    <cellStyle name="Akzent6 2" xfId="17949" hidden="1" xr:uid="{00000000-0005-0000-0000-000022720000}"/>
    <cellStyle name="Akzent6 2" xfId="17912" hidden="1" xr:uid="{00000000-0005-0000-0000-000023720000}"/>
    <cellStyle name="Akzent6 2" xfId="17821" hidden="1" xr:uid="{00000000-0005-0000-0000-000024720000}"/>
    <cellStyle name="Akzent6 2" xfId="17773" hidden="1" xr:uid="{00000000-0005-0000-0000-000025720000}"/>
    <cellStyle name="Akzent6 2" xfId="17698" hidden="1" xr:uid="{00000000-0005-0000-0000-000026720000}"/>
    <cellStyle name="Akzent6 2" xfId="17637" hidden="1" xr:uid="{00000000-0005-0000-0000-000027720000}"/>
    <cellStyle name="Akzent6 2" xfId="17568" hidden="1" xr:uid="{00000000-0005-0000-0000-000028720000}"/>
    <cellStyle name="Akzent6 2" xfId="17511" hidden="1" xr:uid="{00000000-0005-0000-0000-000029720000}"/>
    <cellStyle name="Akzent6 2" xfId="17966" hidden="1" xr:uid="{00000000-0005-0000-0000-00002A720000}"/>
    <cellStyle name="Akzent6 2" xfId="17406" hidden="1" xr:uid="{00000000-0005-0000-0000-00002B720000}"/>
    <cellStyle name="Akzent6 2" xfId="17328" hidden="1" xr:uid="{00000000-0005-0000-0000-00002C720000}"/>
    <cellStyle name="Akzent6 2" xfId="17278" hidden="1" xr:uid="{00000000-0005-0000-0000-00002D720000}"/>
    <cellStyle name="Akzent6 2" xfId="17206" hidden="1" xr:uid="{00000000-0005-0000-0000-00002E720000}"/>
    <cellStyle name="Akzent6 2" xfId="17142" hidden="1" xr:uid="{00000000-0005-0000-0000-00002F720000}"/>
    <cellStyle name="Akzent6 2" xfId="17079" hidden="1" xr:uid="{00000000-0005-0000-0000-000030720000}"/>
    <cellStyle name="Akzent6 2" xfId="17009" hidden="1" xr:uid="{00000000-0005-0000-0000-000031720000}"/>
    <cellStyle name="Akzent6 2" xfId="16945" hidden="1" xr:uid="{00000000-0005-0000-0000-000032720000}"/>
    <cellStyle name="Akzent6 2" xfId="16882" hidden="1" xr:uid="{00000000-0005-0000-0000-000033720000}"/>
    <cellStyle name="Akzent6 2" xfId="17335" hidden="1" xr:uid="{00000000-0005-0000-0000-000034720000}"/>
    <cellStyle name="Akzent6 2" xfId="16778" hidden="1" xr:uid="{00000000-0005-0000-0000-000035720000}"/>
    <cellStyle name="Akzent6 2" xfId="16723" hidden="1" xr:uid="{00000000-0005-0000-0000-000036720000}"/>
    <cellStyle name="Akzent6 2" xfId="16653" hidden="1" xr:uid="{00000000-0005-0000-0000-000037720000}"/>
    <cellStyle name="Akzent6 2" xfId="16580" hidden="1" xr:uid="{00000000-0005-0000-0000-000038720000}"/>
    <cellStyle name="Akzent6 2" xfId="16517" hidden="1" xr:uid="{00000000-0005-0000-0000-000039720000}"/>
    <cellStyle name="Akzent6 2" xfId="16450" hidden="1" xr:uid="{00000000-0005-0000-0000-00003A720000}"/>
    <cellStyle name="Akzent6 2" xfId="16392" hidden="1" xr:uid="{00000000-0005-0000-0000-00003B720000}"/>
    <cellStyle name="Akzent6 2" xfId="16334" hidden="1" xr:uid="{00000000-0005-0000-0000-00003C720000}"/>
    <cellStyle name="Akzent6 2" xfId="16275" hidden="1" xr:uid="{00000000-0005-0000-0000-00003D720000}"/>
    <cellStyle name="Akzent6 2" xfId="16194" hidden="1" xr:uid="{00000000-0005-0000-0000-00003E720000}"/>
    <cellStyle name="Akzent6 2" xfId="16122" hidden="1" xr:uid="{00000000-0005-0000-0000-00003F720000}"/>
    <cellStyle name="Akzent6 2" xfId="16060" hidden="1" xr:uid="{00000000-0005-0000-0000-000040720000}"/>
    <cellStyle name="Akzent6 2" xfId="15993" hidden="1" xr:uid="{00000000-0005-0000-0000-000041720000}"/>
    <cellStyle name="Akzent6 2" xfId="15895" hidden="1" xr:uid="{00000000-0005-0000-0000-000042720000}"/>
    <cellStyle name="Akzent6 2" xfId="15840" hidden="1" xr:uid="{00000000-0005-0000-0000-000043720000}"/>
    <cellStyle name="Akzent6 2" xfId="15768" hidden="1" xr:uid="{00000000-0005-0000-0000-000044720000}"/>
    <cellStyle name="Akzent6 2" xfId="15732" hidden="1" xr:uid="{00000000-0005-0000-0000-000045720000}"/>
    <cellStyle name="Akzent6 2" xfId="15641" hidden="1" xr:uid="{00000000-0005-0000-0000-000046720000}"/>
    <cellStyle name="Akzent6 2" xfId="15606" hidden="1" xr:uid="{00000000-0005-0000-0000-000047720000}"/>
    <cellStyle name="Akzent6 2" xfId="15494" hidden="1" xr:uid="{00000000-0005-0000-0000-000048720000}"/>
    <cellStyle name="Akzent6 2" xfId="15506" hidden="1" xr:uid="{00000000-0005-0000-0000-000049720000}"/>
    <cellStyle name="Akzent6 2" xfId="15409" hidden="1" xr:uid="{00000000-0005-0000-0000-00004A720000}"/>
    <cellStyle name="Akzent6 2" xfId="15330" hidden="1" xr:uid="{00000000-0005-0000-0000-00004B720000}"/>
    <cellStyle name="Akzent6 2" xfId="15266" hidden="1" xr:uid="{00000000-0005-0000-0000-00004C720000}"/>
    <cellStyle name="Akzent6 2" xfId="15205" hidden="1" xr:uid="{00000000-0005-0000-0000-00004D720000}"/>
    <cellStyle name="Akzent6 2" xfId="15137" hidden="1" xr:uid="{00000000-0005-0000-0000-00004E720000}"/>
    <cellStyle name="Akzent6 2" xfId="15084" hidden="1" xr:uid="{00000000-0005-0000-0000-00004F720000}"/>
    <cellStyle name="Akzent6 2" xfId="15004" hidden="1" xr:uid="{00000000-0005-0000-0000-000050720000}"/>
    <cellStyle name="Akzent6 2" xfId="14918" hidden="1" xr:uid="{00000000-0005-0000-0000-000051720000}"/>
    <cellStyle name="Akzent6 2" xfId="14856" hidden="1" xr:uid="{00000000-0005-0000-0000-000052720000}"/>
    <cellStyle name="Akzent6 2" xfId="14791" hidden="1" xr:uid="{00000000-0005-0000-0000-000053720000}"/>
    <cellStyle name="Akzent6 2" xfId="15423" hidden="1" xr:uid="{00000000-0005-0000-0000-000054720000}"/>
    <cellStyle name="Akzent6 2" xfId="14684" hidden="1" xr:uid="{00000000-0005-0000-0000-000055720000}"/>
    <cellStyle name="Akzent6 2" xfId="14613" hidden="1" xr:uid="{00000000-0005-0000-0000-000056720000}"/>
    <cellStyle name="Akzent6 2" xfId="14522" hidden="1" xr:uid="{00000000-0005-0000-0000-000057720000}"/>
    <cellStyle name="Akzent6 2" xfId="14448" hidden="1" xr:uid="{00000000-0005-0000-0000-000058720000}"/>
    <cellStyle name="Akzent6 2" xfId="14363" hidden="1" xr:uid="{00000000-0005-0000-0000-000059720000}"/>
    <cellStyle name="Akzent6 2" xfId="14289" hidden="1" xr:uid="{00000000-0005-0000-0000-00005A720000}"/>
    <cellStyle name="Akzent6 2" xfId="14230" hidden="1" xr:uid="{00000000-0005-0000-0000-00005B720000}"/>
    <cellStyle name="Akzent6 2" xfId="14171" hidden="1" xr:uid="{00000000-0005-0000-0000-00005C720000}"/>
    <cellStyle name="Akzent6 2" xfId="14062" hidden="1" xr:uid="{00000000-0005-0000-0000-00005D720000}"/>
    <cellStyle name="Akzent6 2" xfId="14013" hidden="1" xr:uid="{00000000-0005-0000-0000-00005E720000}"/>
    <cellStyle name="Akzent6 2" xfId="13895" hidden="1" xr:uid="{00000000-0005-0000-0000-00005F720000}"/>
    <cellStyle name="Akzent6 2" xfId="13813" hidden="1" xr:uid="{00000000-0005-0000-0000-000060720000}"/>
    <cellStyle name="Akzent6 2" xfId="13739" hidden="1" xr:uid="{00000000-0005-0000-0000-000061720000}"/>
    <cellStyle name="Akzent6 2" xfId="13673" hidden="1" xr:uid="{00000000-0005-0000-0000-000062720000}"/>
    <cellStyle name="Akzent6 2" xfId="13590" hidden="1" xr:uid="{00000000-0005-0000-0000-000063720000}"/>
    <cellStyle name="Akzent6 2" xfId="13498" hidden="1" xr:uid="{00000000-0005-0000-0000-000064720000}"/>
    <cellStyle name="Akzent6 2" xfId="13415" hidden="1" xr:uid="{00000000-0005-0000-0000-000065720000}"/>
    <cellStyle name="Akzent6 2" xfId="13366" hidden="1" xr:uid="{00000000-0005-0000-0000-000066720000}"/>
    <cellStyle name="Akzent6 2" xfId="13236" hidden="1" xr:uid="{00000000-0005-0000-0000-000067720000}"/>
    <cellStyle name="Akzent6 2" xfId="13199" hidden="1" xr:uid="{00000000-0005-0000-0000-000068720000}"/>
    <cellStyle name="Akzent6 2" xfId="13100" hidden="1" xr:uid="{00000000-0005-0000-0000-000069720000}"/>
    <cellStyle name="Akzent6 2" xfId="13010" hidden="1" xr:uid="{00000000-0005-0000-0000-00006A720000}"/>
    <cellStyle name="Akzent6 2" xfId="12915" hidden="1" xr:uid="{00000000-0005-0000-0000-00006B720000}"/>
    <cellStyle name="Akzent6 2" xfId="12862" hidden="1" xr:uid="{00000000-0005-0000-0000-00006C720000}"/>
    <cellStyle name="Akzent6 2" xfId="12765" hidden="1" xr:uid="{00000000-0005-0000-0000-00006D720000}"/>
    <cellStyle name="Akzent6 2" xfId="12688" hidden="1" xr:uid="{00000000-0005-0000-0000-00006E720000}"/>
    <cellStyle name="Akzent6 2" xfId="12631" hidden="1" xr:uid="{00000000-0005-0000-0000-00006F720000}"/>
    <cellStyle name="Akzent6 2" xfId="12560" hidden="1" xr:uid="{00000000-0005-0000-0000-000070720000}"/>
    <cellStyle name="Akzent6 2" xfId="12499" hidden="1" xr:uid="{00000000-0005-0000-0000-000071720000}"/>
    <cellStyle name="Akzent6 2" xfId="12437" hidden="1" xr:uid="{00000000-0005-0000-0000-000072720000}"/>
    <cellStyle name="Akzent6 2" xfId="12936" hidden="1" xr:uid="{00000000-0005-0000-0000-000073720000}"/>
    <cellStyle name="Akzent6 2" xfId="12319" hidden="1" xr:uid="{00000000-0005-0000-0000-000074720000}"/>
    <cellStyle name="Akzent6 2" xfId="12236" hidden="1" xr:uid="{00000000-0005-0000-0000-000075720000}"/>
    <cellStyle name="Akzent6 2" xfId="12192" hidden="1" xr:uid="{00000000-0005-0000-0000-000076720000}"/>
    <cellStyle name="Akzent6 2" xfId="12071" hidden="1" xr:uid="{00000000-0005-0000-0000-000077720000}"/>
    <cellStyle name="Akzent6 2" xfId="12018" hidden="1" xr:uid="{00000000-0005-0000-0000-000078720000}"/>
    <cellStyle name="Akzent6 2" xfId="11951" hidden="1" xr:uid="{00000000-0005-0000-0000-000079720000}"/>
    <cellStyle name="Akzent6 2" xfId="11889" hidden="1" xr:uid="{00000000-0005-0000-0000-00007A720000}"/>
    <cellStyle name="Akzent6 2" xfId="11838" hidden="1" xr:uid="{00000000-0005-0000-0000-00007B720000}"/>
    <cellStyle name="Akzent6 2" xfId="11772" hidden="1" xr:uid="{00000000-0005-0000-0000-00007C720000}"/>
    <cellStyle name="Akzent6 2" xfId="12254" hidden="1" xr:uid="{00000000-0005-0000-0000-00007D720000}"/>
    <cellStyle name="Akzent6 2" xfId="11654" hidden="1" xr:uid="{00000000-0005-0000-0000-00007E720000}"/>
    <cellStyle name="Akzent6 2" xfId="11606" hidden="1" xr:uid="{00000000-0005-0000-0000-00007F720000}"/>
    <cellStyle name="Akzent6 2" xfId="11519" hidden="1" xr:uid="{00000000-0005-0000-0000-000080720000}"/>
    <cellStyle name="Akzent6 2" xfId="11462" hidden="1" xr:uid="{00000000-0005-0000-0000-000081720000}"/>
    <cellStyle name="Akzent6 2" xfId="11403" hidden="1" xr:uid="{00000000-0005-0000-0000-000082720000}"/>
    <cellStyle name="Akzent6 2" xfId="11334" hidden="1" xr:uid="{00000000-0005-0000-0000-000083720000}"/>
    <cellStyle name="Akzent6 2" xfId="11287" hidden="1" xr:uid="{00000000-0005-0000-0000-000084720000}"/>
    <cellStyle name="Akzent6 2" xfId="11212" hidden="1" xr:uid="{00000000-0005-0000-0000-000085720000}"/>
    <cellStyle name="Akzent6 2" xfId="11162" hidden="1" xr:uid="{00000000-0005-0000-0000-000086720000}"/>
    <cellStyle name="Akzent6 2" xfId="11071" hidden="1" xr:uid="{00000000-0005-0000-0000-000087720000}"/>
    <cellStyle name="Akzent6 2" xfId="11002" hidden="1" xr:uid="{00000000-0005-0000-0000-000088720000}"/>
    <cellStyle name="Akzent6 2" xfId="10916" hidden="1" xr:uid="{00000000-0005-0000-0000-000089720000}"/>
    <cellStyle name="Akzent6 2" xfId="10866" hidden="1" xr:uid="{00000000-0005-0000-0000-00008A720000}"/>
    <cellStyle name="Akzent6 2" xfId="10774" hidden="1" xr:uid="{00000000-0005-0000-0000-00008B720000}"/>
    <cellStyle name="Akzent6 2" xfId="10732" hidden="1" xr:uid="{00000000-0005-0000-0000-00008C720000}"/>
    <cellStyle name="Akzent6 2" xfId="10653" hidden="1" xr:uid="{00000000-0005-0000-0000-00008D720000}"/>
    <cellStyle name="Akzent6 2" xfId="10602" hidden="1" xr:uid="{00000000-0005-0000-0000-00008E720000}"/>
    <cellStyle name="Akzent6 2" xfId="10530" hidden="1" xr:uid="{00000000-0005-0000-0000-00008F720000}"/>
    <cellStyle name="Akzent6 2" xfId="10475" hidden="1" xr:uid="{00000000-0005-0000-0000-000090720000}"/>
    <cellStyle name="Akzent6 2" xfId="10407" hidden="1" xr:uid="{00000000-0005-0000-0000-000091720000}"/>
    <cellStyle name="Akzent6 2" xfId="10324" hidden="1" xr:uid="{00000000-0005-0000-0000-000092720000}"/>
    <cellStyle name="Akzent6 2" xfId="10260" hidden="1" xr:uid="{00000000-0005-0000-0000-000093720000}"/>
    <cellStyle name="Akzent6 2" xfId="10194" hidden="1" xr:uid="{00000000-0005-0000-0000-000094720000}"/>
    <cellStyle name="Akzent6 2" xfId="10111" hidden="1" xr:uid="{00000000-0005-0000-0000-000095720000}"/>
    <cellStyle name="Akzent6 2" xfId="10051" hidden="1" xr:uid="{00000000-0005-0000-0000-000096720000}"/>
    <cellStyle name="Akzent6 2" xfId="9980" hidden="1" xr:uid="{00000000-0005-0000-0000-000097720000}"/>
    <cellStyle name="Akzent6 2" xfId="9916" hidden="1" xr:uid="{00000000-0005-0000-0000-000098720000}"/>
    <cellStyle name="Akzent6 2" xfId="9856" hidden="1" xr:uid="{00000000-0005-0000-0000-000099720000}"/>
    <cellStyle name="Akzent6 2" xfId="9793" hidden="1" xr:uid="{00000000-0005-0000-0000-00009A720000}"/>
    <cellStyle name="Akzent6 2" xfId="10272" hidden="1" xr:uid="{00000000-0005-0000-0000-00009B720000}"/>
    <cellStyle name="Akzent6 2" xfId="9675" hidden="1" xr:uid="{00000000-0005-0000-0000-00009C720000}"/>
    <cellStyle name="Akzent6 2" xfId="9625" hidden="1" xr:uid="{00000000-0005-0000-0000-00009D720000}"/>
    <cellStyle name="Akzent6 2" xfId="9549" hidden="1" xr:uid="{00000000-0005-0000-0000-00009E720000}"/>
    <cellStyle name="Akzent6 2" xfId="9498" hidden="1" xr:uid="{00000000-0005-0000-0000-00009F720000}"/>
    <cellStyle name="Akzent6 2" xfId="9408" hidden="1" xr:uid="{00000000-0005-0000-0000-0000A0720000}"/>
    <cellStyle name="Akzent6 2" xfId="9366" hidden="1" xr:uid="{00000000-0005-0000-0000-0000A1720000}"/>
    <cellStyle name="Akzent6 2" xfId="9294" hidden="1" xr:uid="{00000000-0005-0000-0000-0000A2720000}"/>
    <cellStyle name="Akzent6 2" xfId="9231" hidden="1" xr:uid="{00000000-0005-0000-0000-0000A3720000}"/>
    <cellStyle name="Akzent6 2" xfId="9175" hidden="1" xr:uid="{00000000-0005-0000-0000-0000A4720000}"/>
    <cellStyle name="Akzent6 2" xfId="9628" hidden="1" xr:uid="{00000000-0005-0000-0000-0000A5720000}"/>
    <cellStyle name="Akzent6 2" xfId="9067" hidden="1" xr:uid="{00000000-0005-0000-0000-0000A6720000}"/>
    <cellStyle name="Akzent6 2" xfId="8997" hidden="1" xr:uid="{00000000-0005-0000-0000-0000A7720000}"/>
    <cellStyle name="Akzent6 2" xfId="8942" hidden="1" xr:uid="{00000000-0005-0000-0000-0000A8720000}"/>
    <cellStyle name="Akzent6 2" xfId="8875" hidden="1" xr:uid="{00000000-0005-0000-0000-0000A9720000}"/>
    <cellStyle name="Akzent6 2" xfId="8823" hidden="1" xr:uid="{00000000-0005-0000-0000-0000AA720000}"/>
    <cellStyle name="Akzent6 2" xfId="8747" hidden="1" xr:uid="{00000000-0005-0000-0000-0000AB720000}"/>
    <cellStyle name="Akzent6 2" xfId="8693" hidden="1" xr:uid="{00000000-0005-0000-0000-0000AC720000}"/>
    <cellStyle name="Akzent6 2" xfId="8627" hidden="1" xr:uid="{00000000-0005-0000-0000-0000AD720000}"/>
    <cellStyle name="Akzent6 2" xfId="8580" hidden="1" xr:uid="{00000000-0005-0000-0000-0000AE720000}"/>
    <cellStyle name="Akzent6 2" xfId="8499" hidden="1" xr:uid="{00000000-0005-0000-0000-0000AF720000}"/>
    <cellStyle name="Akzent6 2" xfId="8436" hidden="1" xr:uid="{00000000-0005-0000-0000-0000B0720000}"/>
    <cellStyle name="Akzent6 2" xfId="8354" hidden="1" xr:uid="{00000000-0005-0000-0000-0000B1720000}"/>
    <cellStyle name="Akzent6 2" xfId="8315" hidden="1" xr:uid="{00000000-0005-0000-0000-0000B2720000}"/>
    <cellStyle name="Akzent6 2" xfId="8234" hidden="1" xr:uid="{00000000-0005-0000-0000-0000B3720000}"/>
    <cellStyle name="Akzent6 2" xfId="8181" hidden="1" xr:uid="{00000000-0005-0000-0000-0000B4720000}"/>
    <cellStyle name="Akzent6 2" xfId="8117" hidden="1" xr:uid="{00000000-0005-0000-0000-0000B5720000}"/>
    <cellStyle name="Akzent6 2" xfId="8042" hidden="1" xr:uid="{00000000-0005-0000-0000-0000B6720000}"/>
    <cellStyle name="Akzent6 2" xfId="7977" hidden="1" xr:uid="{00000000-0005-0000-0000-0000B7720000}"/>
    <cellStyle name="Akzent6 2" xfId="7914" hidden="1" xr:uid="{00000000-0005-0000-0000-0000B8720000}"/>
    <cellStyle name="Akzent6 2" xfId="7801" hidden="1" xr:uid="{00000000-0005-0000-0000-0000B9720000}"/>
    <cellStyle name="Akzent6 2" xfId="7821" hidden="1" xr:uid="{00000000-0005-0000-0000-0000BA720000}"/>
    <cellStyle name="Akzent6 2" xfId="7686" hidden="1" xr:uid="{00000000-0005-0000-0000-0000BB720000}"/>
    <cellStyle name="Akzent6 2" xfId="7525" hidden="1" xr:uid="{00000000-0005-0000-0000-0000BC720000}"/>
    <cellStyle name="Akzent6 2" xfId="7478" hidden="1" xr:uid="{00000000-0005-0000-0000-0000BD720000}"/>
    <cellStyle name="Akzent6 2" xfId="7398" hidden="1" xr:uid="{00000000-0005-0000-0000-0000BE720000}"/>
    <cellStyle name="Akzent6 2" xfId="7349" hidden="1" xr:uid="{00000000-0005-0000-0000-0000BF720000}"/>
    <cellStyle name="Akzent6 2" xfId="7265" hidden="1" xr:uid="{00000000-0005-0000-0000-0000C0720000}"/>
    <cellStyle name="Akzent6 2" xfId="20358" hidden="1" xr:uid="{00000000-0005-0000-0000-0000C1720000}"/>
    <cellStyle name="Akzent6 2" xfId="20397" hidden="1" xr:uid="{00000000-0005-0000-0000-0000C2720000}"/>
    <cellStyle name="Akzent6 2" xfId="20737" hidden="1" xr:uid="{00000000-0005-0000-0000-0000C3720000}"/>
    <cellStyle name="Akzent6 2" xfId="20762" hidden="1" xr:uid="{00000000-0005-0000-0000-0000C4720000}"/>
    <cellStyle name="Akzent6 2" xfId="7722" hidden="1" xr:uid="{00000000-0005-0000-0000-0000C5720000}"/>
    <cellStyle name="Akzent6 2" xfId="20792" hidden="1" xr:uid="{00000000-0005-0000-0000-0000C6720000}"/>
    <cellStyle name="Akzent6 2" xfId="20807" hidden="1" xr:uid="{00000000-0005-0000-0000-0000C7720000}"/>
    <cellStyle name="Akzent6 2" xfId="20832" hidden="1" xr:uid="{00000000-0005-0000-0000-0000C8720000}"/>
    <cellStyle name="Akzent6 2" xfId="20847" hidden="1" xr:uid="{00000000-0005-0000-0000-0000C9720000}"/>
    <cellStyle name="Akzent6 2" xfId="20872" hidden="1" xr:uid="{00000000-0005-0000-0000-0000CA720000}"/>
    <cellStyle name="Akzent6 2" xfId="20887" hidden="1" xr:uid="{00000000-0005-0000-0000-0000CB720000}"/>
    <cellStyle name="Akzent6 2" xfId="20907" hidden="1" xr:uid="{00000000-0005-0000-0000-0000CC720000}"/>
    <cellStyle name="Akzent6 2" xfId="20922" hidden="1" xr:uid="{00000000-0005-0000-0000-0000CD720000}"/>
    <cellStyle name="Akzent6 2" xfId="20939" hidden="1" xr:uid="{00000000-0005-0000-0000-0000CE720000}"/>
    <cellStyle name="Akzent6 2" xfId="20906" hidden="1" xr:uid="{00000000-0005-0000-0000-0000CF720000}"/>
    <cellStyle name="Akzent6 2" xfId="20886" hidden="1" xr:uid="{00000000-0005-0000-0000-0000D0720000}"/>
    <cellStyle name="Akzent6 2" xfId="20861" hidden="1" xr:uid="{00000000-0005-0000-0000-0000D1720000}"/>
    <cellStyle name="Akzent6 2" xfId="20846" hidden="1" xr:uid="{00000000-0005-0000-0000-0000D2720000}"/>
    <cellStyle name="Akzent6 2" xfId="20821" hidden="1" xr:uid="{00000000-0005-0000-0000-0000D3720000}"/>
    <cellStyle name="Akzent6 2" xfId="20806" hidden="1" xr:uid="{00000000-0005-0000-0000-0000D4720000}"/>
    <cellStyle name="Akzent6 2" xfId="20781" hidden="1" xr:uid="{00000000-0005-0000-0000-0000D5720000}"/>
    <cellStyle name="Akzent6 2" xfId="20772" hidden="1" xr:uid="{00000000-0005-0000-0000-0000D6720000}"/>
    <cellStyle name="Akzent6 2" xfId="20739" hidden="1" xr:uid="{00000000-0005-0000-0000-0000D7720000}"/>
    <cellStyle name="Akzent6 2" xfId="20730" hidden="1" xr:uid="{00000000-0005-0000-0000-0000D8720000}"/>
    <cellStyle name="Akzent6 2" xfId="20675" hidden="1" xr:uid="{00000000-0005-0000-0000-0000D9720000}"/>
    <cellStyle name="Akzent6 2" xfId="20639" hidden="1" xr:uid="{00000000-0005-0000-0000-0000DA720000}"/>
    <cellStyle name="Akzent6 2" xfId="20612" hidden="1" xr:uid="{00000000-0005-0000-0000-0000DB720000}"/>
    <cellStyle name="Akzent6 2" xfId="20575" hidden="1" xr:uid="{00000000-0005-0000-0000-0000DC720000}"/>
    <cellStyle name="Akzent6 2" xfId="20546" hidden="1" xr:uid="{00000000-0005-0000-0000-0000DD720000}"/>
    <cellStyle name="Akzent6 2" xfId="20515" hidden="1" xr:uid="{00000000-0005-0000-0000-0000DE720000}"/>
    <cellStyle name="Akzent6 2" xfId="20482" hidden="1" xr:uid="{00000000-0005-0000-0000-0000DF720000}"/>
    <cellStyle name="Akzent6 2" xfId="20461" hidden="1" xr:uid="{00000000-0005-0000-0000-0000E0720000}"/>
    <cellStyle name="Akzent6 2" xfId="20422" hidden="1" xr:uid="{00000000-0005-0000-0000-0000E1720000}"/>
    <cellStyle name="Akzent6 2" xfId="20645" hidden="1" xr:uid="{00000000-0005-0000-0000-0000E2720000}"/>
    <cellStyle name="Akzent6 2" xfId="20371" hidden="1" xr:uid="{00000000-0005-0000-0000-0000E3720000}"/>
    <cellStyle name="Akzent6 2" xfId="20324" hidden="1" xr:uid="{00000000-0005-0000-0000-0000E4720000}"/>
    <cellStyle name="Akzent6 2" xfId="20284" hidden="1" xr:uid="{00000000-0005-0000-0000-0000E5720000}"/>
    <cellStyle name="Akzent6 2" xfId="20231" hidden="1" xr:uid="{00000000-0005-0000-0000-0000E6720000}"/>
    <cellStyle name="Akzent6 2" xfId="20192" hidden="1" xr:uid="{00000000-0005-0000-0000-0000E7720000}"/>
    <cellStyle name="Akzent6 2" xfId="20147" hidden="1" xr:uid="{00000000-0005-0000-0000-0000E8720000}"/>
    <cellStyle name="Akzent6 2" xfId="20112" hidden="1" xr:uid="{00000000-0005-0000-0000-0000E9720000}"/>
    <cellStyle name="Akzent6 2" xfId="20065" hidden="1" xr:uid="{00000000-0005-0000-0000-0000EA720000}"/>
    <cellStyle name="Akzent6 2" xfId="20038" hidden="1" xr:uid="{00000000-0005-0000-0000-0000EB720000}"/>
    <cellStyle name="Akzent6 2" xfId="20328" hidden="1" xr:uid="{00000000-0005-0000-0000-0000EC720000}"/>
    <cellStyle name="Akzent6 2" xfId="19960" hidden="1" xr:uid="{00000000-0005-0000-0000-0000ED720000}"/>
    <cellStyle name="Akzent6 2" xfId="19901" hidden="1" xr:uid="{00000000-0005-0000-0000-0000EE720000}"/>
    <cellStyle name="Akzent6 2" xfId="19847" hidden="1" xr:uid="{00000000-0005-0000-0000-0000EF720000}"/>
    <cellStyle name="Akzent6 2" xfId="19793" hidden="1" xr:uid="{00000000-0005-0000-0000-0000F0720000}"/>
    <cellStyle name="Akzent6 2" xfId="19733" hidden="1" xr:uid="{00000000-0005-0000-0000-0000F1720000}"/>
    <cellStyle name="Akzent6 2" xfId="19692" hidden="1" xr:uid="{00000000-0005-0000-0000-0000F2720000}"/>
    <cellStyle name="Akzent6 2" xfId="19621" hidden="1" xr:uid="{00000000-0005-0000-0000-0000F3720000}"/>
    <cellStyle name="Akzent6 2" xfId="19572" hidden="1" xr:uid="{00000000-0005-0000-0000-0000F4720000}"/>
    <cellStyle name="Akzent6 2" xfId="19520" hidden="1" xr:uid="{00000000-0005-0000-0000-0000F5720000}"/>
    <cellStyle name="Akzent6 2" xfId="19442" hidden="1" xr:uid="{00000000-0005-0000-0000-0000F6720000}"/>
    <cellStyle name="Akzent6 2" xfId="19360" hidden="1" xr:uid="{00000000-0005-0000-0000-0000F7720000}"/>
    <cellStyle name="Akzent6 2" xfId="19279" hidden="1" xr:uid="{00000000-0005-0000-0000-0000F8720000}"/>
    <cellStyle name="Akzent6 2" xfId="19227" hidden="1" xr:uid="{00000000-0005-0000-0000-0000F9720000}"/>
    <cellStyle name="Akzent6 2" xfId="19149" hidden="1" xr:uid="{00000000-0005-0000-0000-0000FA720000}"/>
    <cellStyle name="Akzent6 2" xfId="19081" hidden="1" xr:uid="{00000000-0005-0000-0000-0000FB720000}"/>
    <cellStyle name="Akzent6 2" xfId="19010" hidden="1" xr:uid="{00000000-0005-0000-0000-0000FC720000}"/>
    <cellStyle name="Akzent6 2" xfId="18957" hidden="1" xr:uid="{00000000-0005-0000-0000-0000FD720000}"/>
    <cellStyle name="Akzent6 2" xfId="18870" hidden="1" xr:uid="{00000000-0005-0000-0000-0000FE720000}"/>
    <cellStyle name="Akzent6 2" xfId="18820" hidden="1" xr:uid="{00000000-0005-0000-0000-0000FF720000}"/>
    <cellStyle name="Akzent6 2" xfId="18749" hidden="1" xr:uid="{00000000-0005-0000-0000-000000730000}"/>
    <cellStyle name="Akzent6 2" xfId="18668" hidden="1" xr:uid="{00000000-0005-0000-0000-000001730000}"/>
    <cellStyle name="Akzent6 2" xfId="18589" hidden="1" xr:uid="{00000000-0005-0000-0000-000002730000}"/>
    <cellStyle name="Akzent6 2" xfId="18531" hidden="1" xr:uid="{00000000-0005-0000-0000-000003730000}"/>
    <cellStyle name="Akzent6 2" xfId="18448" hidden="1" xr:uid="{00000000-0005-0000-0000-000004730000}"/>
    <cellStyle name="Akzent6 2" xfId="18394" hidden="1" xr:uid="{00000000-0005-0000-0000-000005730000}"/>
    <cellStyle name="Akzent6 2" xfId="18289" hidden="1" xr:uid="{00000000-0005-0000-0000-000006730000}"/>
    <cellStyle name="Akzent6 2" xfId="18211" hidden="1" xr:uid="{00000000-0005-0000-0000-000007730000}"/>
    <cellStyle name="Akzent6 2" xfId="18140" hidden="1" xr:uid="{00000000-0005-0000-0000-000008730000}"/>
    <cellStyle name="Akzent6 2" xfId="18081" hidden="1" xr:uid="{00000000-0005-0000-0000-000009730000}"/>
    <cellStyle name="Akzent6 2" xfId="18595" hidden="1" xr:uid="{00000000-0005-0000-0000-00000A730000}"/>
    <cellStyle name="Akzent6 2" xfId="17971" hidden="1" xr:uid="{00000000-0005-0000-0000-00000B730000}"/>
    <cellStyle name="Akzent6 2" xfId="17888" hidden="1" xr:uid="{00000000-0005-0000-0000-00000C730000}"/>
    <cellStyle name="Akzent6 2" xfId="17838" hidden="1" xr:uid="{00000000-0005-0000-0000-00000D730000}"/>
    <cellStyle name="Akzent6 2" xfId="17749" hidden="1" xr:uid="{00000000-0005-0000-0000-00000E730000}"/>
    <cellStyle name="Akzent6 2" xfId="17685" hidden="1" xr:uid="{00000000-0005-0000-0000-00000F730000}"/>
    <cellStyle name="Akzent6 2" xfId="17616" hidden="1" xr:uid="{00000000-0005-0000-0000-000010730000}"/>
    <cellStyle name="Akzent6 2" xfId="17551" hidden="1" xr:uid="{00000000-0005-0000-0000-000011730000}"/>
    <cellStyle name="Akzent6 2" xfId="17484" hidden="1" xr:uid="{00000000-0005-0000-0000-000012730000}"/>
    <cellStyle name="Akzent6 2" xfId="17418" hidden="1" xr:uid="{00000000-0005-0000-0000-000013730000}"/>
    <cellStyle name="Akzent6 2" xfId="17909" hidden="1" xr:uid="{00000000-0005-0000-0000-000014730000}"/>
    <cellStyle name="Akzent6 2" xfId="17308" hidden="1" xr:uid="{00000000-0005-0000-0000-000015730000}"/>
    <cellStyle name="Akzent6 2" xfId="17236" hidden="1" xr:uid="{00000000-0005-0000-0000-000016730000}"/>
    <cellStyle name="Akzent6 2" xfId="17178" hidden="1" xr:uid="{00000000-0005-0000-0000-000017730000}"/>
    <cellStyle name="Akzent6 2" xfId="17100" hidden="1" xr:uid="{00000000-0005-0000-0000-000018730000}"/>
    <cellStyle name="Akzent6 2" xfId="17027" hidden="1" xr:uid="{00000000-0005-0000-0000-000019730000}"/>
    <cellStyle name="Akzent6 2" xfId="16958" hidden="1" xr:uid="{00000000-0005-0000-0000-00001A730000}"/>
    <cellStyle name="Akzent6 2" xfId="16894" hidden="1" xr:uid="{00000000-0005-0000-0000-00001B730000}"/>
    <cellStyle name="Akzent6 2" xfId="16837" hidden="1" xr:uid="{00000000-0005-0000-0000-00001C730000}"/>
    <cellStyle name="Akzent6 2" xfId="16768" hidden="1" xr:uid="{00000000-0005-0000-0000-00001D730000}"/>
    <cellStyle name="Akzent6 2" xfId="16704" hidden="1" xr:uid="{00000000-0005-0000-0000-00001E730000}"/>
    <cellStyle name="Akzent6 2" xfId="16620" hidden="1" xr:uid="{00000000-0005-0000-0000-00001F730000}"/>
    <cellStyle name="Akzent6 2" xfId="16550" hidden="1" xr:uid="{00000000-0005-0000-0000-000020730000}"/>
    <cellStyle name="Akzent6 2" xfId="16478" hidden="1" xr:uid="{00000000-0005-0000-0000-000021730000}"/>
    <cellStyle name="Akzent6 2" xfId="16404" hidden="1" xr:uid="{00000000-0005-0000-0000-000022730000}"/>
    <cellStyle name="Akzent6 2" xfId="16350" hidden="1" xr:uid="{00000000-0005-0000-0000-000023730000}"/>
    <cellStyle name="Akzent6 2" xfId="16279" hidden="1" xr:uid="{00000000-0005-0000-0000-000024730000}"/>
    <cellStyle name="Akzent6 2" xfId="16227" hidden="1" xr:uid="{00000000-0005-0000-0000-000025730000}"/>
    <cellStyle name="Akzent6 2" xfId="16139" hidden="1" xr:uid="{00000000-0005-0000-0000-000026730000}"/>
    <cellStyle name="Akzent6 2" xfId="16088" hidden="1" xr:uid="{00000000-0005-0000-0000-000027730000}"/>
    <cellStyle name="Akzent6 2" xfId="15972" hidden="1" xr:uid="{00000000-0005-0000-0000-000028730000}"/>
    <cellStyle name="Akzent6 2" xfId="15987" hidden="1" xr:uid="{00000000-0005-0000-0000-000029730000}"/>
    <cellStyle name="Akzent6 2" xfId="15894" hidden="1" xr:uid="{00000000-0005-0000-0000-00002A730000}"/>
    <cellStyle name="Akzent6 2" xfId="15829" hidden="1" xr:uid="{00000000-0005-0000-0000-00002B730000}"/>
    <cellStyle name="Akzent6 2" xfId="15742" hidden="1" xr:uid="{00000000-0005-0000-0000-00002C730000}"/>
    <cellStyle name="Akzent6 2" xfId="15682" hidden="1" xr:uid="{00000000-0005-0000-0000-00002D730000}"/>
    <cellStyle name="Akzent6 2" xfId="15611" hidden="1" xr:uid="{00000000-0005-0000-0000-00002E730000}"/>
    <cellStyle name="Akzent6 2" xfId="15538" hidden="1" xr:uid="{00000000-0005-0000-0000-00002F730000}"/>
    <cellStyle name="Akzent6 2" xfId="15457" hidden="1" xr:uid="{00000000-0005-0000-0000-000030730000}"/>
    <cellStyle name="Akzent6 2" xfId="15363" hidden="1" xr:uid="{00000000-0005-0000-0000-000031730000}"/>
    <cellStyle name="Akzent6 2" xfId="15298" hidden="1" xr:uid="{00000000-0005-0000-0000-000032730000}"/>
    <cellStyle name="Akzent6 2" xfId="15244" hidden="1" xr:uid="{00000000-0005-0000-0000-000033730000}"/>
    <cellStyle name="Akzent6 2" xfId="15911" hidden="1" xr:uid="{00000000-0005-0000-0000-000034730000}"/>
    <cellStyle name="Akzent6 2" xfId="15122" hidden="1" xr:uid="{00000000-0005-0000-0000-000035730000}"/>
    <cellStyle name="Akzent6 2" xfId="15055" hidden="1" xr:uid="{00000000-0005-0000-0000-000036730000}"/>
    <cellStyle name="Akzent6 2" xfId="14950" hidden="1" xr:uid="{00000000-0005-0000-0000-000037730000}"/>
    <cellStyle name="Akzent6 2" xfId="14872" hidden="1" xr:uid="{00000000-0005-0000-0000-000038730000}"/>
    <cellStyle name="Akzent6 2" xfId="14810" hidden="1" xr:uid="{00000000-0005-0000-0000-000039730000}"/>
    <cellStyle name="Akzent6 2" xfId="14753" hidden="1" xr:uid="{00000000-0005-0000-0000-00003A730000}"/>
    <cellStyle name="Akzent6 2" xfId="14687" hidden="1" xr:uid="{00000000-0005-0000-0000-00003B730000}"/>
    <cellStyle name="Akzent6 2" xfId="14623" hidden="1" xr:uid="{00000000-0005-0000-0000-00003C730000}"/>
    <cellStyle name="Akzent6 2" xfId="14526" hidden="1" xr:uid="{00000000-0005-0000-0000-00003D730000}"/>
    <cellStyle name="Akzent6 2" xfId="14451" hidden="1" xr:uid="{00000000-0005-0000-0000-00003E730000}"/>
    <cellStyle name="Akzent6 2" xfId="14335" hidden="1" xr:uid="{00000000-0005-0000-0000-00003F730000}"/>
    <cellStyle name="Akzent6 2" xfId="14258" hidden="1" xr:uid="{00000000-0005-0000-0000-000040730000}"/>
    <cellStyle name="Akzent6 2" xfId="14183" hidden="1" xr:uid="{00000000-0005-0000-0000-000041730000}"/>
    <cellStyle name="Akzent6 2" xfId="14070" hidden="1" xr:uid="{00000000-0005-0000-0000-000042730000}"/>
    <cellStyle name="Akzent6 2" xfId="13999" hidden="1" xr:uid="{00000000-0005-0000-0000-000043730000}"/>
    <cellStyle name="Akzent6 2" xfId="13894" hidden="1" xr:uid="{00000000-0005-0000-0000-000044730000}"/>
    <cellStyle name="Akzent6 2" xfId="13818" hidden="1" xr:uid="{00000000-0005-0000-0000-000045730000}"/>
    <cellStyle name="Akzent6 2" xfId="13759" hidden="1" xr:uid="{00000000-0005-0000-0000-000046730000}"/>
    <cellStyle name="Akzent6 2" xfId="13674" hidden="1" xr:uid="{00000000-0005-0000-0000-000047730000}"/>
    <cellStyle name="Akzent6 2" xfId="13623" hidden="1" xr:uid="{00000000-0005-0000-0000-000048730000}"/>
    <cellStyle name="Akzent6 2" xfId="13513" hidden="1" xr:uid="{00000000-0005-0000-0000-000049730000}"/>
    <cellStyle name="Akzent6 2" xfId="13431" hidden="1" xr:uid="{00000000-0005-0000-0000-00004A730000}"/>
    <cellStyle name="Akzent6 2" xfId="13330" hidden="1" xr:uid="{00000000-0005-0000-0000-00004B730000}"/>
    <cellStyle name="Akzent6 2" xfId="13220" hidden="1" xr:uid="{00000000-0005-0000-0000-00004C730000}"/>
    <cellStyle name="Akzent6 2" xfId="13130" hidden="1" xr:uid="{00000000-0005-0000-0000-00004D730000}"/>
    <cellStyle name="Akzent6 2" xfId="13046" hidden="1" xr:uid="{00000000-0005-0000-0000-00004E730000}"/>
    <cellStyle name="Akzent6 2" xfId="12976" hidden="1" xr:uid="{00000000-0005-0000-0000-00004F730000}"/>
    <cellStyle name="Akzent6 2" xfId="12898" hidden="1" xr:uid="{00000000-0005-0000-0000-000050730000}"/>
    <cellStyle name="Akzent6 2" xfId="12832" hidden="1" xr:uid="{00000000-0005-0000-0000-000051730000}"/>
    <cellStyle name="Akzent6 2" xfId="12748" hidden="1" xr:uid="{00000000-0005-0000-0000-000052730000}"/>
    <cellStyle name="Akzent6 2" xfId="13351" hidden="1" xr:uid="{00000000-0005-0000-0000-000053730000}"/>
    <cellStyle name="Akzent6 2" xfId="12623" hidden="1" xr:uid="{00000000-0005-0000-0000-000054730000}"/>
    <cellStyle name="Akzent6 2" xfId="12525" hidden="1" xr:uid="{00000000-0005-0000-0000-000055730000}"/>
    <cellStyle name="Akzent6 2" xfId="12465" hidden="1" xr:uid="{00000000-0005-0000-0000-000056730000}"/>
    <cellStyle name="Akzent6 2" xfId="12381" hidden="1" xr:uid="{00000000-0005-0000-0000-000057730000}"/>
    <cellStyle name="Akzent6 2" xfId="12323" hidden="1" xr:uid="{00000000-0005-0000-0000-000058730000}"/>
    <cellStyle name="Akzent6 2" xfId="12256" hidden="1" xr:uid="{00000000-0005-0000-0000-000059730000}"/>
    <cellStyle name="Akzent6 2" xfId="12195" hidden="1" xr:uid="{00000000-0005-0000-0000-00005A730000}"/>
    <cellStyle name="Akzent6 2" xfId="12090" hidden="1" xr:uid="{00000000-0005-0000-0000-00005B730000}"/>
    <cellStyle name="Akzent6 2" xfId="12028" hidden="1" xr:uid="{00000000-0005-0000-0000-00005C730000}"/>
    <cellStyle name="Akzent6 2" xfId="12539" hidden="1" xr:uid="{00000000-0005-0000-0000-00005D730000}"/>
    <cellStyle name="Akzent6 2" xfId="11906" hidden="1" xr:uid="{00000000-0005-0000-0000-00005E730000}"/>
    <cellStyle name="Akzent6 2" xfId="11840" hidden="1" xr:uid="{00000000-0005-0000-0000-00005F730000}"/>
    <cellStyle name="Akzent6 2" xfId="11763" hidden="1" xr:uid="{00000000-0005-0000-0000-000060730000}"/>
    <cellStyle name="Akzent6 2" xfId="11696" hidden="1" xr:uid="{00000000-0005-0000-0000-000061730000}"/>
    <cellStyle name="Akzent6 2" xfId="11621" hidden="1" xr:uid="{00000000-0005-0000-0000-000062730000}"/>
    <cellStyle name="Akzent6 2" xfId="11566" hidden="1" xr:uid="{00000000-0005-0000-0000-000063730000}"/>
    <cellStyle name="Akzent6 2" xfId="11508" hidden="1" xr:uid="{00000000-0005-0000-0000-000064730000}"/>
    <cellStyle name="Akzent6 2" xfId="11432" hidden="1" xr:uid="{00000000-0005-0000-0000-000065730000}"/>
    <cellStyle name="Akzent6 2" xfId="11389" hidden="1" xr:uid="{00000000-0005-0000-0000-000066730000}"/>
    <cellStyle name="Akzent6 2" xfId="11285" hidden="1" xr:uid="{00000000-0005-0000-0000-000067730000}"/>
    <cellStyle name="Akzent6 2" xfId="11194" hidden="1" xr:uid="{00000000-0005-0000-0000-000068730000}"/>
    <cellStyle name="Akzent6 2" xfId="11119" hidden="1" xr:uid="{00000000-0005-0000-0000-000069730000}"/>
    <cellStyle name="Akzent6 2" xfId="11061" hidden="1" xr:uid="{00000000-0005-0000-0000-00006A730000}"/>
    <cellStyle name="Akzent6 2" xfId="10980" hidden="1" xr:uid="{00000000-0005-0000-0000-00006B730000}"/>
    <cellStyle name="Akzent6 2" xfId="10932" hidden="1" xr:uid="{00000000-0005-0000-0000-00006C730000}"/>
    <cellStyle name="Akzent6 2" xfId="10851" hidden="1" xr:uid="{00000000-0005-0000-0000-00006D730000}"/>
    <cellStyle name="Akzent6 2" xfId="10795" hidden="1" xr:uid="{00000000-0005-0000-0000-00006E730000}"/>
    <cellStyle name="Akzent6 2" xfId="10719" hidden="1" xr:uid="{00000000-0005-0000-0000-00006F730000}"/>
    <cellStyle name="Akzent6 2" xfId="10659" hidden="1" xr:uid="{00000000-0005-0000-0000-000070730000}"/>
    <cellStyle name="Akzent6 2" xfId="10589" hidden="1" xr:uid="{00000000-0005-0000-0000-000071730000}"/>
    <cellStyle name="Akzent6 2" xfId="10508" hidden="1" xr:uid="{00000000-0005-0000-0000-000072730000}"/>
    <cellStyle name="Akzent6 2" xfId="10430" hidden="1" xr:uid="{00000000-0005-0000-0000-000073730000}"/>
    <cellStyle name="Akzent6 2" xfId="10369" hidden="1" xr:uid="{00000000-0005-0000-0000-000074730000}"/>
    <cellStyle name="Akzent6 2" xfId="10292" hidden="1" xr:uid="{00000000-0005-0000-0000-000075730000}"/>
    <cellStyle name="Akzent6 2" xfId="10208" hidden="1" xr:uid="{00000000-0005-0000-0000-000076730000}"/>
    <cellStyle name="Akzent6 2" xfId="10148" hidden="1" xr:uid="{00000000-0005-0000-0000-000077730000}"/>
    <cellStyle name="Akzent6 2" xfId="10092" hidden="1" xr:uid="{00000000-0005-0000-0000-000078730000}"/>
    <cellStyle name="Akzent6 2" xfId="10013" hidden="1" xr:uid="{00000000-0005-0000-0000-000079730000}"/>
    <cellStyle name="Akzent6 2" xfId="9952" hidden="1" xr:uid="{00000000-0005-0000-0000-00007A730000}"/>
    <cellStyle name="Akzent6 2" xfId="10432" hidden="1" xr:uid="{00000000-0005-0000-0000-00007B730000}"/>
    <cellStyle name="Akzent6 2" xfId="9828" hidden="1" xr:uid="{00000000-0005-0000-0000-00007C730000}"/>
    <cellStyle name="Akzent6 2" xfId="9746" hidden="1" xr:uid="{00000000-0005-0000-0000-00007D730000}"/>
    <cellStyle name="Akzent6 2" xfId="9677" hidden="1" xr:uid="{00000000-0005-0000-0000-00007E730000}"/>
    <cellStyle name="Akzent6 2" xfId="9618" hidden="1" xr:uid="{00000000-0005-0000-0000-00007F730000}"/>
    <cellStyle name="Akzent6 2" xfId="9539" hidden="1" xr:uid="{00000000-0005-0000-0000-000080730000}"/>
    <cellStyle name="Akzent6 2" xfId="9488" hidden="1" xr:uid="{00000000-0005-0000-0000-000081730000}"/>
    <cellStyle name="Akzent6 2" xfId="9402" hidden="1" xr:uid="{00000000-0005-0000-0000-000082730000}"/>
    <cellStyle name="Akzent6 2" xfId="9345" hidden="1" xr:uid="{00000000-0005-0000-0000-000083730000}"/>
    <cellStyle name="Akzent6 2" xfId="9282" hidden="1" xr:uid="{00000000-0005-0000-0000-000084730000}"/>
    <cellStyle name="Akzent6 2" xfId="9748" hidden="1" xr:uid="{00000000-0005-0000-0000-000085730000}"/>
    <cellStyle name="Akzent6 2" xfId="9168" hidden="1" xr:uid="{00000000-0005-0000-0000-000086730000}"/>
    <cellStyle name="Akzent6 2" xfId="9094" hidden="1" xr:uid="{00000000-0005-0000-0000-000087730000}"/>
    <cellStyle name="Akzent6 2" xfId="9035" hidden="1" xr:uid="{00000000-0005-0000-0000-000088730000}"/>
    <cellStyle name="Akzent6 2" xfId="8962" hidden="1" xr:uid="{00000000-0005-0000-0000-000089730000}"/>
    <cellStyle name="Akzent6 2" xfId="8911" hidden="1" xr:uid="{00000000-0005-0000-0000-00008A730000}"/>
    <cellStyle name="Akzent6 2" xfId="8840" hidden="1" xr:uid="{00000000-0005-0000-0000-00008B730000}"/>
    <cellStyle name="Akzent6 2" xfId="8785" hidden="1" xr:uid="{00000000-0005-0000-0000-00008C730000}"/>
    <cellStyle name="Akzent6 2" xfId="8715" hidden="1" xr:uid="{00000000-0005-0000-0000-00008D730000}"/>
    <cellStyle name="Akzent6 2" xfId="8647" hidden="1" xr:uid="{00000000-0005-0000-0000-00008E730000}"/>
    <cellStyle name="Akzent6 2" xfId="8570" hidden="1" xr:uid="{00000000-0005-0000-0000-00008F730000}"/>
    <cellStyle name="Akzent6 2" xfId="8506" hidden="1" xr:uid="{00000000-0005-0000-0000-000090730000}"/>
    <cellStyle name="Akzent6 2" xfId="8420" hidden="1" xr:uid="{00000000-0005-0000-0000-000091730000}"/>
    <cellStyle name="Akzent6 2" xfId="8373" hidden="1" xr:uid="{00000000-0005-0000-0000-000092730000}"/>
    <cellStyle name="Akzent6 2" xfId="8289" hidden="1" xr:uid="{00000000-0005-0000-0000-000093730000}"/>
    <cellStyle name="Akzent6 2" xfId="8236" hidden="1" xr:uid="{00000000-0005-0000-0000-000094730000}"/>
    <cellStyle name="Akzent6 2" xfId="8151" hidden="1" xr:uid="{00000000-0005-0000-0000-000095730000}"/>
    <cellStyle name="Akzent6 2" xfId="8103" hidden="1" xr:uid="{00000000-0005-0000-0000-000096730000}"/>
    <cellStyle name="Akzent6 2" xfId="8026" hidden="1" xr:uid="{00000000-0005-0000-0000-000097730000}"/>
    <cellStyle name="Akzent6 2" xfId="7963" hidden="1" xr:uid="{00000000-0005-0000-0000-000098730000}"/>
    <cellStyle name="Akzent6 2" xfId="7854" hidden="1" xr:uid="{00000000-0005-0000-0000-000099730000}"/>
    <cellStyle name="Akzent6 2" xfId="7865" hidden="1" xr:uid="{00000000-0005-0000-0000-00009A730000}"/>
    <cellStyle name="Akzent6 2" xfId="7757" hidden="1" xr:uid="{00000000-0005-0000-0000-00009B730000}"/>
    <cellStyle name="Akzent6 2" xfId="7549" hidden="1" xr:uid="{00000000-0005-0000-0000-00009C730000}"/>
    <cellStyle name="Akzent6 2" xfId="7487" hidden="1" xr:uid="{00000000-0005-0000-0000-00009D730000}"/>
    <cellStyle name="Akzent6 2" xfId="7412" hidden="1" xr:uid="{00000000-0005-0000-0000-00009E730000}"/>
    <cellStyle name="Akzent6 2" xfId="7365" hidden="1" xr:uid="{00000000-0005-0000-0000-00009F730000}"/>
    <cellStyle name="Akzent6 2" xfId="7269" hidden="1" xr:uid="{00000000-0005-0000-0000-0000A0730000}"/>
    <cellStyle name="Akzent6 2" xfId="20724" hidden="1" xr:uid="{00000000-0005-0000-0000-0000A1730000}"/>
    <cellStyle name="Akzent6 2" xfId="20665" hidden="1" xr:uid="{00000000-0005-0000-0000-0000A2730000}"/>
    <cellStyle name="Akzent6 2" xfId="20948" hidden="1" xr:uid="{00000000-0005-0000-0000-0000A3730000}"/>
    <cellStyle name="Akzent6 2" xfId="20962" hidden="1" xr:uid="{00000000-0005-0000-0000-0000A4730000}"/>
    <cellStyle name="Akzent6 2" xfId="7777" hidden="1" xr:uid="{00000000-0005-0000-0000-0000A5730000}"/>
    <cellStyle name="Akzent6 2" xfId="20976" hidden="1" xr:uid="{00000000-0005-0000-0000-0000A6730000}"/>
    <cellStyle name="Akzent6 2" xfId="20982" hidden="1" xr:uid="{00000000-0005-0000-0000-0000A7730000}"/>
    <cellStyle name="Akzent6 2" xfId="20996" hidden="1" xr:uid="{00000000-0005-0000-0000-0000A8730000}"/>
    <cellStyle name="Akzent6 2" xfId="21002" hidden="1" xr:uid="{00000000-0005-0000-0000-0000A9730000}"/>
    <cellStyle name="Akzent6 2" xfId="21016" hidden="1" xr:uid="{00000000-0005-0000-0000-0000AA730000}"/>
    <cellStyle name="Akzent6 2" xfId="21022" hidden="1" xr:uid="{00000000-0005-0000-0000-0000AB730000}"/>
    <cellStyle name="Akzent6 2" xfId="21036" hidden="1" xr:uid="{00000000-0005-0000-0000-0000AC730000}"/>
    <cellStyle name="Akzent6 2" xfId="21042" hidden="1" xr:uid="{00000000-0005-0000-0000-0000AD730000}"/>
    <cellStyle name="Akzent6 2" xfId="21056" hidden="1" xr:uid="{00000000-0005-0000-0000-0000AE730000}"/>
    <cellStyle name="Akzent6 2" xfId="21116" hidden="1" xr:uid="{00000000-0005-0000-0000-0000AF730000}"/>
    <cellStyle name="Akzent6 2" xfId="21129" hidden="1" xr:uid="{00000000-0005-0000-0000-0000B0730000}"/>
    <cellStyle name="Akzent6 2" xfId="21154" hidden="1" xr:uid="{00000000-0005-0000-0000-0000B1730000}"/>
    <cellStyle name="Akzent6 2" xfId="21166" hidden="1" xr:uid="{00000000-0005-0000-0000-0000B2730000}"/>
    <cellStyle name="Akzent6 2" xfId="21189" hidden="1" xr:uid="{00000000-0005-0000-0000-0000B3730000}"/>
    <cellStyle name="Akzent6 2" xfId="21229" hidden="1" xr:uid="{00000000-0005-0000-0000-0000B4730000}"/>
    <cellStyle name="Akzent6 2" xfId="21260" hidden="1" xr:uid="{00000000-0005-0000-0000-0000B5730000}"/>
    <cellStyle name="Akzent6 2" xfId="21272" hidden="1" xr:uid="{00000000-0005-0000-0000-0000B6730000}"/>
    <cellStyle name="Akzent6 2" xfId="21298" hidden="1" xr:uid="{00000000-0005-0000-0000-0000B7730000}"/>
    <cellStyle name="Akzent6 2" xfId="21308" hidden="1" xr:uid="{00000000-0005-0000-0000-0000B8730000}"/>
    <cellStyle name="Akzent6 2" xfId="21344" hidden="1" xr:uid="{00000000-0005-0000-0000-0000B9730000}"/>
    <cellStyle name="Akzent6 2" xfId="21359" hidden="1" xr:uid="{00000000-0005-0000-0000-0000BA730000}"/>
    <cellStyle name="Akzent6 2" xfId="21385" hidden="1" xr:uid="{00000000-0005-0000-0000-0000BB730000}"/>
    <cellStyle name="Akzent6 2" xfId="21396" hidden="1" xr:uid="{00000000-0005-0000-0000-0000BC730000}"/>
    <cellStyle name="Akzent6 2" xfId="21419" hidden="1" xr:uid="{00000000-0005-0000-0000-0000BD730000}"/>
    <cellStyle name="Akzent6 2" xfId="21433" hidden="1" xr:uid="{00000000-0005-0000-0000-0000BE730000}"/>
    <cellStyle name="Akzent6 2" xfId="21458" hidden="1" xr:uid="{00000000-0005-0000-0000-0000BF730000}"/>
    <cellStyle name="Akzent6 2" xfId="21473" hidden="1" xr:uid="{00000000-0005-0000-0000-0000C0730000}"/>
    <cellStyle name="Akzent6 2" xfId="21493" hidden="1" xr:uid="{00000000-0005-0000-0000-0000C1730000}"/>
    <cellStyle name="Akzent6 2" xfId="21352" hidden="1" xr:uid="{00000000-0005-0000-0000-0000C2730000}"/>
    <cellStyle name="Akzent6 2" xfId="21522" hidden="1" xr:uid="{00000000-0005-0000-0000-0000C3730000}"/>
    <cellStyle name="Akzent6 2" xfId="21548" hidden="1" xr:uid="{00000000-0005-0000-0000-0000C4730000}"/>
    <cellStyle name="Akzent6 2" xfId="21562" hidden="1" xr:uid="{00000000-0005-0000-0000-0000C5730000}"/>
    <cellStyle name="Akzent6 2" xfId="21588" hidden="1" xr:uid="{00000000-0005-0000-0000-0000C6730000}"/>
    <cellStyle name="Akzent6 2" xfId="21602" hidden="1" xr:uid="{00000000-0005-0000-0000-0000C7730000}"/>
    <cellStyle name="Akzent6 2" xfId="21626" hidden="1" xr:uid="{00000000-0005-0000-0000-0000C8730000}"/>
    <cellStyle name="Akzent6 2" xfId="21642" hidden="1" xr:uid="{00000000-0005-0000-0000-0000C9730000}"/>
    <cellStyle name="Akzent6 2" xfId="21659" hidden="1" xr:uid="{00000000-0005-0000-0000-0000CA730000}"/>
    <cellStyle name="Akzent6 2" xfId="21675" hidden="1" xr:uid="{00000000-0005-0000-0000-0000CB730000}"/>
    <cellStyle name="Akzent6 2" xfId="21547" hidden="1" xr:uid="{00000000-0005-0000-0000-0000CC730000}"/>
    <cellStyle name="Akzent6 2" xfId="21708" hidden="1" xr:uid="{00000000-0005-0000-0000-0000CD730000}"/>
    <cellStyle name="Akzent6 2" xfId="21725" hidden="1" xr:uid="{00000000-0005-0000-0000-0000CE730000}"/>
    <cellStyle name="Akzent6 2" xfId="21748" hidden="1" xr:uid="{00000000-0005-0000-0000-0000CF730000}"/>
    <cellStyle name="Akzent6 2" xfId="21765" hidden="1" xr:uid="{00000000-0005-0000-0000-0000D0730000}"/>
    <cellStyle name="Akzent6 2" xfId="21788" hidden="1" xr:uid="{00000000-0005-0000-0000-0000D1730000}"/>
    <cellStyle name="Akzent6 2" xfId="21801" hidden="1" xr:uid="{00000000-0005-0000-0000-0000D2730000}"/>
    <cellStyle name="Akzent6 2" xfId="21829" hidden="1" xr:uid="{00000000-0005-0000-0000-0000D3730000}"/>
    <cellStyle name="Akzent6 2" xfId="21841" hidden="1" xr:uid="{00000000-0005-0000-0000-0000D4730000}"/>
    <cellStyle name="Akzent6 2" xfId="21861" hidden="1" xr:uid="{00000000-0005-0000-0000-0000D5730000}"/>
    <cellStyle name="Akzent6 2" xfId="21886" hidden="1" xr:uid="{00000000-0005-0000-0000-0000D6730000}"/>
    <cellStyle name="Akzent6 2" xfId="21915" hidden="1" xr:uid="{00000000-0005-0000-0000-0000D7730000}"/>
    <cellStyle name="Akzent6 2" xfId="21941" hidden="1" xr:uid="{00000000-0005-0000-0000-0000D8730000}"/>
    <cellStyle name="Akzent6 2" xfId="21955" hidden="1" xr:uid="{00000000-0005-0000-0000-0000D9730000}"/>
    <cellStyle name="Akzent6 2" xfId="21981" hidden="1" xr:uid="{00000000-0005-0000-0000-0000DA730000}"/>
    <cellStyle name="Akzent6 2" xfId="21995" hidden="1" xr:uid="{00000000-0005-0000-0000-0000DB730000}"/>
    <cellStyle name="Akzent6 2" xfId="22013" hidden="1" xr:uid="{00000000-0005-0000-0000-0000DC730000}"/>
    <cellStyle name="Akzent6 2" xfId="22036" hidden="1" xr:uid="{00000000-0005-0000-0000-0000DD730000}"/>
    <cellStyle name="Akzent6 2" xfId="22049" hidden="1" xr:uid="{00000000-0005-0000-0000-0000DE730000}"/>
    <cellStyle name="Akzent6 2" xfId="22080" hidden="1" xr:uid="{00000000-0005-0000-0000-0000DF730000}"/>
    <cellStyle name="Akzent6 2" xfId="22093" hidden="1" xr:uid="{00000000-0005-0000-0000-0000E0730000}"/>
    <cellStyle name="Akzent6 2" xfId="22126" hidden="1" xr:uid="{00000000-0005-0000-0000-0000E1730000}"/>
    <cellStyle name="Akzent6 2" xfId="22140" hidden="1" xr:uid="{00000000-0005-0000-0000-0000E2730000}"/>
    <cellStyle name="Akzent6 2" xfId="22167" hidden="1" xr:uid="{00000000-0005-0000-0000-0000E3730000}"/>
    <cellStyle name="Akzent6 2" xfId="22180" hidden="1" xr:uid="{00000000-0005-0000-0000-0000E4730000}"/>
    <cellStyle name="Akzent6 2" xfId="22207" hidden="1" xr:uid="{00000000-0005-0000-0000-0000E5730000}"/>
    <cellStyle name="Akzent6 2" xfId="22219" hidden="1" xr:uid="{00000000-0005-0000-0000-0000E6730000}"/>
    <cellStyle name="Akzent6 2" xfId="22247" hidden="1" xr:uid="{00000000-0005-0000-0000-0000E7730000}"/>
    <cellStyle name="Akzent6 2" xfId="22253" hidden="1" xr:uid="{00000000-0005-0000-0000-0000E8730000}"/>
    <cellStyle name="Akzent6 2" xfId="22278" hidden="1" xr:uid="{00000000-0005-0000-0000-0000E9730000}"/>
    <cellStyle name="Akzent6 2" xfId="22138" hidden="1" xr:uid="{00000000-0005-0000-0000-0000EA730000}"/>
    <cellStyle name="Akzent6 2" xfId="22308" hidden="1" xr:uid="{00000000-0005-0000-0000-0000EB730000}"/>
    <cellStyle name="Akzent6 2" xfId="22333" hidden="1" xr:uid="{00000000-0005-0000-0000-0000EC730000}"/>
    <cellStyle name="Akzent6 2" xfId="22349" hidden="1" xr:uid="{00000000-0005-0000-0000-0000ED730000}"/>
    <cellStyle name="Akzent6 2" xfId="22374" hidden="1" xr:uid="{00000000-0005-0000-0000-0000EE730000}"/>
    <cellStyle name="Akzent6 2" xfId="22389" hidden="1" xr:uid="{00000000-0005-0000-0000-0000EF730000}"/>
    <cellStyle name="Akzent6 2" xfId="22407" hidden="1" xr:uid="{00000000-0005-0000-0000-0000F0730000}"/>
    <cellStyle name="Akzent6 2" xfId="22429" hidden="1" xr:uid="{00000000-0005-0000-0000-0000F1730000}"/>
    <cellStyle name="Akzent6 2" xfId="22446" hidden="1" xr:uid="{00000000-0005-0000-0000-0000F2730000}"/>
    <cellStyle name="Akzent6 2" xfId="22469" hidden="1" xr:uid="{00000000-0005-0000-0000-0000F3730000}"/>
    <cellStyle name="Akzent6 2" xfId="22326" hidden="1" xr:uid="{00000000-0005-0000-0000-0000F4730000}"/>
    <cellStyle name="Akzent6 2" xfId="22495" hidden="1" xr:uid="{00000000-0005-0000-0000-0000F5730000}"/>
    <cellStyle name="Akzent6 2" xfId="22508" hidden="1" xr:uid="{00000000-0005-0000-0000-0000F6730000}"/>
    <cellStyle name="Akzent6 2" xfId="22535" hidden="1" xr:uid="{00000000-0005-0000-0000-0000F7730000}"/>
    <cellStyle name="Akzent6 2" xfId="22548" hidden="1" xr:uid="{00000000-0005-0000-0000-0000F8730000}"/>
    <cellStyle name="Akzent6 2" xfId="22575" hidden="1" xr:uid="{00000000-0005-0000-0000-0000F9730000}"/>
    <cellStyle name="Akzent6 2" xfId="22587" hidden="1" xr:uid="{00000000-0005-0000-0000-0000FA730000}"/>
    <cellStyle name="Akzent6 2" xfId="22615" hidden="1" xr:uid="{00000000-0005-0000-0000-0000FB730000}"/>
    <cellStyle name="Akzent6 2" xfId="22627" hidden="1" xr:uid="{00000000-0005-0000-0000-0000FC730000}"/>
    <cellStyle name="Akzent6 2" xfId="22651" hidden="1" xr:uid="{00000000-0005-0000-0000-0000FD730000}"/>
    <cellStyle name="Akzent6 2" xfId="22664" hidden="1" xr:uid="{00000000-0005-0000-0000-0000FE730000}"/>
    <cellStyle name="Akzent6 2" xfId="22688" hidden="1" xr:uid="{00000000-0005-0000-0000-0000FF730000}"/>
    <cellStyle name="Akzent6 2" xfId="22702" hidden="1" xr:uid="{00000000-0005-0000-0000-000000740000}"/>
    <cellStyle name="Akzent6 2" xfId="22730" hidden="1" xr:uid="{00000000-0005-0000-0000-000001740000}"/>
    <cellStyle name="Akzent6 2" xfId="22742" hidden="1" xr:uid="{00000000-0005-0000-0000-000002740000}"/>
    <cellStyle name="Akzent6 2" xfId="22770" hidden="1" xr:uid="{00000000-0005-0000-0000-000003740000}"/>
    <cellStyle name="Akzent6 2" xfId="22782" hidden="1" xr:uid="{00000000-0005-0000-0000-000004740000}"/>
    <cellStyle name="Akzent6 2" xfId="22810" hidden="1" xr:uid="{00000000-0005-0000-0000-000005740000}"/>
    <cellStyle name="Akzent6 2" xfId="22816" hidden="1" xr:uid="{00000000-0005-0000-0000-000006740000}"/>
    <cellStyle name="Akzent6 2" xfId="22842" hidden="1" xr:uid="{00000000-0005-0000-0000-000007740000}"/>
    <cellStyle name="Akzent6 2" xfId="22878" hidden="1" xr:uid="{00000000-0005-0000-0000-000008740000}"/>
    <cellStyle name="Akzent6 2" xfId="22863" hidden="1" xr:uid="{00000000-0005-0000-0000-000009740000}"/>
    <cellStyle name="Akzent6 2" xfId="22917" hidden="1" xr:uid="{00000000-0005-0000-0000-00000A740000}"/>
    <cellStyle name="Akzent6 2" xfId="22945" hidden="1" xr:uid="{00000000-0005-0000-0000-00000B740000}"/>
    <cellStyle name="Akzent6 2" xfId="22971" hidden="1" xr:uid="{00000000-0005-0000-0000-00000C740000}"/>
    <cellStyle name="Akzent6 2" xfId="22985" hidden="1" xr:uid="{00000000-0005-0000-0000-00000D740000}"/>
    <cellStyle name="Akzent6 2" xfId="23011" hidden="1" xr:uid="{00000000-0005-0000-0000-00000E740000}"/>
    <cellStyle name="Akzent6 2" xfId="23025" hidden="1" xr:uid="{00000000-0005-0000-0000-00000F740000}"/>
    <cellStyle name="Akzent6 2" xfId="23048" hidden="1" xr:uid="{00000000-0005-0000-0000-000010740000}"/>
    <cellStyle name="Akzent6 2" xfId="23065" hidden="1" xr:uid="{00000000-0005-0000-0000-000011740000}"/>
    <cellStyle name="Akzent6 2" xfId="23082" hidden="1" xr:uid="{00000000-0005-0000-0000-000012740000}"/>
    <cellStyle name="Akzent6 2" xfId="23113" hidden="1" xr:uid="{00000000-0005-0000-0000-000013740000}"/>
    <cellStyle name="Akzent6 2" xfId="22914" hidden="1" xr:uid="{00000000-0005-0000-0000-000014740000}"/>
    <cellStyle name="Akzent6 2" xfId="23144" hidden="1" xr:uid="{00000000-0005-0000-0000-000015740000}"/>
    <cellStyle name="Akzent6 2" xfId="23185" hidden="1" xr:uid="{00000000-0005-0000-0000-000016740000}"/>
    <cellStyle name="Akzent6 2" xfId="23216" hidden="1" xr:uid="{00000000-0005-0000-0000-000017740000}"/>
    <cellStyle name="Akzent6 2" xfId="23233" hidden="1" xr:uid="{00000000-0005-0000-0000-000018740000}"/>
    <cellStyle name="Akzent6 2" xfId="23256" hidden="1" xr:uid="{00000000-0005-0000-0000-000019740000}"/>
    <cellStyle name="Akzent6 2" xfId="23273" hidden="1" xr:uid="{00000000-0005-0000-0000-00001A740000}"/>
    <cellStyle name="Akzent6 2" xfId="23296" hidden="1" xr:uid="{00000000-0005-0000-0000-00001B740000}"/>
    <cellStyle name="Akzent6 2" xfId="23309" hidden="1" xr:uid="{00000000-0005-0000-0000-00001C740000}"/>
    <cellStyle name="Akzent6 2" xfId="23336" hidden="1" xr:uid="{00000000-0005-0000-0000-00001D740000}"/>
    <cellStyle name="Akzent6 2" xfId="23361" hidden="1" xr:uid="{00000000-0005-0000-0000-00001E740000}"/>
    <cellStyle name="Akzent6 2" xfId="23410" hidden="1" xr:uid="{00000000-0005-0000-0000-00001F740000}"/>
    <cellStyle name="Akzent6 2" xfId="23439" hidden="1" xr:uid="{00000000-0005-0000-0000-000020740000}"/>
    <cellStyle name="Akzent6 2" xfId="23461" hidden="1" xr:uid="{00000000-0005-0000-0000-000021740000}"/>
    <cellStyle name="Akzent6 2" xfId="23481" hidden="1" xr:uid="{00000000-0005-0000-0000-000022740000}"/>
    <cellStyle name="Akzent6 2" xfId="23501" hidden="1" xr:uid="{00000000-0005-0000-0000-000023740000}"/>
    <cellStyle name="Akzent6 2" xfId="23522" hidden="1" xr:uid="{00000000-0005-0000-0000-000024740000}"/>
    <cellStyle name="Akzent6 2" xfId="23541" hidden="1" xr:uid="{00000000-0005-0000-0000-000025740000}"/>
    <cellStyle name="Akzent6 2" xfId="23561" hidden="1" xr:uid="{00000000-0005-0000-0000-000026740000}"/>
    <cellStyle name="Akzent6 2" xfId="23581" hidden="1" xr:uid="{00000000-0005-0000-0000-000027740000}"/>
    <cellStyle name="Akzent6 2" xfId="23599" hidden="1" xr:uid="{00000000-0005-0000-0000-000028740000}"/>
    <cellStyle name="Akzent6 2" xfId="23619" hidden="1" xr:uid="{00000000-0005-0000-0000-000029740000}"/>
    <cellStyle name="Akzent6 2" xfId="23641" hidden="1" xr:uid="{00000000-0005-0000-0000-00002A740000}"/>
    <cellStyle name="Akzent6 2" xfId="23663" hidden="1" xr:uid="{00000000-0005-0000-0000-00002B740000}"/>
    <cellStyle name="Akzent6 2" xfId="23707" hidden="1" xr:uid="{00000000-0005-0000-0000-00002C740000}"/>
    <cellStyle name="Akzent6 2" xfId="23730" hidden="1" xr:uid="{00000000-0005-0000-0000-00002D740000}"/>
    <cellStyle name="Akzent6 2" xfId="23750" hidden="1" xr:uid="{00000000-0005-0000-0000-00002E740000}"/>
    <cellStyle name="Akzent6 2" xfId="23770" hidden="1" xr:uid="{00000000-0005-0000-0000-00002F740000}"/>
    <cellStyle name="Akzent6 2" xfId="23790" hidden="1" xr:uid="{00000000-0005-0000-0000-000030740000}"/>
    <cellStyle name="Akzent6 2" xfId="23810" hidden="1" xr:uid="{00000000-0005-0000-0000-000031740000}"/>
    <cellStyle name="Akzent6 2" xfId="23828" hidden="1" xr:uid="{00000000-0005-0000-0000-000032740000}"/>
    <cellStyle name="Akzent6 2" xfId="23659" hidden="1" xr:uid="{00000000-0005-0000-0000-000033740000}"/>
    <cellStyle name="Akzent6 2" xfId="23858" hidden="1" xr:uid="{00000000-0005-0000-0000-000034740000}"/>
    <cellStyle name="Akzent6 2" xfId="23880" hidden="1" xr:uid="{00000000-0005-0000-0000-000035740000}"/>
    <cellStyle name="Akzent6 2" xfId="23899" hidden="1" xr:uid="{00000000-0005-0000-0000-000036740000}"/>
    <cellStyle name="Akzent6 2" xfId="23916" hidden="1" xr:uid="{00000000-0005-0000-0000-000037740000}"/>
    <cellStyle name="Akzent6 2" xfId="23939" hidden="1" xr:uid="{00000000-0005-0000-0000-000038740000}"/>
    <cellStyle name="Akzent6 2" xfId="23951" hidden="1" xr:uid="{00000000-0005-0000-0000-000039740000}"/>
    <cellStyle name="Akzent6 2" xfId="23979" hidden="1" xr:uid="{00000000-0005-0000-0000-00003A740000}"/>
    <cellStyle name="Akzent6 2" xfId="23991" hidden="1" xr:uid="{00000000-0005-0000-0000-00003B740000}"/>
    <cellStyle name="Akzent6 2" xfId="24019" hidden="1" xr:uid="{00000000-0005-0000-0000-00003C740000}"/>
    <cellStyle name="Akzent6 2" xfId="23876" hidden="1" xr:uid="{00000000-0005-0000-0000-00003D740000}"/>
    <cellStyle name="Akzent6 2" xfId="24047" hidden="1" xr:uid="{00000000-0005-0000-0000-00003E740000}"/>
    <cellStyle name="Akzent6 2" xfId="24058" hidden="1" xr:uid="{00000000-0005-0000-0000-00003F740000}"/>
    <cellStyle name="Akzent6 2" xfId="24083" hidden="1" xr:uid="{00000000-0005-0000-0000-000040740000}"/>
    <cellStyle name="Akzent6 2" xfId="24098" hidden="1" xr:uid="{00000000-0005-0000-0000-000041740000}"/>
    <cellStyle name="Akzent6 2" xfId="24123" hidden="1" xr:uid="{00000000-0005-0000-0000-000042740000}"/>
    <cellStyle name="Akzent6 2" xfId="24131" hidden="1" xr:uid="{00000000-0005-0000-0000-000043740000}"/>
    <cellStyle name="Akzent6 2" xfId="24156" hidden="1" xr:uid="{00000000-0005-0000-0000-000044740000}"/>
    <cellStyle name="Akzent6 2" xfId="24171" hidden="1" xr:uid="{00000000-0005-0000-0000-000045740000}"/>
    <cellStyle name="Akzent6 2" xfId="24196" hidden="1" xr:uid="{00000000-0005-0000-0000-000046740000}"/>
    <cellStyle name="Akzent6 2" xfId="24219" hidden="1" xr:uid="{00000000-0005-0000-0000-000047740000}"/>
    <cellStyle name="Akzent6 2" xfId="24256" hidden="1" xr:uid="{00000000-0005-0000-0000-000048740000}"/>
    <cellStyle name="Akzent6 2" xfId="24268" hidden="1" xr:uid="{00000000-0005-0000-0000-000049740000}"/>
    <cellStyle name="Akzent6 2" xfId="24296" hidden="1" xr:uid="{00000000-0005-0000-0000-00004A740000}"/>
    <cellStyle name="Akzent6 2" xfId="24309" hidden="1" xr:uid="{00000000-0005-0000-0000-00004B740000}"/>
    <cellStyle name="Akzent6 2" xfId="24329" hidden="1" xr:uid="{00000000-0005-0000-0000-00004C740000}"/>
    <cellStyle name="Akzent6 2" xfId="24343" hidden="1" xr:uid="{00000000-0005-0000-0000-00004D740000}"/>
    <cellStyle name="Akzent6 2" xfId="24371" hidden="1" xr:uid="{00000000-0005-0000-0000-00004E740000}"/>
    <cellStyle name="Akzent6 2" xfId="24383" hidden="1" xr:uid="{00000000-0005-0000-0000-00004F740000}"/>
    <cellStyle name="Akzent6 2" xfId="24409" hidden="1" xr:uid="{00000000-0005-0000-0000-000050740000}"/>
    <cellStyle name="Akzent6 2" xfId="24419" hidden="1" xr:uid="{00000000-0005-0000-0000-000051740000}"/>
    <cellStyle name="Akzent6 2" xfId="24457" hidden="1" xr:uid="{00000000-0005-0000-0000-000052740000}"/>
    <cellStyle name="Akzent6 2" xfId="24470" hidden="1" xr:uid="{00000000-0005-0000-0000-000053740000}"/>
    <cellStyle name="Akzent6 2" xfId="24496" hidden="1" xr:uid="{00000000-0005-0000-0000-000054740000}"/>
    <cellStyle name="Akzent6 2" xfId="24509" hidden="1" xr:uid="{00000000-0005-0000-0000-000055740000}"/>
    <cellStyle name="Akzent6 2" xfId="24531" hidden="1" xr:uid="{00000000-0005-0000-0000-000056740000}"/>
    <cellStyle name="Akzent6 2" xfId="24549" hidden="1" xr:uid="{00000000-0005-0000-0000-000057740000}"/>
    <cellStyle name="Akzent6 2" xfId="24570" hidden="1" xr:uid="{00000000-0005-0000-0000-000058740000}"/>
    <cellStyle name="Akzent6 2" xfId="24589" hidden="1" xr:uid="{00000000-0005-0000-0000-000059740000}"/>
    <cellStyle name="Akzent6 2" xfId="24609" hidden="1" xr:uid="{00000000-0005-0000-0000-00005A740000}"/>
    <cellStyle name="Akzent6 2" xfId="24466" hidden="1" xr:uid="{00000000-0005-0000-0000-00005B740000}"/>
    <cellStyle name="Akzent6 2" xfId="24643" hidden="1" xr:uid="{00000000-0005-0000-0000-00005C740000}"/>
    <cellStyle name="Akzent6 2" xfId="24664" hidden="1" xr:uid="{00000000-0005-0000-0000-00005D740000}"/>
    <cellStyle name="Akzent6 2" xfId="24678" hidden="1" xr:uid="{00000000-0005-0000-0000-00005E740000}"/>
    <cellStyle name="Akzent6 2" xfId="24704" hidden="1" xr:uid="{00000000-0005-0000-0000-00005F740000}"/>
    <cellStyle name="Akzent6 2" xfId="24718" hidden="1" xr:uid="{00000000-0005-0000-0000-000060740000}"/>
    <cellStyle name="Akzent6 2" xfId="24736" hidden="1" xr:uid="{00000000-0005-0000-0000-000061740000}"/>
    <cellStyle name="Akzent6 2" xfId="24764" hidden="1" xr:uid="{00000000-0005-0000-0000-000062740000}"/>
    <cellStyle name="Akzent6 2" xfId="24775" hidden="1" xr:uid="{00000000-0005-0000-0000-000063740000}"/>
    <cellStyle name="Akzent6 2" xfId="24800" hidden="1" xr:uid="{00000000-0005-0000-0000-000064740000}"/>
    <cellStyle name="Akzent6 2" xfId="24663" hidden="1" xr:uid="{00000000-0005-0000-0000-000065740000}"/>
    <cellStyle name="Akzent6 2" xfId="24829" hidden="1" xr:uid="{00000000-0005-0000-0000-000066740000}"/>
    <cellStyle name="Akzent6 2" xfId="24844" hidden="1" xr:uid="{00000000-0005-0000-0000-000067740000}"/>
    <cellStyle name="Akzent6 2" xfId="24869" hidden="1" xr:uid="{00000000-0005-0000-0000-000068740000}"/>
    <cellStyle name="Akzent6 2" xfId="24884" hidden="1" xr:uid="{00000000-0005-0000-0000-000069740000}"/>
    <cellStyle name="Akzent6 2" xfId="24909" hidden="1" xr:uid="{00000000-0005-0000-0000-00006A740000}"/>
    <cellStyle name="Akzent6 2" xfId="24924" hidden="1" xr:uid="{00000000-0005-0000-0000-00006B740000}"/>
    <cellStyle name="Akzent6 2" xfId="24944" hidden="1" xr:uid="{00000000-0005-0000-0000-00006C740000}"/>
    <cellStyle name="Akzent6 2" xfId="24957" hidden="1" xr:uid="{00000000-0005-0000-0000-00006D740000}"/>
    <cellStyle name="Akzent6 2" xfId="24977" hidden="1" xr:uid="{00000000-0005-0000-0000-00006E740000}"/>
    <cellStyle name="Akzent6 2" xfId="24997" hidden="1" xr:uid="{00000000-0005-0000-0000-00006F740000}"/>
    <cellStyle name="Akzent6 2" xfId="25022" hidden="1" xr:uid="{00000000-0005-0000-0000-000070740000}"/>
    <cellStyle name="Akzent6 2" xfId="25037" hidden="1" xr:uid="{00000000-0005-0000-0000-000071740000}"/>
    <cellStyle name="Akzent6 2" xfId="25062" hidden="1" xr:uid="{00000000-0005-0000-0000-000072740000}"/>
    <cellStyle name="Akzent6 2" xfId="25077" hidden="1" xr:uid="{00000000-0005-0000-0000-000073740000}"/>
    <cellStyle name="Akzent6 2" xfId="25098" hidden="1" xr:uid="{00000000-0005-0000-0000-000074740000}"/>
    <cellStyle name="Akzent6 2" xfId="25118" hidden="1" xr:uid="{00000000-0005-0000-0000-000075740000}"/>
    <cellStyle name="Akzent6 2" xfId="25138" hidden="1" xr:uid="{00000000-0005-0000-0000-000076740000}"/>
    <cellStyle name="Akzent6 2" xfId="25152" hidden="1" xr:uid="{00000000-0005-0000-0000-000077740000}"/>
    <cellStyle name="Akzent6 2" xfId="25172" hidden="1" xr:uid="{00000000-0005-0000-0000-000078740000}"/>
    <cellStyle name="Akzent6 2" xfId="25207" hidden="1" xr:uid="{00000000-0005-0000-0000-000079740000}"/>
    <cellStyle name="Akzent6 2" xfId="25197" hidden="1" xr:uid="{00000000-0005-0000-0000-00007A740000}"/>
    <cellStyle name="Akzent6 2" xfId="25248" hidden="1" xr:uid="{00000000-0005-0000-0000-00007B740000}"/>
    <cellStyle name="Akzent6 2" xfId="25275" hidden="1" xr:uid="{00000000-0005-0000-0000-00007C740000}"/>
    <cellStyle name="Akzent6 2" xfId="25292" hidden="1" xr:uid="{00000000-0005-0000-0000-00007D740000}"/>
    <cellStyle name="Akzent6 2" xfId="25315" hidden="1" xr:uid="{00000000-0005-0000-0000-00007E740000}"/>
    <cellStyle name="Akzent6 2" xfId="25332" hidden="1" xr:uid="{00000000-0005-0000-0000-00007F740000}"/>
    <cellStyle name="Akzent6 2" xfId="25356" hidden="1" xr:uid="{00000000-0005-0000-0000-000080740000}"/>
    <cellStyle name="Akzent6 2" xfId="25368" hidden="1" xr:uid="{00000000-0005-0000-0000-000081740000}"/>
    <cellStyle name="Akzent6 2" xfId="25394" hidden="1" xr:uid="{00000000-0005-0000-0000-000082740000}"/>
    <cellStyle name="Akzent6 2" xfId="25412" hidden="1" xr:uid="{00000000-0005-0000-0000-000083740000}"/>
    <cellStyle name="Akzent6 2" xfId="25438" hidden="1" xr:uid="{00000000-0005-0000-0000-000084740000}"/>
    <cellStyle name="Akzent6 2" xfId="25243" hidden="1" xr:uid="{00000000-0005-0000-0000-000085740000}"/>
    <cellStyle name="Akzent6 2" xfId="25467" hidden="1" xr:uid="{00000000-0005-0000-0000-000086740000}"/>
    <cellStyle name="Akzent6 2" xfId="25482" hidden="1" xr:uid="{00000000-0005-0000-0000-000087740000}"/>
    <cellStyle name="Akzent6 2" xfId="25507" hidden="1" xr:uid="{00000000-0005-0000-0000-000088740000}"/>
    <cellStyle name="Akzent6 2" xfId="25522" hidden="1" xr:uid="{00000000-0005-0000-0000-000089740000}"/>
    <cellStyle name="Akzent6 2" xfId="25547" hidden="1" xr:uid="{00000000-0005-0000-0000-00008A740000}"/>
    <cellStyle name="Akzent6 2" xfId="25562" hidden="1" xr:uid="{00000000-0005-0000-0000-00008B740000}"/>
    <cellStyle name="Akzent6 2" xfId="25582" hidden="1" xr:uid="{00000000-0005-0000-0000-00008C740000}"/>
    <cellStyle name="Akzent6 2" xfId="25600" hidden="1" xr:uid="{00000000-0005-0000-0000-00008D740000}"/>
    <cellStyle name="Akzent6 2" xfId="25619" hidden="1" xr:uid="{00000000-0005-0000-0000-00008E740000}"/>
    <cellStyle name="Akzent6 2" xfId="25581" hidden="1" xr:uid="{00000000-0005-0000-0000-00008F740000}"/>
    <cellStyle name="Akzent6 2" xfId="25561" hidden="1" xr:uid="{00000000-0005-0000-0000-000090740000}"/>
    <cellStyle name="Akzent6 2" xfId="25536" hidden="1" xr:uid="{00000000-0005-0000-0000-000091740000}"/>
    <cellStyle name="Akzent6 2" xfId="25521" hidden="1" xr:uid="{00000000-0005-0000-0000-000092740000}"/>
    <cellStyle name="Akzent6 2" xfId="25496" hidden="1" xr:uid="{00000000-0005-0000-0000-000093740000}"/>
    <cellStyle name="Akzent6 2" xfId="25481" hidden="1" xr:uid="{00000000-0005-0000-0000-000094740000}"/>
    <cellStyle name="Akzent6 2" xfId="25456" hidden="1" xr:uid="{00000000-0005-0000-0000-000095740000}"/>
    <cellStyle name="Akzent6 2" xfId="25442" hidden="1" xr:uid="{00000000-0005-0000-0000-000096740000}"/>
    <cellStyle name="Akzent6 2" xfId="25411" hidden="1" xr:uid="{00000000-0005-0000-0000-000097740000}"/>
    <cellStyle name="Akzent6 2" xfId="25405" hidden="1" xr:uid="{00000000-0005-0000-0000-000098740000}"/>
    <cellStyle name="Akzent6 2" xfId="25367" hidden="1" xr:uid="{00000000-0005-0000-0000-000099740000}"/>
    <cellStyle name="Akzent6 2" xfId="25349" hidden="1" xr:uid="{00000000-0005-0000-0000-00009A740000}"/>
    <cellStyle name="Akzent6 2" xfId="25326" hidden="1" xr:uid="{00000000-0005-0000-0000-00009B740000}"/>
    <cellStyle name="Akzent6 2" xfId="25309" hidden="1" xr:uid="{00000000-0005-0000-0000-00009C740000}"/>
    <cellStyle name="Akzent6 2" xfId="25286" hidden="1" xr:uid="{00000000-0005-0000-0000-00009D740000}"/>
    <cellStyle name="Akzent6 2" xfId="25269" hidden="1" xr:uid="{00000000-0005-0000-0000-00009E740000}"/>
    <cellStyle name="Akzent6 2" xfId="25224" hidden="1" xr:uid="{00000000-0005-0000-0000-00009F740000}"/>
    <cellStyle name="Akzent6 2" xfId="25191" hidden="1" xr:uid="{00000000-0005-0000-0000-0000A0740000}"/>
    <cellStyle name="Akzent6 2" xfId="25171" hidden="1" xr:uid="{00000000-0005-0000-0000-0000A1740000}"/>
    <cellStyle name="Akzent6 2" xfId="25355" hidden="1" xr:uid="{00000000-0005-0000-0000-0000A2740000}"/>
    <cellStyle name="Akzent6 2" xfId="25137" hidden="1" xr:uid="{00000000-0005-0000-0000-0000A3740000}"/>
    <cellStyle name="Akzent6 2" xfId="25116" hidden="1" xr:uid="{00000000-0005-0000-0000-0000A4740000}"/>
    <cellStyle name="Akzent6 2" xfId="25095" hidden="1" xr:uid="{00000000-0005-0000-0000-0000A5740000}"/>
    <cellStyle name="Akzent6 2" xfId="25076" hidden="1" xr:uid="{00000000-0005-0000-0000-0000A6740000}"/>
    <cellStyle name="Akzent6 2" xfId="25051" hidden="1" xr:uid="{00000000-0005-0000-0000-0000A7740000}"/>
    <cellStyle name="Akzent6 2" xfId="25036" hidden="1" xr:uid="{00000000-0005-0000-0000-0000A8740000}"/>
    <cellStyle name="Akzent6 2" xfId="25015" hidden="1" xr:uid="{00000000-0005-0000-0000-0000A9740000}"/>
    <cellStyle name="Akzent6 2" xfId="24996" hidden="1" xr:uid="{00000000-0005-0000-0000-0000AA740000}"/>
    <cellStyle name="Akzent6 2" xfId="24976" hidden="1" xr:uid="{00000000-0005-0000-0000-0000AB740000}"/>
    <cellStyle name="Akzent6 2" xfId="25117" hidden="1" xr:uid="{00000000-0005-0000-0000-0000AC740000}"/>
    <cellStyle name="Akzent6 2" xfId="24943" hidden="1" xr:uid="{00000000-0005-0000-0000-0000AD740000}"/>
    <cellStyle name="Akzent6 2" xfId="24923" hidden="1" xr:uid="{00000000-0005-0000-0000-0000AE740000}"/>
    <cellStyle name="Akzent6 2" xfId="24898" hidden="1" xr:uid="{00000000-0005-0000-0000-0000AF740000}"/>
    <cellStyle name="Akzent6 2" xfId="24883" hidden="1" xr:uid="{00000000-0005-0000-0000-0000B0740000}"/>
    <cellStyle name="Akzent6 2" xfId="24858" hidden="1" xr:uid="{00000000-0005-0000-0000-0000B1740000}"/>
    <cellStyle name="Akzent6 2" xfId="24843" hidden="1" xr:uid="{00000000-0005-0000-0000-0000B2740000}"/>
    <cellStyle name="Akzent6 2" xfId="24818" hidden="1" xr:uid="{00000000-0005-0000-0000-0000B3740000}"/>
    <cellStyle name="Akzent6 2" xfId="24810" hidden="1" xr:uid="{00000000-0005-0000-0000-0000B4740000}"/>
    <cellStyle name="Akzent6 2" xfId="24778" hidden="1" xr:uid="{00000000-0005-0000-0000-0000B5740000}"/>
    <cellStyle name="Akzent6 2" xfId="24756" hidden="1" xr:uid="{00000000-0005-0000-0000-0000B6740000}"/>
    <cellStyle name="Akzent6 2" xfId="24729" hidden="1" xr:uid="{00000000-0005-0000-0000-0000B7740000}"/>
    <cellStyle name="Akzent6 2" xfId="24703" hidden="1" xr:uid="{00000000-0005-0000-0000-0000B8740000}"/>
    <cellStyle name="Akzent6 2" xfId="24689" hidden="1" xr:uid="{00000000-0005-0000-0000-0000B9740000}"/>
    <cellStyle name="Akzent6 2" xfId="24662" hidden="1" xr:uid="{00000000-0005-0000-0000-0000BA740000}"/>
    <cellStyle name="Akzent6 2" xfId="24642" hidden="1" xr:uid="{00000000-0005-0000-0000-0000BB740000}"/>
    <cellStyle name="Akzent6 2" xfId="24628" hidden="1" xr:uid="{00000000-0005-0000-0000-0000BC740000}"/>
    <cellStyle name="Akzent6 2" xfId="24608" hidden="1" xr:uid="{00000000-0005-0000-0000-0000BD740000}"/>
    <cellStyle name="Akzent6 2" xfId="24588" hidden="1" xr:uid="{00000000-0005-0000-0000-0000BE740000}"/>
    <cellStyle name="Akzent6 2" xfId="24567" hidden="1" xr:uid="{00000000-0005-0000-0000-0000BF740000}"/>
    <cellStyle name="Akzent6 2" xfId="24548" hidden="1" xr:uid="{00000000-0005-0000-0000-0000C0740000}"/>
    <cellStyle name="Akzent6 2" xfId="24512" hidden="1" xr:uid="{00000000-0005-0000-0000-0000C1740000}"/>
    <cellStyle name="Akzent6 2" xfId="24500" hidden="1" xr:uid="{00000000-0005-0000-0000-0000C2740000}"/>
    <cellStyle name="Akzent6 2" xfId="24469" hidden="1" xr:uid="{00000000-0005-0000-0000-0000C3740000}"/>
    <cellStyle name="Akzent6 2" xfId="24456" hidden="1" xr:uid="{00000000-0005-0000-0000-0000C4740000}"/>
    <cellStyle name="Akzent6 2" xfId="24430" hidden="1" xr:uid="{00000000-0005-0000-0000-0000C5740000}"/>
    <cellStyle name="Akzent6 2" xfId="24413" hidden="1" xr:uid="{00000000-0005-0000-0000-0000C6740000}"/>
    <cellStyle name="Akzent6 2" xfId="24382" hidden="1" xr:uid="{00000000-0005-0000-0000-0000C7740000}"/>
    <cellStyle name="Akzent6 2" xfId="24370" hidden="1" xr:uid="{00000000-0005-0000-0000-0000C8740000}"/>
    <cellStyle name="Akzent6 2" xfId="24342" hidden="1" xr:uid="{00000000-0005-0000-0000-0000C9740000}"/>
    <cellStyle name="Akzent6 2" xfId="24504" hidden="1" xr:uid="{00000000-0005-0000-0000-0000CA740000}"/>
    <cellStyle name="Akzent6 2" xfId="24308" hidden="1" xr:uid="{00000000-0005-0000-0000-0000CB740000}"/>
    <cellStyle name="Akzent6 2" xfId="24295" hidden="1" xr:uid="{00000000-0005-0000-0000-0000CC740000}"/>
    <cellStyle name="Akzent6 2" xfId="24267" hidden="1" xr:uid="{00000000-0005-0000-0000-0000CD740000}"/>
    <cellStyle name="Akzent6 2" xfId="24255" hidden="1" xr:uid="{00000000-0005-0000-0000-0000CE740000}"/>
    <cellStyle name="Akzent6 2" xfId="24224" hidden="1" xr:uid="{00000000-0005-0000-0000-0000CF740000}"/>
    <cellStyle name="Akzent6 2" xfId="24210" hidden="1" xr:uid="{00000000-0005-0000-0000-0000D0740000}"/>
    <cellStyle name="Akzent6 2" xfId="24185" hidden="1" xr:uid="{00000000-0005-0000-0000-0000D1740000}"/>
    <cellStyle name="Akzent6 2" xfId="24170" hidden="1" xr:uid="{00000000-0005-0000-0000-0000D2740000}"/>
    <cellStyle name="Akzent6 2" xfId="24144" hidden="1" xr:uid="{00000000-0005-0000-0000-0000D3740000}"/>
    <cellStyle name="Akzent6 2" xfId="24298" hidden="1" xr:uid="{00000000-0005-0000-0000-0000D4740000}"/>
    <cellStyle name="Akzent6 2" xfId="24112" hidden="1" xr:uid="{00000000-0005-0000-0000-0000D5740000}"/>
    <cellStyle name="Akzent6 2" xfId="24097" hidden="1" xr:uid="{00000000-0005-0000-0000-0000D6740000}"/>
    <cellStyle name="Akzent6 2" xfId="24071" hidden="1" xr:uid="{00000000-0005-0000-0000-0000D7740000}"/>
    <cellStyle name="Akzent6 2" xfId="24057" hidden="1" xr:uid="{00000000-0005-0000-0000-0000D8740000}"/>
    <cellStyle name="Akzent6 2" xfId="24031" hidden="1" xr:uid="{00000000-0005-0000-0000-0000D9740000}"/>
    <cellStyle name="Akzent6 2" xfId="24018" hidden="1" xr:uid="{00000000-0005-0000-0000-0000DA740000}"/>
    <cellStyle name="Akzent6 2" xfId="23990" hidden="1" xr:uid="{00000000-0005-0000-0000-0000DB740000}"/>
    <cellStyle name="Akzent6 2" xfId="23978" hidden="1" xr:uid="{00000000-0005-0000-0000-0000DC740000}"/>
    <cellStyle name="Akzent6 2" xfId="23950" hidden="1" xr:uid="{00000000-0005-0000-0000-0000DD740000}"/>
    <cellStyle name="Akzent6 2" xfId="23933" hidden="1" xr:uid="{00000000-0005-0000-0000-0000DE740000}"/>
    <cellStyle name="Akzent6 2" xfId="23910" hidden="1" xr:uid="{00000000-0005-0000-0000-0000DF740000}"/>
    <cellStyle name="Akzent6 2" xfId="23892" hidden="1" xr:uid="{00000000-0005-0000-0000-0000E0740000}"/>
    <cellStyle name="Akzent6 2" xfId="23869" hidden="1" xr:uid="{00000000-0005-0000-0000-0000E1740000}"/>
    <cellStyle name="Akzent6 2" xfId="23851" hidden="1" xr:uid="{00000000-0005-0000-0000-0000E2740000}"/>
    <cellStyle name="Akzent6 2" xfId="23831" hidden="1" xr:uid="{00000000-0005-0000-0000-0000E3740000}"/>
    <cellStyle name="Akzent6 2" xfId="23809" hidden="1" xr:uid="{00000000-0005-0000-0000-0000E4740000}"/>
    <cellStyle name="Akzent6 2" xfId="23789" hidden="1" xr:uid="{00000000-0005-0000-0000-0000E5740000}"/>
    <cellStyle name="Akzent6 2" xfId="23769" hidden="1" xr:uid="{00000000-0005-0000-0000-0000E6740000}"/>
    <cellStyle name="Akzent6 2" xfId="23749" hidden="1" xr:uid="{00000000-0005-0000-0000-0000E7740000}"/>
    <cellStyle name="Akzent6 2" xfId="23718" hidden="1" xr:uid="{00000000-0005-0000-0000-0000E8740000}"/>
    <cellStyle name="Akzent6 2" xfId="23726" hidden="1" xr:uid="{00000000-0005-0000-0000-0000E9740000}"/>
    <cellStyle name="Akzent6 2" xfId="23675" hidden="1" xr:uid="{00000000-0005-0000-0000-0000EA740000}"/>
    <cellStyle name="Akzent6 2" xfId="23652" hidden="1" xr:uid="{00000000-0005-0000-0000-0000EB740000}"/>
    <cellStyle name="Akzent6 2" xfId="23627" hidden="1" xr:uid="{00000000-0005-0000-0000-0000EC740000}"/>
    <cellStyle name="Akzent6 2" xfId="23603" hidden="1" xr:uid="{00000000-0005-0000-0000-0000ED740000}"/>
    <cellStyle name="Akzent6 2" xfId="23580" hidden="1" xr:uid="{00000000-0005-0000-0000-0000EE740000}"/>
    <cellStyle name="Akzent6 2" xfId="23560" hidden="1" xr:uid="{00000000-0005-0000-0000-0000EF740000}"/>
    <cellStyle name="Akzent6 2" xfId="23540" hidden="1" xr:uid="{00000000-0005-0000-0000-0000F0740000}"/>
    <cellStyle name="Akzent6 2" xfId="23519" hidden="1" xr:uid="{00000000-0005-0000-0000-0000F1740000}"/>
    <cellStyle name="Akzent6 2" xfId="23500" hidden="1" xr:uid="{00000000-0005-0000-0000-0000F2740000}"/>
    <cellStyle name="Akzent6 2" xfId="23480" hidden="1" xr:uid="{00000000-0005-0000-0000-0000F3740000}"/>
    <cellStyle name="Akzent6 2" xfId="23677" hidden="1" xr:uid="{00000000-0005-0000-0000-0000F4740000}"/>
    <cellStyle name="Akzent6 2" xfId="23438" hidden="1" xr:uid="{00000000-0005-0000-0000-0000F5740000}"/>
    <cellStyle name="Akzent6 2" xfId="23408" hidden="1" xr:uid="{00000000-0005-0000-0000-0000F6740000}"/>
    <cellStyle name="Akzent6 2" xfId="23353" hidden="1" xr:uid="{00000000-0005-0000-0000-0000F7740000}"/>
    <cellStyle name="Akzent6 2" xfId="23334" hidden="1" xr:uid="{00000000-0005-0000-0000-0000F8740000}"/>
    <cellStyle name="Akzent6 2" xfId="23307" hidden="1" xr:uid="{00000000-0005-0000-0000-0000F9740000}"/>
    <cellStyle name="Akzent6 2" xfId="23290" hidden="1" xr:uid="{00000000-0005-0000-0000-0000FA740000}"/>
    <cellStyle name="Akzent6 2" xfId="23267" hidden="1" xr:uid="{00000000-0005-0000-0000-0000FB740000}"/>
    <cellStyle name="Akzent6 2" xfId="23250" hidden="1" xr:uid="{00000000-0005-0000-0000-0000FC740000}"/>
    <cellStyle name="Akzent6 2" xfId="23227" hidden="1" xr:uid="{00000000-0005-0000-0000-0000FD740000}"/>
    <cellStyle name="Akzent6 2" xfId="23201" hidden="1" xr:uid="{00000000-0005-0000-0000-0000FE740000}"/>
    <cellStyle name="Akzent6 2" xfId="23161" hidden="1" xr:uid="{00000000-0005-0000-0000-0000FF740000}"/>
    <cellStyle name="Akzent6 2" xfId="23126" hidden="1" xr:uid="{00000000-0005-0000-0000-000000750000}"/>
    <cellStyle name="Akzent6 2" xfId="23099" hidden="1" xr:uid="{00000000-0005-0000-0000-000001750000}"/>
    <cellStyle name="Akzent6 2" xfId="23076" hidden="1" xr:uid="{00000000-0005-0000-0000-000002750000}"/>
    <cellStyle name="Akzent6 2" xfId="23054" hidden="1" xr:uid="{00000000-0005-0000-0000-000003750000}"/>
    <cellStyle name="Akzent6 2" xfId="23036" hidden="1" xr:uid="{00000000-0005-0000-0000-000004750000}"/>
    <cellStyle name="Akzent6 2" xfId="23010" hidden="1" xr:uid="{00000000-0005-0000-0000-000005750000}"/>
    <cellStyle name="Akzent6 2" xfId="22996" hidden="1" xr:uid="{00000000-0005-0000-0000-000006750000}"/>
    <cellStyle name="Akzent6 2" xfId="22970" hidden="1" xr:uid="{00000000-0005-0000-0000-000007750000}"/>
    <cellStyle name="Akzent6 2" xfId="22956" hidden="1" xr:uid="{00000000-0005-0000-0000-000008750000}"/>
    <cellStyle name="Akzent6 2" xfId="22939" hidden="1" xr:uid="{00000000-0005-0000-0000-000009750000}"/>
    <cellStyle name="Akzent6 2" xfId="22873" hidden="1" xr:uid="{00000000-0005-0000-0000-00000A750000}"/>
    <cellStyle name="Akzent6 2" xfId="22855" hidden="1" xr:uid="{00000000-0005-0000-0000-00000B750000}"/>
    <cellStyle name="Akzent6 2" xfId="22829" hidden="1" xr:uid="{00000000-0005-0000-0000-00000C750000}"/>
    <cellStyle name="Akzent6 2" xfId="22809" hidden="1" xr:uid="{00000000-0005-0000-0000-00000D750000}"/>
    <cellStyle name="Akzent6 2" xfId="22781" hidden="1" xr:uid="{00000000-0005-0000-0000-00000E750000}"/>
    <cellStyle name="Akzent6 2" xfId="22769" hidden="1" xr:uid="{00000000-0005-0000-0000-00000F750000}"/>
    <cellStyle name="Akzent6 2" xfId="22741" hidden="1" xr:uid="{00000000-0005-0000-0000-000010750000}"/>
    <cellStyle name="Akzent6 2" xfId="22729" hidden="1" xr:uid="{00000000-0005-0000-0000-000011750000}"/>
    <cellStyle name="Akzent6 2" xfId="22701" hidden="1" xr:uid="{00000000-0005-0000-0000-000012750000}"/>
    <cellStyle name="Akzent6 2" xfId="22856" hidden="1" xr:uid="{00000000-0005-0000-0000-000013750000}"/>
    <cellStyle name="Akzent6 2" xfId="22675" hidden="1" xr:uid="{00000000-0005-0000-0000-000014750000}"/>
    <cellStyle name="Akzent6 2" xfId="22660" hidden="1" xr:uid="{00000000-0005-0000-0000-000015750000}"/>
    <cellStyle name="Akzent6 2" xfId="22626" hidden="1" xr:uid="{00000000-0005-0000-0000-000016750000}"/>
    <cellStyle name="Akzent6 2" xfId="22614" hidden="1" xr:uid="{00000000-0005-0000-0000-000017750000}"/>
    <cellStyle name="Akzent6 2" xfId="22586" hidden="1" xr:uid="{00000000-0005-0000-0000-000018750000}"/>
    <cellStyle name="Akzent6 2" xfId="22574" hidden="1" xr:uid="{00000000-0005-0000-0000-000019750000}"/>
    <cellStyle name="Akzent6 2" xfId="22546" hidden="1" xr:uid="{00000000-0005-0000-0000-00001A750000}"/>
    <cellStyle name="Akzent6 2" xfId="22534" hidden="1" xr:uid="{00000000-0005-0000-0000-00001B750000}"/>
    <cellStyle name="Akzent6 2" xfId="22506" hidden="1" xr:uid="{00000000-0005-0000-0000-00001C750000}"/>
    <cellStyle name="Akzent6 2" xfId="22661" hidden="1" xr:uid="{00000000-0005-0000-0000-00001D750000}"/>
    <cellStyle name="Akzent6 2" xfId="22480" hidden="1" xr:uid="{00000000-0005-0000-0000-00001E750000}"/>
    <cellStyle name="Akzent6 2" xfId="22463" hidden="1" xr:uid="{00000000-0005-0000-0000-00001F750000}"/>
    <cellStyle name="Akzent6 2" xfId="22440" hidden="1" xr:uid="{00000000-0005-0000-0000-000020750000}"/>
    <cellStyle name="Akzent6 2" xfId="22422" hidden="1" xr:uid="{00000000-0005-0000-0000-000021750000}"/>
    <cellStyle name="Akzent6 2" xfId="22400" hidden="1" xr:uid="{00000000-0005-0000-0000-000022750000}"/>
    <cellStyle name="Akzent6 2" xfId="22375" hidden="1" xr:uid="{00000000-0005-0000-0000-000023750000}"/>
    <cellStyle name="Akzent6 2" xfId="22360" hidden="1" xr:uid="{00000000-0005-0000-0000-000024750000}"/>
    <cellStyle name="Akzent6 2" xfId="22337" hidden="1" xr:uid="{00000000-0005-0000-0000-000025750000}"/>
    <cellStyle name="Akzent6 2" xfId="22319" hidden="1" xr:uid="{00000000-0005-0000-0000-000026750000}"/>
    <cellStyle name="Akzent6 2" xfId="22296" hidden="1" xr:uid="{00000000-0005-0000-0000-000027750000}"/>
    <cellStyle name="Akzent6 2" xfId="22266" hidden="1" xr:uid="{00000000-0005-0000-0000-000028750000}"/>
    <cellStyle name="Akzent6 2" xfId="22246" hidden="1" xr:uid="{00000000-0005-0000-0000-000029750000}"/>
    <cellStyle name="Akzent6 2" xfId="22218" hidden="1" xr:uid="{00000000-0005-0000-0000-00002A750000}"/>
    <cellStyle name="Akzent6 2" xfId="22206" hidden="1" xr:uid="{00000000-0005-0000-0000-00002B750000}"/>
    <cellStyle name="Akzent6 2" xfId="22178" hidden="1" xr:uid="{00000000-0005-0000-0000-00002C750000}"/>
    <cellStyle name="Akzent6 2" xfId="22166" hidden="1" xr:uid="{00000000-0005-0000-0000-00002D750000}"/>
    <cellStyle name="Akzent6 2" xfId="22137" hidden="1" xr:uid="{00000000-0005-0000-0000-00002E750000}"/>
    <cellStyle name="Akzent6 2" xfId="22125" hidden="1" xr:uid="{00000000-0005-0000-0000-00002F750000}"/>
    <cellStyle name="Akzent6 2" xfId="22094" hidden="1" xr:uid="{00000000-0005-0000-0000-000030750000}"/>
    <cellStyle name="Akzent6 2" xfId="22079" hidden="1" xr:uid="{00000000-0005-0000-0000-000031750000}"/>
    <cellStyle name="Akzent6 2" xfId="22047" hidden="1" xr:uid="{00000000-0005-0000-0000-000032750000}"/>
    <cellStyle name="Akzent6 2" xfId="22029" hidden="1" xr:uid="{00000000-0005-0000-0000-000033750000}"/>
    <cellStyle name="Akzent6 2" xfId="22006" hidden="1" xr:uid="{00000000-0005-0000-0000-000034750000}"/>
    <cellStyle name="Akzent6 2" xfId="21980" hidden="1" xr:uid="{00000000-0005-0000-0000-000035750000}"/>
    <cellStyle name="Akzent6 2" xfId="21966" hidden="1" xr:uid="{00000000-0005-0000-0000-000036750000}"/>
    <cellStyle name="Akzent6 2" xfId="21940" hidden="1" xr:uid="{00000000-0005-0000-0000-000037750000}"/>
    <cellStyle name="Akzent6 2" xfId="21926" hidden="1" xr:uid="{00000000-0005-0000-0000-000038750000}"/>
    <cellStyle name="Akzent6 2" xfId="21908" hidden="1" xr:uid="{00000000-0005-0000-0000-000039750000}"/>
    <cellStyle name="Akzent6 2" xfId="21875" hidden="1" xr:uid="{00000000-0005-0000-0000-00003A750000}"/>
    <cellStyle name="Akzent6 2" xfId="22030" hidden="1" xr:uid="{00000000-0005-0000-0000-00003B750000}"/>
    <cellStyle name="Akzent6 2" xfId="21840" hidden="1" xr:uid="{00000000-0005-0000-0000-00003C750000}"/>
    <cellStyle name="Akzent6 2" xfId="21827" hidden="1" xr:uid="{00000000-0005-0000-0000-00003D750000}"/>
    <cellStyle name="Akzent6 2" xfId="21799" hidden="1" xr:uid="{00000000-0005-0000-0000-00003E750000}"/>
    <cellStyle name="Akzent6 2" xfId="21782" hidden="1" xr:uid="{00000000-0005-0000-0000-00003F750000}"/>
    <cellStyle name="Akzent6 2" xfId="21759" hidden="1" xr:uid="{00000000-0005-0000-0000-000040750000}"/>
    <cellStyle name="Akzent6 2" xfId="21742" hidden="1" xr:uid="{00000000-0005-0000-0000-000041750000}"/>
    <cellStyle name="Akzent6 2" xfId="21719" hidden="1" xr:uid="{00000000-0005-0000-0000-000042750000}"/>
    <cellStyle name="Akzent6 2" xfId="21702" hidden="1" xr:uid="{00000000-0005-0000-0000-000043750000}"/>
    <cellStyle name="Akzent6 2" xfId="21686" hidden="1" xr:uid="{00000000-0005-0000-0000-000044750000}"/>
    <cellStyle name="Akzent6 2" xfId="21828" hidden="1" xr:uid="{00000000-0005-0000-0000-000045750000}"/>
    <cellStyle name="Akzent6 2" xfId="21653" hidden="1" xr:uid="{00000000-0005-0000-0000-000046750000}"/>
    <cellStyle name="Akzent6 2" xfId="21630" hidden="1" xr:uid="{00000000-0005-0000-0000-000047750000}"/>
    <cellStyle name="Akzent6 2" xfId="21613" hidden="1" xr:uid="{00000000-0005-0000-0000-000048750000}"/>
    <cellStyle name="Akzent6 2" xfId="21587" hidden="1" xr:uid="{00000000-0005-0000-0000-000049750000}"/>
    <cellStyle name="Akzent6 2" xfId="21573" hidden="1" xr:uid="{00000000-0005-0000-0000-00004A750000}"/>
    <cellStyle name="Akzent6 2" xfId="21546" hidden="1" xr:uid="{00000000-0005-0000-0000-00004B750000}"/>
    <cellStyle name="Akzent6 2" xfId="21530" hidden="1" xr:uid="{00000000-0005-0000-0000-00004C750000}"/>
    <cellStyle name="Akzent6 2" xfId="21513" hidden="1" xr:uid="{00000000-0005-0000-0000-00004D750000}"/>
    <cellStyle name="Akzent6 2" xfId="21492" hidden="1" xr:uid="{00000000-0005-0000-0000-00004E750000}"/>
    <cellStyle name="Akzent6 2" xfId="21472" hidden="1" xr:uid="{00000000-0005-0000-0000-00004F750000}"/>
    <cellStyle name="Akzent6 2" xfId="21447" hidden="1" xr:uid="{00000000-0005-0000-0000-000050750000}"/>
    <cellStyle name="Akzent6 2" xfId="21432" hidden="1" xr:uid="{00000000-0005-0000-0000-000051750000}"/>
    <cellStyle name="Akzent6 2" xfId="21403" hidden="1" xr:uid="{00000000-0005-0000-0000-000052750000}"/>
    <cellStyle name="Akzent6 2" xfId="21389" hidden="1" xr:uid="{00000000-0005-0000-0000-000053750000}"/>
    <cellStyle name="Akzent6 2" xfId="21358" hidden="1" xr:uid="{00000000-0005-0000-0000-000054750000}"/>
    <cellStyle name="Akzent6 2" xfId="21348" hidden="1" xr:uid="{00000000-0005-0000-0000-000055750000}"/>
    <cellStyle name="Akzent6 2" xfId="21325" hidden="1" xr:uid="{00000000-0005-0000-0000-000056750000}"/>
    <cellStyle name="Akzent6 2" xfId="21302" hidden="1" xr:uid="{00000000-0005-0000-0000-000057750000}"/>
    <cellStyle name="Akzent6 2" xfId="21271" hidden="1" xr:uid="{00000000-0005-0000-0000-000058750000}"/>
    <cellStyle name="Akzent6 2" xfId="21243" hidden="1" xr:uid="{00000000-0005-0000-0000-000059750000}"/>
    <cellStyle name="Akzent6 2" xfId="21256" hidden="1" xr:uid="{00000000-0005-0000-0000-00005A750000}"/>
    <cellStyle name="Akzent6 2" xfId="21203" hidden="1" xr:uid="{00000000-0005-0000-0000-00005B750000}"/>
    <cellStyle name="Akzent6 2" xfId="21177" hidden="1" xr:uid="{00000000-0005-0000-0000-00005C750000}"/>
    <cellStyle name="Akzent6 2" xfId="21163" hidden="1" xr:uid="{00000000-0005-0000-0000-00005D750000}"/>
    <cellStyle name="Akzent6 2" xfId="21130" hidden="1" xr:uid="{00000000-0005-0000-0000-00005E750000}"/>
    <cellStyle name="Akzent6 2" xfId="21115" hidden="1" xr:uid="{00000000-0005-0000-0000-00005F750000}"/>
    <cellStyle name="Akzent6 2" xfId="21090" hidden="1" xr:uid="{00000000-0005-0000-0000-000060750000}"/>
    <cellStyle name="Akzent6 2" xfId="21076" hidden="1" xr:uid="{00000000-0005-0000-0000-000061750000}"/>
    <cellStyle name="Akzent6 2" xfId="25649" hidden="1" xr:uid="{00000000-0005-0000-0000-000062750000}"/>
    <cellStyle name="Akzent6 2" xfId="25655" hidden="1" xr:uid="{00000000-0005-0000-0000-000063750000}"/>
    <cellStyle name="Akzent6 2" xfId="25669" hidden="1" xr:uid="{00000000-0005-0000-0000-000064750000}"/>
    <cellStyle name="Akzent6 2" xfId="21204" hidden="1" xr:uid="{00000000-0005-0000-0000-000065750000}"/>
    <cellStyle name="Akzent6 2" xfId="25683" hidden="1" xr:uid="{00000000-0005-0000-0000-000066750000}"/>
    <cellStyle name="Akzent6 2" xfId="25689" hidden="1" xr:uid="{00000000-0005-0000-0000-000067750000}"/>
    <cellStyle name="Akzent6 2" xfId="25703" hidden="1" xr:uid="{00000000-0005-0000-0000-000068750000}"/>
    <cellStyle name="Akzent6 2" xfId="25709" hidden="1" xr:uid="{00000000-0005-0000-0000-000069750000}"/>
    <cellStyle name="Akzent6 2" xfId="25723" hidden="1" xr:uid="{00000000-0005-0000-0000-00006A750000}"/>
    <cellStyle name="Akzent6 2" xfId="25729" hidden="1" xr:uid="{00000000-0005-0000-0000-00006B750000}"/>
    <cellStyle name="Akzent6 2" xfId="25743" hidden="1" xr:uid="{00000000-0005-0000-0000-00006C750000}"/>
    <cellStyle name="Akzent6 2" xfId="25749" hidden="1" xr:uid="{00000000-0005-0000-0000-00006D750000}"/>
    <cellStyle name="Akzent6 2" xfId="25763" hidden="1" xr:uid="{00000000-0005-0000-0000-00006E750000}"/>
    <cellStyle name="Akzent6 2" xfId="25789" hidden="1" xr:uid="{00000000-0005-0000-0000-00006F750000}"/>
    <cellStyle name="Akzent6 2" xfId="25795" hidden="1" xr:uid="{00000000-0005-0000-0000-000070750000}"/>
    <cellStyle name="Akzent6 2" xfId="25809" hidden="1" xr:uid="{00000000-0005-0000-0000-000071750000}"/>
    <cellStyle name="Akzent6 2" xfId="25815" hidden="1" xr:uid="{00000000-0005-0000-0000-000072750000}"/>
    <cellStyle name="Akzent6 2" xfId="25829" hidden="1" xr:uid="{00000000-0005-0000-0000-000073750000}"/>
    <cellStyle name="Akzent6 2" xfId="25835" hidden="1" xr:uid="{00000000-0005-0000-0000-000074750000}"/>
    <cellStyle name="Akzent6 2" xfId="25849" hidden="1" xr:uid="{00000000-0005-0000-0000-000075750000}"/>
    <cellStyle name="Akzent6 2" xfId="25855" hidden="1" xr:uid="{00000000-0005-0000-0000-000076750000}"/>
    <cellStyle name="Akzent6 2" xfId="25869" hidden="1" xr:uid="{00000000-0005-0000-0000-000077750000}"/>
    <cellStyle name="Akzent6 2" xfId="25877" hidden="1" xr:uid="{00000000-0005-0000-0000-000078750000}"/>
    <cellStyle name="Akzent6 2" xfId="25895" hidden="1" xr:uid="{00000000-0005-0000-0000-000079750000}"/>
    <cellStyle name="Akzent6 2" xfId="25902" hidden="1" xr:uid="{00000000-0005-0000-0000-00007A750000}"/>
    <cellStyle name="Akzent6 2" xfId="25916" hidden="1" xr:uid="{00000000-0005-0000-0000-00007B750000}"/>
    <cellStyle name="Akzent6 2" xfId="25922" hidden="1" xr:uid="{00000000-0005-0000-0000-00007C750000}"/>
    <cellStyle name="Akzent6 2" xfId="25936" hidden="1" xr:uid="{00000000-0005-0000-0000-00007D750000}"/>
    <cellStyle name="Akzent6 2" xfId="25942" hidden="1" xr:uid="{00000000-0005-0000-0000-00007E750000}"/>
    <cellStyle name="Akzent6 2" xfId="25956" hidden="1" xr:uid="{00000000-0005-0000-0000-00007F750000}"/>
    <cellStyle name="Akzent6 2" xfId="25962" hidden="1" xr:uid="{00000000-0005-0000-0000-000080750000}"/>
    <cellStyle name="Akzent6 2" xfId="25976" hidden="1" xr:uid="{00000000-0005-0000-0000-000081750000}"/>
    <cellStyle name="Akzent6 2" xfId="25901" hidden="1" xr:uid="{00000000-0005-0000-0000-000082750000}"/>
    <cellStyle name="Akzent6 2" xfId="25990" hidden="1" xr:uid="{00000000-0005-0000-0000-000083750000}"/>
    <cellStyle name="Akzent6 2" xfId="25997" hidden="1" xr:uid="{00000000-0005-0000-0000-000084750000}"/>
    <cellStyle name="Akzent6 2" xfId="26011" hidden="1" xr:uid="{00000000-0005-0000-0000-000085750000}"/>
    <cellStyle name="Akzent6 2" xfId="26017" hidden="1" xr:uid="{00000000-0005-0000-0000-000086750000}"/>
    <cellStyle name="Akzent6 2" xfId="26031" hidden="1" xr:uid="{00000000-0005-0000-0000-000087750000}"/>
    <cellStyle name="Akzent6 2" xfId="26037" hidden="1" xr:uid="{00000000-0005-0000-0000-000088750000}"/>
    <cellStyle name="Akzent6 2" xfId="26051" hidden="1" xr:uid="{00000000-0005-0000-0000-000089750000}"/>
    <cellStyle name="Akzent6 2" xfId="26057" hidden="1" xr:uid="{00000000-0005-0000-0000-00008A750000}"/>
    <cellStyle name="Akzent6 2" xfId="26071" hidden="1" xr:uid="{00000000-0005-0000-0000-00008B750000}"/>
    <cellStyle name="Akzent6 2" xfId="25996" hidden="1" xr:uid="{00000000-0005-0000-0000-00008C750000}"/>
    <cellStyle name="Akzent6 2" xfId="26084" hidden="1" xr:uid="{00000000-0005-0000-0000-00008D750000}"/>
    <cellStyle name="Akzent6 2" xfId="26090" hidden="1" xr:uid="{00000000-0005-0000-0000-00008E750000}"/>
    <cellStyle name="Akzent6 2" xfId="26104" hidden="1" xr:uid="{00000000-0005-0000-0000-00008F750000}"/>
    <cellStyle name="Akzent6 2" xfId="26110" hidden="1" xr:uid="{00000000-0005-0000-0000-000090750000}"/>
    <cellStyle name="Akzent6 2" xfId="26124" hidden="1" xr:uid="{00000000-0005-0000-0000-000091750000}"/>
    <cellStyle name="Akzent6 2" xfId="26130" hidden="1" xr:uid="{00000000-0005-0000-0000-000092750000}"/>
    <cellStyle name="Akzent6 2" xfId="26144" hidden="1" xr:uid="{00000000-0005-0000-0000-000093750000}"/>
    <cellStyle name="Akzent6 2" xfId="26150" hidden="1" xr:uid="{00000000-0005-0000-0000-000094750000}"/>
    <cellStyle name="Akzent6 2" xfId="26164" hidden="1" xr:uid="{00000000-0005-0000-0000-000095750000}"/>
    <cellStyle name="Akzent6 2" xfId="26175" hidden="1" xr:uid="{00000000-0005-0000-0000-000096750000}"/>
    <cellStyle name="Akzent6 2" xfId="26195" hidden="1" xr:uid="{00000000-0005-0000-0000-000097750000}"/>
    <cellStyle name="Akzent6 2" xfId="26201" hidden="1" xr:uid="{00000000-0005-0000-0000-000098750000}"/>
    <cellStyle name="Akzent6 2" xfId="26215" hidden="1" xr:uid="{00000000-0005-0000-0000-000099750000}"/>
    <cellStyle name="Akzent6 2" xfId="26221" hidden="1" xr:uid="{00000000-0005-0000-0000-00009A750000}"/>
    <cellStyle name="Akzent6 2" xfId="26235" hidden="1" xr:uid="{00000000-0005-0000-0000-00009B750000}"/>
    <cellStyle name="Akzent6 2" xfId="26241" hidden="1" xr:uid="{00000000-0005-0000-0000-00009C750000}"/>
    <cellStyle name="Akzent6 2" xfId="26255" hidden="1" xr:uid="{00000000-0005-0000-0000-00009D750000}"/>
    <cellStyle name="Akzent6 2" xfId="26261" hidden="1" xr:uid="{00000000-0005-0000-0000-00009E750000}"/>
    <cellStyle name="Akzent6 2" xfId="26275" hidden="1" xr:uid="{00000000-0005-0000-0000-00009F750000}"/>
    <cellStyle name="Akzent6 2" xfId="26283" hidden="1" xr:uid="{00000000-0005-0000-0000-0000A0750000}"/>
    <cellStyle name="Akzent6 2" xfId="26301" hidden="1" xr:uid="{00000000-0005-0000-0000-0000A1750000}"/>
    <cellStyle name="Akzent6 2" xfId="26308" hidden="1" xr:uid="{00000000-0005-0000-0000-0000A2750000}"/>
    <cellStyle name="Akzent6 2" xfId="26322" hidden="1" xr:uid="{00000000-0005-0000-0000-0000A3750000}"/>
    <cellStyle name="Akzent6 2" xfId="26328" hidden="1" xr:uid="{00000000-0005-0000-0000-0000A4750000}"/>
    <cellStyle name="Akzent6 2" xfId="26342" hidden="1" xr:uid="{00000000-0005-0000-0000-0000A5750000}"/>
    <cellStyle name="Akzent6 2" xfId="26348" hidden="1" xr:uid="{00000000-0005-0000-0000-0000A6750000}"/>
    <cellStyle name="Akzent6 2" xfId="26362" hidden="1" xr:uid="{00000000-0005-0000-0000-0000A7750000}"/>
    <cellStyle name="Akzent6 2" xfId="26368" hidden="1" xr:uid="{00000000-0005-0000-0000-0000A8750000}"/>
    <cellStyle name="Akzent6 2" xfId="26382" hidden="1" xr:uid="{00000000-0005-0000-0000-0000A9750000}"/>
    <cellStyle name="Akzent6 2" xfId="26307" hidden="1" xr:uid="{00000000-0005-0000-0000-0000AA750000}"/>
    <cellStyle name="Akzent6 2" xfId="26396" hidden="1" xr:uid="{00000000-0005-0000-0000-0000AB750000}"/>
    <cellStyle name="Akzent6 2" xfId="26403" hidden="1" xr:uid="{00000000-0005-0000-0000-0000AC750000}"/>
    <cellStyle name="Akzent6 2" xfId="26417" hidden="1" xr:uid="{00000000-0005-0000-0000-0000AD750000}"/>
    <cellStyle name="Akzent6 2" xfId="26423" hidden="1" xr:uid="{00000000-0005-0000-0000-0000AE750000}"/>
    <cellStyle name="Akzent6 2" xfId="26437" hidden="1" xr:uid="{00000000-0005-0000-0000-0000AF750000}"/>
    <cellStyle name="Akzent6 2" xfId="26443" hidden="1" xr:uid="{00000000-0005-0000-0000-0000B0750000}"/>
    <cellStyle name="Akzent6 2" xfId="26457" hidden="1" xr:uid="{00000000-0005-0000-0000-0000B1750000}"/>
    <cellStyle name="Akzent6 2" xfId="26463" hidden="1" xr:uid="{00000000-0005-0000-0000-0000B2750000}"/>
    <cellStyle name="Akzent6 2" xfId="26477" hidden="1" xr:uid="{00000000-0005-0000-0000-0000B3750000}"/>
    <cellStyle name="Akzent6 2" xfId="26402" hidden="1" xr:uid="{00000000-0005-0000-0000-0000B4750000}"/>
    <cellStyle name="Akzent6 2" xfId="26490" hidden="1" xr:uid="{00000000-0005-0000-0000-0000B5750000}"/>
    <cellStyle name="Akzent6 2" xfId="26496" hidden="1" xr:uid="{00000000-0005-0000-0000-0000B6750000}"/>
    <cellStyle name="Akzent6 2" xfId="26510" hidden="1" xr:uid="{00000000-0005-0000-0000-0000B7750000}"/>
    <cellStyle name="Akzent6 2" xfId="26516" hidden="1" xr:uid="{00000000-0005-0000-0000-0000B8750000}"/>
    <cellStyle name="Akzent6 2" xfId="26530" hidden="1" xr:uid="{00000000-0005-0000-0000-0000B9750000}"/>
    <cellStyle name="Akzent6 2" xfId="26536" hidden="1" xr:uid="{00000000-0005-0000-0000-0000BA750000}"/>
    <cellStyle name="Akzent6 2" xfId="26550" hidden="1" xr:uid="{00000000-0005-0000-0000-0000BB750000}"/>
    <cellStyle name="Akzent6 2" xfId="26556" hidden="1" xr:uid="{00000000-0005-0000-0000-0000BC750000}"/>
    <cellStyle name="Akzent6 2" xfId="26570" hidden="1" xr:uid="{00000000-0005-0000-0000-0000BD750000}"/>
    <cellStyle name="Akzent6 2" xfId="26576" hidden="1" xr:uid="{00000000-0005-0000-0000-0000BE750000}"/>
    <cellStyle name="Akzent6 2" xfId="26590" hidden="1" xr:uid="{00000000-0005-0000-0000-0000BF750000}"/>
    <cellStyle name="Akzent6 2" xfId="26596" hidden="1" xr:uid="{00000000-0005-0000-0000-0000C0750000}"/>
    <cellStyle name="Akzent6 2" xfId="26610" hidden="1" xr:uid="{00000000-0005-0000-0000-0000C1750000}"/>
    <cellStyle name="Akzent6 2" xfId="26616" hidden="1" xr:uid="{00000000-0005-0000-0000-0000C2750000}"/>
    <cellStyle name="Akzent6 2" xfId="26630" hidden="1" xr:uid="{00000000-0005-0000-0000-0000C3750000}"/>
    <cellStyle name="Akzent6 2" xfId="26636" hidden="1" xr:uid="{00000000-0005-0000-0000-0000C4750000}"/>
    <cellStyle name="Akzent6 2" xfId="26650" hidden="1" xr:uid="{00000000-0005-0000-0000-0000C5750000}"/>
    <cellStyle name="Akzent6 2" xfId="26656" hidden="1" xr:uid="{00000000-0005-0000-0000-0000C6750000}"/>
    <cellStyle name="Akzent6 2" xfId="26670" hidden="1" xr:uid="{00000000-0005-0000-0000-0000C7750000}"/>
    <cellStyle name="Akzent6 2" xfId="26691" hidden="1" xr:uid="{00000000-0005-0000-0000-0000C8750000}"/>
    <cellStyle name="Akzent6 2" xfId="26681" hidden="1" xr:uid="{00000000-0005-0000-0000-0000C9750000}"/>
    <cellStyle name="Akzent6 2" xfId="26723" hidden="1" xr:uid="{00000000-0005-0000-0000-0000CA750000}"/>
    <cellStyle name="Akzent6 2" xfId="26739" hidden="1" xr:uid="{00000000-0005-0000-0000-0000CB750000}"/>
    <cellStyle name="Akzent6 2" xfId="26745" hidden="1" xr:uid="{00000000-0005-0000-0000-0000CC750000}"/>
    <cellStyle name="Akzent6 2" xfId="26759" hidden="1" xr:uid="{00000000-0005-0000-0000-0000CD750000}"/>
    <cellStyle name="Akzent6 2" xfId="26765" hidden="1" xr:uid="{00000000-0005-0000-0000-0000CE750000}"/>
    <cellStyle name="Akzent6 2" xfId="26779" hidden="1" xr:uid="{00000000-0005-0000-0000-0000CF750000}"/>
    <cellStyle name="Akzent6 2" xfId="26785" hidden="1" xr:uid="{00000000-0005-0000-0000-0000D0750000}"/>
    <cellStyle name="Akzent6 2" xfId="26799" hidden="1" xr:uid="{00000000-0005-0000-0000-0000D1750000}"/>
    <cellStyle name="Akzent6 2" xfId="26805" hidden="1" xr:uid="{00000000-0005-0000-0000-0000D2750000}"/>
    <cellStyle name="Akzent6 2" xfId="26819" hidden="1" xr:uid="{00000000-0005-0000-0000-0000D3750000}"/>
    <cellStyle name="Akzent6 2" xfId="26721" hidden="1" xr:uid="{00000000-0005-0000-0000-0000D4750000}"/>
    <cellStyle name="Akzent6 2" xfId="26835" hidden="1" xr:uid="{00000000-0005-0000-0000-0000D5750000}"/>
    <cellStyle name="Akzent6 2" xfId="26841" hidden="1" xr:uid="{00000000-0005-0000-0000-0000D6750000}"/>
    <cellStyle name="Akzent6 2" xfId="26855" hidden="1" xr:uid="{00000000-0005-0000-0000-0000D7750000}"/>
    <cellStyle name="Akzent6 2" xfId="26861" hidden="1" xr:uid="{00000000-0005-0000-0000-0000D8750000}"/>
    <cellStyle name="Akzent6 2" xfId="26875" hidden="1" xr:uid="{00000000-0005-0000-0000-0000D9750000}"/>
    <cellStyle name="Akzent6 2" xfId="26881" hidden="1" xr:uid="{00000000-0005-0000-0000-0000DA750000}"/>
    <cellStyle name="Akzent6 2" xfId="26895" hidden="1" xr:uid="{00000000-0005-0000-0000-0000DB750000}"/>
    <cellStyle name="Akzent6 2" xfId="26901" hidden="1" xr:uid="{00000000-0005-0000-0000-0000DC750000}"/>
    <cellStyle name="Akzent6 2" xfId="26915" hidden="1" xr:uid="{00000000-0005-0000-0000-0000DD750000}"/>
    <cellStyle name="Akzent6 2" xfId="26934" hidden="1" xr:uid="{00000000-0005-0000-0000-0000DE750000}"/>
    <cellStyle name="Akzent6 2" xfId="26969" hidden="1" xr:uid="{00000000-0005-0000-0000-0000DF750000}"/>
    <cellStyle name="Akzent6 2" xfId="26992" hidden="1" xr:uid="{00000000-0005-0000-0000-0000E0750000}"/>
    <cellStyle name="Akzent6 2" xfId="27006" hidden="1" xr:uid="{00000000-0005-0000-0000-0000E1750000}"/>
    <cellStyle name="Akzent6 2" xfId="27020" hidden="1" xr:uid="{00000000-0005-0000-0000-0000E2750000}"/>
    <cellStyle name="Akzent6 2" xfId="27026" hidden="1" xr:uid="{00000000-0005-0000-0000-0000E3750000}"/>
    <cellStyle name="Akzent6 2" xfId="27040" hidden="1" xr:uid="{00000000-0005-0000-0000-0000E4750000}"/>
    <cellStyle name="Akzent6 2" xfId="27046" hidden="1" xr:uid="{00000000-0005-0000-0000-0000E5750000}"/>
    <cellStyle name="Akzent6 2" xfId="27060" hidden="1" xr:uid="{00000000-0005-0000-0000-0000E6750000}"/>
    <cellStyle name="Akzent6 2" xfId="27066" hidden="1" xr:uid="{00000000-0005-0000-0000-0000E7750000}"/>
    <cellStyle name="Akzent6 2" xfId="27080" hidden="1" xr:uid="{00000000-0005-0000-0000-0000E8750000}"/>
    <cellStyle name="Akzent6 2" xfId="27088" hidden="1" xr:uid="{00000000-0005-0000-0000-0000E9750000}"/>
    <cellStyle name="Akzent6 2" xfId="27106" hidden="1" xr:uid="{00000000-0005-0000-0000-0000EA750000}"/>
    <cellStyle name="Akzent6 2" xfId="27113" hidden="1" xr:uid="{00000000-0005-0000-0000-0000EB750000}"/>
    <cellStyle name="Akzent6 2" xfId="27127" hidden="1" xr:uid="{00000000-0005-0000-0000-0000EC750000}"/>
    <cellStyle name="Akzent6 2" xfId="27133" hidden="1" xr:uid="{00000000-0005-0000-0000-0000ED750000}"/>
    <cellStyle name="Akzent6 2" xfId="27147" hidden="1" xr:uid="{00000000-0005-0000-0000-0000EE750000}"/>
    <cellStyle name="Akzent6 2" xfId="27153" hidden="1" xr:uid="{00000000-0005-0000-0000-0000EF750000}"/>
    <cellStyle name="Akzent6 2" xfId="27167" hidden="1" xr:uid="{00000000-0005-0000-0000-0000F0750000}"/>
    <cellStyle name="Akzent6 2" xfId="27173" hidden="1" xr:uid="{00000000-0005-0000-0000-0000F1750000}"/>
    <cellStyle name="Akzent6 2" xfId="27187" hidden="1" xr:uid="{00000000-0005-0000-0000-0000F2750000}"/>
    <cellStyle name="Akzent6 2" xfId="27112" hidden="1" xr:uid="{00000000-0005-0000-0000-0000F3750000}"/>
    <cellStyle name="Akzent6 2" xfId="27201" hidden="1" xr:uid="{00000000-0005-0000-0000-0000F4750000}"/>
    <cellStyle name="Akzent6 2" xfId="27208" hidden="1" xr:uid="{00000000-0005-0000-0000-0000F5750000}"/>
    <cellStyle name="Akzent6 2" xfId="27222" hidden="1" xr:uid="{00000000-0005-0000-0000-0000F6750000}"/>
    <cellStyle name="Akzent6 2" xfId="27228" hidden="1" xr:uid="{00000000-0005-0000-0000-0000F7750000}"/>
    <cellStyle name="Akzent6 2" xfId="27242" hidden="1" xr:uid="{00000000-0005-0000-0000-0000F8750000}"/>
    <cellStyle name="Akzent6 2" xfId="27248" hidden="1" xr:uid="{00000000-0005-0000-0000-0000F9750000}"/>
    <cellStyle name="Akzent6 2" xfId="27262" hidden="1" xr:uid="{00000000-0005-0000-0000-0000FA750000}"/>
    <cellStyle name="Akzent6 2" xfId="27268" hidden="1" xr:uid="{00000000-0005-0000-0000-0000FB750000}"/>
    <cellStyle name="Akzent6 2" xfId="27282" hidden="1" xr:uid="{00000000-0005-0000-0000-0000FC750000}"/>
    <cellStyle name="Akzent6 2" xfId="27207" hidden="1" xr:uid="{00000000-0005-0000-0000-0000FD750000}"/>
    <cellStyle name="Akzent6 2" xfId="27295" hidden="1" xr:uid="{00000000-0005-0000-0000-0000FE750000}"/>
    <cellStyle name="Akzent6 2" xfId="27301" hidden="1" xr:uid="{00000000-0005-0000-0000-0000FF750000}"/>
    <cellStyle name="Akzent6 2" xfId="27315" hidden="1" xr:uid="{00000000-0005-0000-0000-000000760000}"/>
    <cellStyle name="Akzent6 2" xfId="27321" hidden="1" xr:uid="{00000000-0005-0000-0000-000001760000}"/>
    <cellStyle name="Akzent6 2" xfId="27335" hidden="1" xr:uid="{00000000-0005-0000-0000-000002760000}"/>
    <cellStyle name="Akzent6 2" xfId="27341" hidden="1" xr:uid="{00000000-0005-0000-0000-000003760000}"/>
    <cellStyle name="Akzent6 2" xfId="27355" hidden="1" xr:uid="{00000000-0005-0000-0000-000004760000}"/>
    <cellStyle name="Akzent6 2" xfId="27361" hidden="1" xr:uid="{00000000-0005-0000-0000-000005760000}"/>
    <cellStyle name="Akzent6 2" xfId="27375" hidden="1" xr:uid="{00000000-0005-0000-0000-000006760000}"/>
    <cellStyle name="Akzent6 2" xfId="27386" hidden="1" xr:uid="{00000000-0005-0000-0000-000007760000}"/>
    <cellStyle name="Akzent6 2" xfId="27406" hidden="1" xr:uid="{00000000-0005-0000-0000-000008760000}"/>
    <cellStyle name="Akzent6 2" xfId="27412" hidden="1" xr:uid="{00000000-0005-0000-0000-000009760000}"/>
    <cellStyle name="Akzent6 2" xfId="27426" hidden="1" xr:uid="{00000000-0005-0000-0000-00000A760000}"/>
    <cellStyle name="Akzent6 2" xfId="27432" hidden="1" xr:uid="{00000000-0005-0000-0000-00000B760000}"/>
    <cellStyle name="Akzent6 2" xfId="27446" hidden="1" xr:uid="{00000000-0005-0000-0000-00000C760000}"/>
    <cellStyle name="Akzent6 2" xfId="27452" hidden="1" xr:uid="{00000000-0005-0000-0000-00000D760000}"/>
    <cellStyle name="Akzent6 2" xfId="27466" hidden="1" xr:uid="{00000000-0005-0000-0000-00000E760000}"/>
    <cellStyle name="Akzent6 2" xfId="27472" hidden="1" xr:uid="{00000000-0005-0000-0000-00000F760000}"/>
    <cellStyle name="Akzent6 2" xfId="27486" hidden="1" xr:uid="{00000000-0005-0000-0000-000010760000}"/>
    <cellStyle name="Akzent6 2" xfId="27494" hidden="1" xr:uid="{00000000-0005-0000-0000-000011760000}"/>
    <cellStyle name="Akzent6 2" xfId="27512" hidden="1" xr:uid="{00000000-0005-0000-0000-000012760000}"/>
    <cellStyle name="Akzent6 2" xfId="27519" hidden="1" xr:uid="{00000000-0005-0000-0000-000013760000}"/>
    <cellStyle name="Akzent6 2" xfId="27533" hidden="1" xr:uid="{00000000-0005-0000-0000-000014760000}"/>
    <cellStyle name="Akzent6 2" xfId="27539" hidden="1" xr:uid="{00000000-0005-0000-0000-000015760000}"/>
    <cellStyle name="Akzent6 2" xfId="27553" hidden="1" xr:uid="{00000000-0005-0000-0000-000016760000}"/>
    <cellStyle name="Akzent6 2" xfId="27559" hidden="1" xr:uid="{00000000-0005-0000-0000-000017760000}"/>
    <cellStyle name="Akzent6 2" xfId="27573" hidden="1" xr:uid="{00000000-0005-0000-0000-000018760000}"/>
    <cellStyle name="Akzent6 2" xfId="27579" hidden="1" xr:uid="{00000000-0005-0000-0000-000019760000}"/>
    <cellStyle name="Akzent6 2" xfId="27593" hidden="1" xr:uid="{00000000-0005-0000-0000-00001A760000}"/>
    <cellStyle name="Akzent6 2" xfId="27518" hidden="1" xr:uid="{00000000-0005-0000-0000-00001B760000}"/>
    <cellStyle name="Akzent6 2" xfId="27607" hidden="1" xr:uid="{00000000-0005-0000-0000-00001C760000}"/>
    <cellStyle name="Akzent6 2" xfId="27614" hidden="1" xr:uid="{00000000-0005-0000-0000-00001D760000}"/>
    <cellStyle name="Akzent6 2" xfId="27628" hidden="1" xr:uid="{00000000-0005-0000-0000-00001E760000}"/>
    <cellStyle name="Akzent6 2" xfId="27634" hidden="1" xr:uid="{00000000-0005-0000-0000-00001F760000}"/>
    <cellStyle name="Akzent6 2" xfId="27648" hidden="1" xr:uid="{00000000-0005-0000-0000-000020760000}"/>
    <cellStyle name="Akzent6 2" xfId="27654" hidden="1" xr:uid="{00000000-0005-0000-0000-000021760000}"/>
    <cellStyle name="Akzent6 2" xfId="27668" hidden="1" xr:uid="{00000000-0005-0000-0000-000022760000}"/>
    <cellStyle name="Akzent6 2" xfId="27674" hidden="1" xr:uid="{00000000-0005-0000-0000-000023760000}"/>
    <cellStyle name="Akzent6 2" xfId="27688" hidden="1" xr:uid="{00000000-0005-0000-0000-000024760000}"/>
    <cellStyle name="Akzent6 2" xfId="27613" hidden="1" xr:uid="{00000000-0005-0000-0000-000025760000}"/>
    <cellStyle name="Akzent6 2" xfId="27701" hidden="1" xr:uid="{00000000-0005-0000-0000-000026760000}"/>
    <cellStyle name="Akzent6 2" xfId="27707" hidden="1" xr:uid="{00000000-0005-0000-0000-000027760000}"/>
    <cellStyle name="Akzent6 2" xfId="27721" hidden="1" xr:uid="{00000000-0005-0000-0000-000028760000}"/>
    <cellStyle name="Akzent6 2" xfId="27727" hidden="1" xr:uid="{00000000-0005-0000-0000-000029760000}"/>
    <cellStyle name="Akzent6 2" xfId="27741" hidden="1" xr:uid="{00000000-0005-0000-0000-00002A760000}"/>
    <cellStyle name="Akzent6 2" xfId="27747" hidden="1" xr:uid="{00000000-0005-0000-0000-00002B760000}"/>
    <cellStyle name="Akzent6 2" xfId="27761" hidden="1" xr:uid="{00000000-0005-0000-0000-00002C760000}"/>
    <cellStyle name="Akzent6 2" xfId="27767" hidden="1" xr:uid="{00000000-0005-0000-0000-00002D760000}"/>
    <cellStyle name="Akzent6 2" xfId="27781" hidden="1" xr:uid="{00000000-0005-0000-0000-00002E760000}"/>
    <cellStyle name="Akzent6 2" xfId="27787" hidden="1" xr:uid="{00000000-0005-0000-0000-00002F760000}"/>
    <cellStyle name="Akzent6 2" xfId="27801" hidden="1" xr:uid="{00000000-0005-0000-0000-000030760000}"/>
    <cellStyle name="Akzent6 2" xfId="27807" hidden="1" xr:uid="{00000000-0005-0000-0000-000031760000}"/>
    <cellStyle name="Akzent6 2" xfId="27821" hidden="1" xr:uid="{00000000-0005-0000-0000-000032760000}"/>
    <cellStyle name="Akzent6 2" xfId="27827" hidden="1" xr:uid="{00000000-0005-0000-0000-000033760000}"/>
    <cellStyle name="Akzent6 2" xfId="27841" hidden="1" xr:uid="{00000000-0005-0000-0000-000034760000}"/>
    <cellStyle name="Akzent6 2" xfId="27847" hidden="1" xr:uid="{00000000-0005-0000-0000-000035760000}"/>
    <cellStyle name="Akzent6 2" xfId="27861" hidden="1" xr:uid="{00000000-0005-0000-0000-000036760000}"/>
    <cellStyle name="Akzent6 2" xfId="27867" hidden="1" xr:uid="{00000000-0005-0000-0000-000037760000}"/>
    <cellStyle name="Akzent6 2" xfId="27881" hidden="1" xr:uid="{00000000-0005-0000-0000-000038760000}"/>
    <cellStyle name="Akzent6 2" xfId="27902" hidden="1" xr:uid="{00000000-0005-0000-0000-000039760000}"/>
    <cellStyle name="Akzent6 2" xfId="27892" hidden="1" xr:uid="{00000000-0005-0000-0000-00003A760000}"/>
    <cellStyle name="Akzent6 2" xfId="27934" hidden="1" xr:uid="{00000000-0005-0000-0000-00003B760000}"/>
    <cellStyle name="Akzent6 2" xfId="27950" hidden="1" xr:uid="{00000000-0005-0000-0000-00003C760000}"/>
    <cellStyle name="Akzent6 2" xfId="27956" hidden="1" xr:uid="{00000000-0005-0000-0000-00003D760000}"/>
    <cellStyle name="Akzent6 2" xfId="27970" hidden="1" xr:uid="{00000000-0005-0000-0000-00003E760000}"/>
    <cellStyle name="Akzent6 2" xfId="27976" hidden="1" xr:uid="{00000000-0005-0000-0000-00003F760000}"/>
    <cellStyle name="Akzent6 2" xfId="27990" hidden="1" xr:uid="{00000000-0005-0000-0000-000040760000}"/>
    <cellStyle name="Akzent6 2" xfId="27996" hidden="1" xr:uid="{00000000-0005-0000-0000-000041760000}"/>
    <cellStyle name="Akzent6 2" xfId="28010" hidden="1" xr:uid="{00000000-0005-0000-0000-000042760000}"/>
    <cellStyle name="Akzent6 2" xfId="28016" hidden="1" xr:uid="{00000000-0005-0000-0000-000043760000}"/>
    <cellStyle name="Akzent6 2" xfId="28030" hidden="1" xr:uid="{00000000-0005-0000-0000-000044760000}"/>
    <cellStyle name="Akzent6 2" xfId="27932" hidden="1" xr:uid="{00000000-0005-0000-0000-000045760000}"/>
    <cellStyle name="Akzent6 2" xfId="28046" hidden="1" xr:uid="{00000000-0005-0000-0000-000046760000}"/>
    <cellStyle name="Akzent6 2" xfId="28052" hidden="1" xr:uid="{00000000-0005-0000-0000-000047760000}"/>
    <cellStyle name="Akzent6 2" xfId="28066" hidden="1" xr:uid="{00000000-0005-0000-0000-000048760000}"/>
    <cellStyle name="Akzent6 2" xfId="28072" hidden="1" xr:uid="{00000000-0005-0000-0000-000049760000}"/>
    <cellStyle name="Akzent6 2" xfId="28086" hidden="1" xr:uid="{00000000-0005-0000-0000-00004A760000}"/>
    <cellStyle name="Akzent6 2" xfId="28092" hidden="1" xr:uid="{00000000-0005-0000-0000-00004B760000}"/>
    <cellStyle name="Akzent6 2" xfId="28106" hidden="1" xr:uid="{00000000-0005-0000-0000-00004C760000}"/>
    <cellStyle name="Akzent6 2" xfId="28112" hidden="1" xr:uid="{00000000-0005-0000-0000-00004D760000}"/>
    <cellStyle name="Akzent6 2" xfId="28126" hidden="1" xr:uid="{00000000-0005-0000-0000-00004E760000}"/>
    <cellStyle name="Akzent6 2" xfId="28291" hidden="1" xr:uid="{00000000-0005-0000-0000-00004F760000}"/>
    <cellStyle name="Akzent6 2" xfId="28302" hidden="1" xr:uid="{00000000-0005-0000-0000-000050760000}"/>
    <cellStyle name="Akzent6 2" xfId="28316" hidden="1" xr:uid="{00000000-0005-0000-0000-000051760000}"/>
    <cellStyle name="Akzent6 2" xfId="28322" hidden="1" xr:uid="{00000000-0005-0000-0000-000052760000}"/>
    <cellStyle name="Akzent6 2" xfId="28336" hidden="1" xr:uid="{00000000-0005-0000-0000-000053760000}"/>
    <cellStyle name="Akzent6 2" xfId="28342" hidden="1" xr:uid="{00000000-0005-0000-0000-000054760000}"/>
    <cellStyle name="Akzent6 2" xfId="28356" hidden="1" xr:uid="{00000000-0005-0000-0000-000055760000}"/>
    <cellStyle name="Akzent6 2" xfId="28362" hidden="1" xr:uid="{00000000-0005-0000-0000-000056760000}"/>
    <cellStyle name="Akzent6 2" xfId="28376" hidden="1" xr:uid="{00000000-0005-0000-0000-000057760000}"/>
    <cellStyle name="Akzent6 2" xfId="28384" hidden="1" xr:uid="{00000000-0005-0000-0000-000058760000}"/>
    <cellStyle name="Akzent6 2" xfId="28402" hidden="1" xr:uid="{00000000-0005-0000-0000-000059760000}"/>
    <cellStyle name="Akzent6 2" xfId="28409" hidden="1" xr:uid="{00000000-0005-0000-0000-00005A760000}"/>
    <cellStyle name="Akzent6 2" xfId="28423" hidden="1" xr:uid="{00000000-0005-0000-0000-00005B760000}"/>
    <cellStyle name="Akzent6 2" xfId="28429" hidden="1" xr:uid="{00000000-0005-0000-0000-00005C760000}"/>
    <cellStyle name="Akzent6 2" xfId="28443" hidden="1" xr:uid="{00000000-0005-0000-0000-00005D760000}"/>
    <cellStyle name="Akzent6 2" xfId="28449" hidden="1" xr:uid="{00000000-0005-0000-0000-00005E760000}"/>
    <cellStyle name="Akzent6 2" xfId="28463" hidden="1" xr:uid="{00000000-0005-0000-0000-00005F760000}"/>
    <cellStyle name="Akzent6 2" xfId="28469" hidden="1" xr:uid="{00000000-0005-0000-0000-000060760000}"/>
    <cellStyle name="Akzent6 2" xfId="28483" hidden="1" xr:uid="{00000000-0005-0000-0000-000061760000}"/>
    <cellStyle name="Akzent6 2" xfId="28408" hidden="1" xr:uid="{00000000-0005-0000-0000-000062760000}"/>
    <cellStyle name="Akzent6 2" xfId="28497" hidden="1" xr:uid="{00000000-0005-0000-0000-000063760000}"/>
    <cellStyle name="Akzent6 2" xfId="28504" hidden="1" xr:uid="{00000000-0005-0000-0000-000064760000}"/>
    <cellStyle name="Akzent6 2" xfId="28518" hidden="1" xr:uid="{00000000-0005-0000-0000-000065760000}"/>
    <cellStyle name="Akzent6 2" xfId="28524" hidden="1" xr:uid="{00000000-0005-0000-0000-000066760000}"/>
    <cellStyle name="Akzent6 2" xfId="28538" hidden="1" xr:uid="{00000000-0005-0000-0000-000067760000}"/>
    <cellStyle name="Akzent6 2" xfId="28544" hidden="1" xr:uid="{00000000-0005-0000-0000-000068760000}"/>
    <cellStyle name="Akzent6 2" xfId="28558" hidden="1" xr:uid="{00000000-0005-0000-0000-000069760000}"/>
    <cellStyle name="Akzent6 2" xfId="28564" hidden="1" xr:uid="{00000000-0005-0000-0000-00006A760000}"/>
    <cellStyle name="Akzent6 2" xfId="28578" hidden="1" xr:uid="{00000000-0005-0000-0000-00006B760000}"/>
    <cellStyle name="Akzent6 2" xfId="28503" hidden="1" xr:uid="{00000000-0005-0000-0000-00006C760000}"/>
    <cellStyle name="Akzent6 2" xfId="28591" hidden="1" xr:uid="{00000000-0005-0000-0000-00006D760000}"/>
    <cellStyle name="Akzent6 2" xfId="28597" hidden="1" xr:uid="{00000000-0005-0000-0000-00006E760000}"/>
    <cellStyle name="Akzent6 2" xfId="28611" hidden="1" xr:uid="{00000000-0005-0000-0000-00006F760000}"/>
    <cellStyle name="Akzent6 2" xfId="28617" hidden="1" xr:uid="{00000000-0005-0000-0000-000070760000}"/>
    <cellStyle name="Akzent6 2" xfId="28631" hidden="1" xr:uid="{00000000-0005-0000-0000-000071760000}"/>
    <cellStyle name="Akzent6 2" xfId="28637" hidden="1" xr:uid="{00000000-0005-0000-0000-000072760000}"/>
    <cellStyle name="Akzent6 2" xfId="28651" hidden="1" xr:uid="{00000000-0005-0000-0000-000073760000}"/>
    <cellStyle name="Akzent6 2" xfId="28657" hidden="1" xr:uid="{00000000-0005-0000-0000-000074760000}"/>
    <cellStyle name="Akzent6 2" xfId="28671" hidden="1" xr:uid="{00000000-0005-0000-0000-000075760000}"/>
    <cellStyle name="Akzent6 2" xfId="28683" hidden="1" xr:uid="{00000000-0005-0000-0000-000076760000}"/>
    <cellStyle name="Akzent6 2" xfId="28703" hidden="1" xr:uid="{00000000-0005-0000-0000-000077760000}"/>
    <cellStyle name="Akzent6 2" xfId="28709" hidden="1" xr:uid="{00000000-0005-0000-0000-000078760000}"/>
    <cellStyle name="Akzent6 2" xfId="28723" hidden="1" xr:uid="{00000000-0005-0000-0000-000079760000}"/>
    <cellStyle name="Akzent6 2" xfId="28729" hidden="1" xr:uid="{00000000-0005-0000-0000-00007A760000}"/>
    <cellStyle name="Akzent6 2" xfId="28743" hidden="1" xr:uid="{00000000-0005-0000-0000-00007B760000}"/>
    <cellStyle name="Akzent6 2" xfId="28749" hidden="1" xr:uid="{00000000-0005-0000-0000-00007C760000}"/>
    <cellStyle name="Akzent6 2" xfId="28763" hidden="1" xr:uid="{00000000-0005-0000-0000-00007D760000}"/>
    <cellStyle name="Akzent6 2" xfId="28769" hidden="1" xr:uid="{00000000-0005-0000-0000-00007E760000}"/>
    <cellStyle name="Akzent6 2" xfId="28783" hidden="1" xr:uid="{00000000-0005-0000-0000-00007F760000}"/>
    <cellStyle name="Akzent6 2" xfId="28791" hidden="1" xr:uid="{00000000-0005-0000-0000-000080760000}"/>
    <cellStyle name="Akzent6 2" xfId="28809" hidden="1" xr:uid="{00000000-0005-0000-0000-000081760000}"/>
    <cellStyle name="Akzent6 2" xfId="28816" hidden="1" xr:uid="{00000000-0005-0000-0000-000082760000}"/>
    <cellStyle name="Akzent6 2" xfId="28830" hidden="1" xr:uid="{00000000-0005-0000-0000-000083760000}"/>
    <cellStyle name="Akzent6 2" xfId="28836" hidden="1" xr:uid="{00000000-0005-0000-0000-000084760000}"/>
    <cellStyle name="Akzent6 2" xfId="28850" hidden="1" xr:uid="{00000000-0005-0000-0000-000085760000}"/>
    <cellStyle name="Akzent6 2" xfId="28856" hidden="1" xr:uid="{00000000-0005-0000-0000-000086760000}"/>
    <cellStyle name="Akzent6 2" xfId="28870" hidden="1" xr:uid="{00000000-0005-0000-0000-000087760000}"/>
    <cellStyle name="Akzent6 2" xfId="28876" hidden="1" xr:uid="{00000000-0005-0000-0000-000088760000}"/>
    <cellStyle name="Akzent6 2" xfId="28890" hidden="1" xr:uid="{00000000-0005-0000-0000-000089760000}"/>
    <cellStyle name="Akzent6 2" xfId="28815" hidden="1" xr:uid="{00000000-0005-0000-0000-00008A760000}"/>
    <cellStyle name="Akzent6 2" xfId="28904" hidden="1" xr:uid="{00000000-0005-0000-0000-00008B760000}"/>
    <cellStyle name="Akzent6 2" xfId="28911" hidden="1" xr:uid="{00000000-0005-0000-0000-00008C760000}"/>
    <cellStyle name="Akzent6 2" xfId="28925" hidden="1" xr:uid="{00000000-0005-0000-0000-00008D760000}"/>
    <cellStyle name="Akzent6 2" xfId="28931" hidden="1" xr:uid="{00000000-0005-0000-0000-00008E760000}"/>
    <cellStyle name="Akzent6 2" xfId="28945" hidden="1" xr:uid="{00000000-0005-0000-0000-00008F760000}"/>
    <cellStyle name="Akzent6 2" xfId="28951" hidden="1" xr:uid="{00000000-0005-0000-0000-000090760000}"/>
    <cellStyle name="Akzent6 2" xfId="28965" hidden="1" xr:uid="{00000000-0005-0000-0000-000091760000}"/>
    <cellStyle name="Akzent6 2" xfId="28971" hidden="1" xr:uid="{00000000-0005-0000-0000-000092760000}"/>
    <cellStyle name="Akzent6 2" xfId="28985" hidden="1" xr:uid="{00000000-0005-0000-0000-000093760000}"/>
    <cellStyle name="Akzent6 2" xfId="28910" hidden="1" xr:uid="{00000000-0005-0000-0000-000094760000}"/>
    <cellStyle name="Akzent6 2" xfId="28998" hidden="1" xr:uid="{00000000-0005-0000-0000-000095760000}"/>
    <cellStyle name="Akzent6 2" xfId="29004" hidden="1" xr:uid="{00000000-0005-0000-0000-000096760000}"/>
    <cellStyle name="Akzent6 2" xfId="29018" hidden="1" xr:uid="{00000000-0005-0000-0000-000097760000}"/>
    <cellStyle name="Akzent6 2" xfId="29024" hidden="1" xr:uid="{00000000-0005-0000-0000-000098760000}"/>
    <cellStyle name="Akzent6 2" xfId="29038" hidden="1" xr:uid="{00000000-0005-0000-0000-000099760000}"/>
    <cellStyle name="Akzent6 2" xfId="29044" hidden="1" xr:uid="{00000000-0005-0000-0000-00009A760000}"/>
    <cellStyle name="Akzent6 2" xfId="29058" hidden="1" xr:uid="{00000000-0005-0000-0000-00009B760000}"/>
    <cellStyle name="Akzent6 2" xfId="29064" hidden="1" xr:uid="{00000000-0005-0000-0000-00009C760000}"/>
    <cellStyle name="Akzent6 2" xfId="29078" hidden="1" xr:uid="{00000000-0005-0000-0000-00009D760000}"/>
    <cellStyle name="Akzent6 2" xfId="29084" hidden="1" xr:uid="{00000000-0005-0000-0000-00009E760000}"/>
    <cellStyle name="Akzent6 2" xfId="29098" hidden="1" xr:uid="{00000000-0005-0000-0000-00009F760000}"/>
    <cellStyle name="Akzent6 2" xfId="29104" hidden="1" xr:uid="{00000000-0005-0000-0000-0000A0760000}"/>
    <cellStyle name="Akzent6 2" xfId="29118" hidden="1" xr:uid="{00000000-0005-0000-0000-0000A1760000}"/>
    <cellStyle name="Akzent6 2" xfId="29124" hidden="1" xr:uid="{00000000-0005-0000-0000-0000A2760000}"/>
    <cellStyle name="Akzent6 2" xfId="29138" hidden="1" xr:uid="{00000000-0005-0000-0000-0000A3760000}"/>
    <cellStyle name="Akzent6 2" xfId="29144" hidden="1" xr:uid="{00000000-0005-0000-0000-0000A4760000}"/>
    <cellStyle name="Akzent6 2" xfId="29158" hidden="1" xr:uid="{00000000-0005-0000-0000-0000A5760000}"/>
    <cellStyle name="Akzent6 2" xfId="29164" hidden="1" xr:uid="{00000000-0005-0000-0000-0000A6760000}"/>
    <cellStyle name="Akzent6 2" xfId="29178" hidden="1" xr:uid="{00000000-0005-0000-0000-0000A7760000}"/>
    <cellStyle name="Akzent6 2" xfId="29200" hidden="1" xr:uid="{00000000-0005-0000-0000-0000A8760000}"/>
    <cellStyle name="Akzent6 2" xfId="29189" hidden="1" xr:uid="{00000000-0005-0000-0000-0000A9760000}"/>
    <cellStyle name="Akzent6 2" xfId="29234" hidden="1" xr:uid="{00000000-0005-0000-0000-0000AA760000}"/>
    <cellStyle name="Akzent6 2" xfId="29250" hidden="1" xr:uid="{00000000-0005-0000-0000-0000AB760000}"/>
    <cellStyle name="Akzent6 2" xfId="29256" hidden="1" xr:uid="{00000000-0005-0000-0000-0000AC760000}"/>
    <cellStyle name="Akzent6 2" xfId="29270" hidden="1" xr:uid="{00000000-0005-0000-0000-0000AD760000}"/>
    <cellStyle name="Akzent6 2" xfId="29276" hidden="1" xr:uid="{00000000-0005-0000-0000-0000AE760000}"/>
    <cellStyle name="Akzent6 2" xfId="29290" hidden="1" xr:uid="{00000000-0005-0000-0000-0000AF760000}"/>
    <cellStyle name="Akzent6 2" xfId="29296" hidden="1" xr:uid="{00000000-0005-0000-0000-0000B0760000}"/>
    <cellStyle name="Akzent6 2" xfId="29310" hidden="1" xr:uid="{00000000-0005-0000-0000-0000B1760000}"/>
    <cellStyle name="Akzent6 2" xfId="29316" hidden="1" xr:uid="{00000000-0005-0000-0000-0000B2760000}"/>
    <cellStyle name="Akzent6 2" xfId="29330" hidden="1" xr:uid="{00000000-0005-0000-0000-0000B3760000}"/>
    <cellStyle name="Akzent6 2" xfId="29232" hidden="1" xr:uid="{00000000-0005-0000-0000-0000B4760000}"/>
    <cellStyle name="Akzent6 2" xfId="29346" hidden="1" xr:uid="{00000000-0005-0000-0000-0000B5760000}"/>
    <cellStyle name="Akzent6 2" xfId="29352" hidden="1" xr:uid="{00000000-0005-0000-0000-0000B6760000}"/>
    <cellStyle name="Akzent6 2" xfId="29366" hidden="1" xr:uid="{00000000-0005-0000-0000-0000B7760000}"/>
    <cellStyle name="Akzent6 2" xfId="29372" hidden="1" xr:uid="{00000000-0005-0000-0000-0000B8760000}"/>
    <cellStyle name="Akzent6 2" xfId="29386" hidden="1" xr:uid="{00000000-0005-0000-0000-0000B9760000}"/>
    <cellStyle name="Akzent6 2" xfId="29392" hidden="1" xr:uid="{00000000-0005-0000-0000-0000BA760000}"/>
    <cellStyle name="Akzent6 2" xfId="29406" hidden="1" xr:uid="{00000000-0005-0000-0000-0000BB760000}"/>
    <cellStyle name="Akzent6 2" xfId="29412" hidden="1" xr:uid="{00000000-0005-0000-0000-0000BC760000}"/>
    <cellStyle name="Akzent6 2" xfId="29426" hidden="1" xr:uid="{00000000-0005-0000-0000-0000BD760000}"/>
    <cellStyle name="Akzent6 2" xfId="29446" hidden="1" xr:uid="{00000000-0005-0000-0000-0000BE760000}"/>
    <cellStyle name="Akzent6 2" xfId="29481" hidden="1" xr:uid="{00000000-0005-0000-0000-0000BF760000}"/>
    <cellStyle name="Akzent6 2" xfId="29504" hidden="1" xr:uid="{00000000-0005-0000-0000-0000C0760000}"/>
    <cellStyle name="Akzent6 2" xfId="29518" hidden="1" xr:uid="{00000000-0005-0000-0000-0000C1760000}"/>
    <cellStyle name="Akzent6 2" xfId="29532" hidden="1" xr:uid="{00000000-0005-0000-0000-0000C2760000}"/>
    <cellStyle name="Akzent6 2" xfId="29538" hidden="1" xr:uid="{00000000-0005-0000-0000-0000C3760000}"/>
    <cellStyle name="Akzent6 2" xfId="29552" hidden="1" xr:uid="{00000000-0005-0000-0000-0000C4760000}"/>
    <cellStyle name="Akzent6 2" xfId="29558" hidden="1" xr:uid="{00000000-0005-0000-0000-0000C5760000}"/>
    <cellStyle name="Akzent6 2" xfId="29572" hidden="1" xr:uid="{00000000-0005-0000-0000-0000C6760000}"/>
    <cellStyle name="Akzent6 2" xfId="29578" hidden="1" xr:uid="{00000000-0005-0000-0000-0000C7760000}"/>
    <cellStyle name="Akzent6 2" xfId="29592" hidden="1" xr:uid="{00000000-0005-0000-0000-0000C8760000}"/>
    <cellStyle name="Akzent6 2" xfId="29600" hidden="1" xr:uid="{00000000-0005-0000-0000-0000C9760000}"/>
    <cellStyle name="Akzent6 2" xfId="29618" hidden="1" xr:uid="{00000000-0005-0000-0000-0000CA760000}"/>
    <cellStyle name="Akzent6 2" xfId="29625" hidden="1" xr:uid="{00000000-0005-0000-0000-0000CB760000}"/>
    <cellStyle name="Akzent6 2" xfId="29639" hidden="1" xr:uid="{00000000-0005-0000-0000-0000CC760000}"/>
    <cellStyle name="Akzent6 2" xfId="29645" hidden="1" xr:uid="{00000000-0005-0000-0000-0000CD760000}"/>
    <cellStyle name="Akzent6 2" xfId="29659" hidden="1" xr:uid="{00000000-0005-0000-0000-0000CE760000}"/>
    <cellStyle name="Akzent6 2" xfId="29665" hidden="1" xr:uid="{00000000-0005-0000-0000-0000CF760000}"/>
    <cellStyle name="Akzent6 2" xfId="29679" hidden="1" xr:uid="{00000000-0005-0000-0000-0000D0760000}"/>
    <cellStyle name="Akzent6 2" xfId="29685" hidden="1" xr:uid="{00000000-0005-0000-0000-0000D1760000}"/>
    <cellStyle name="Akzent6 2" xfId="29699" hidden="1" xr:uid="{00000000-0005-0000-0000-0000D2760000}"/>
    <cellStyle name="Akzent6 2" xfId="29624" hidden="1" xr:uid="{00000000-0005-0000-0000-0000D3760000}"/>
    <cellStyle name="Akzent6 2" xfId="29713" hidden="1" xr:uid="{00000000-0005-0000-0000-0000D4760000}"/>
    <cellStyle name="Akzent6 2" xfId="29720" hidden="1" xr:uid="{00000000-0005-0000-0000-0000D5760000}"/>
    <cellStyle name="Akzent6 2" xfId="29734" hidden="1" xr:uid="{00000000-0005-0000-0000-0000D6760000}"/>
    <cellStyle name="Akzent6 2" xfId="29740" hidden="1" xr:uid="{00000000-0005-0000-0000-0000D7760000}"/>
    <cellStyle name="Akzent6 2" xfId="29754" hidden="1" xr:uid="{00000000-0005-0000-0000-0000D8760000}"/>
    <cellStyle name="Akzent6 2" xfId="29760" hidden="1" xr:uid="{00000000-0005-0000-0000-0000D9760000}"/>
    <cellStyle name="Akzent6 2" xfId="29774" hidden="1" xr:uid="{00000000-0005-0000-0000-0000DA760000}"/>
    <cellStyle name="Akzent6 2" xfId="29780" hidden="1" xr:uid="{00000000-0005-0000-0000-0000DB760000}"/>
    <cellStyle name="Akzent6 2" xfId="29794" hidden="1" xr:uid="{00000000-0005-0000-0000-0000DC760000}"/>
    <cellStyle name="Akzent6 2" xfId="29719" hidden="1" xr:uid="{00000000-0005-0000-0000-0000DD760000}"/>
    <cellStyle name="Akzent6 2" xfId="29807" hidden="1" xr:uid="{00000000-0005-0000-0000-0000DE760000}"/>
    <cellStyle name="Akzent6 2" xfId="29813" hidden="1" xr:uid="{00000000-0005-0000-0000-0000DF760000}"/>
    <cellStyle name="Akzent6 2" xfId="29827" hidden="1" xr:uid="{00000000-0005-0000-0000-0000E0760000}"/>
    <cellStyle name="Akzent6 2" xfId="29833" hidden="1" xr:uid="{00000000-0005-0000-0000-0000E1760000}"/>
    <cellStyle name="Akzent6 2" xfId="29847" hidden="1" xr:uid="{00000000-0005-0000-0000-0000E2760000}"/>
    <cellStyle name="Akzent6 2" xfId="29853" hidden="1" xr:uid="{00000000-0005-0000-0000-0000E3760000}"/>
    <cellStyle name="Akzent6 2" xfId="29867" hidden="1" xr:uid="{00000000-0005-0000-0000-0000E4760000}"/>
    <cellStyle name="Akzent6 2" xfId="29873" hidden="1" xr:uid="{00000000-0005-0000-0000-0000E5760000}"/>
    <cellStyle name="Akzent6 2" xfId="29887" hidden="1" xr:uid="{00000000-0005-0000-0000-0000E6760000}"/>
    <cellStyle name="Akzent6 2" xfId="29898" hidden="1" xr:uid="{00000000-0005-0000-0000-0000E7760000}"/>
    <cellStyle name="Akzent6 2" xfId="29918" hidden="1" xr:uid="{00000000-0005-0000-0000-0000E8760000}"/>
    <cellStyle name="Akzent6 2" xfId="29924" hidden="1" xr:uid="{00000000-0005-0000-0000-0000E9760000}"/>
    <cellStyle name="Akzent6 2" xfId="29938" hidden="1" xr:uid="{00000000-0005-0000-0000-0000EA760000}"/>
    <cellStyle name="Akzent6 2" xfId="29944" hidden="1" xr:uid="{00000000-0005-0000-0000-0000EB760000}"/>
    <cellStyle name="Akzent6 2" xfId="29958" hidden="1" xr:uid="{00000000-0005-0000-0000-0000EC760000}"/>
    <cellStyle name="Akzent6 2" xfId="29964" hidden="1" xr:uid="{00000000-0005-0000-0000-0000ED760000}"/>
    <cellStyle name="Akzent6 2" xfId="29978" hidden="1" xr:uid="{00000000-0005-0000-0000-0000EE760000}"/>
    <cellStyle name="Akzent6 2" xfId="29984" hidden="1" xr:uid="{00000000-0005-0000-0000-0000EF760000}"/>
    <cellStyle name="Akzent6 2" xfId="29998" hidden="1" xr:uid="{00000000-0005-0000-0000-0000F0760000}"/>
    <cellStyle name="Akzent6 2" xfId="30006" hidden="1" xr:uid="{00000000-0005-0000-0000-0000F1760000}"/>
    <cellStyle name="Akzent6 2" xfId="30024" hidden="1" xr:uid="{00000000-0005-0000-0000-0000F2760000}"/>
    <cellStyle name="Akzent6 2" xfId="30031" hidden="1" xr:uid="{00000000-0005-0000-0000-0000F3760000}"/>
    <cellStyle name="Akzent6 2" xfId="30045" hidden="1" xr:uid="{00000000-0005-0000-0000-0000F4760000}"/>
    <cellStyle name="Akzent6 2" xfId="30051" hidden="1" xr:uid="{00000000-0005-0000-0000-0000F5760000}"/>
    <cellStyle name="Akzent6 2" xfId="30065" hidden="1" xr:uid="{00000000-0005-0000-0000-0000F6760000}"/>
    <cellStyle name="Akzent6 2" xfId="30071" hidden="1" xr:uid="{00000000-0005-0000-0000-0000F7760000}"/>
    <cellStyle name="Akzent6 2" xfId="30085" hidden="1" xr:uid="{00000000-0005-0000-0000-0000F8760000}"/>
    <cellStyle name="Akzent6 2" xfId="30091" hidden="1" xr:uid="{00000000-0005-0000-0000-0000F9760000}"/>
    <cellStyle name="Akzent6 2" xfId="30105" hidden="1" xr:uid="{00000000-0005-0000-0000-0000FA760000}"/>
    <cellStyle name="Akzent6 2" xfId="30030" hidden="1" xr:uid="{00000000-0005-0000-0000-0000FB760000}"/>
    <cellStyle name="Akzent6 2" xfId="30119" hidden="1" xr:uid="{00000000-0005-0000-0000-0000FC760000}"/>
    <cellStyle name="Akzent6 2" xfId="30126" hidden="1" xr:uid="{00000000-0005-0000-0000-0000FD760000}"/>
    <cellStyle name="Akzent6 2" xfId="30140" hidden="1" xr:uid="{00000000-0005-0000-0000-0000FE760000}"/>
    <cellStyle name="Akzent6 2" xfId="30146" hidden="1" xr:uid="{00000000-0005-0000-0000-0000FF760000}"/>
    <cellStyle name="Akzent6 2" xfId="30160" hidden="1" xr:uid="{00000000-0005-0000-0000-000000770000}"/>
    <cellStyle name="Akzent6 2" xfId="30166" hidden="1" xr:uid="{00000000-0005-0000-0000-000001770000}"/>
    <cellStyle name="Akzent6 2" xfId="30180" hidden="1" xr:uid="{00000000-0005-0000-0000-000002770000}"/>
    <cellStyle name="Akzent6 2" xfId="30186" hidden="1" xr:uid="{00000000-0005-0000-0000-000003770000}"/>
    <cellStyle name="Akzent6 2" xfId="30200" hidden="1" xr:uid="{00000000-0005-0000-0000-000004770000}"/>
    <cellStyle name="Akzent6 2" xfId="30125" hidden="1" xr:uid="{00000000-0005-0000-0000-000005770000}"/>
    <cellStyle name="Akzent6 2" xfId="30213" hidden="1" xr:uid="{00000000-0005-0000-0000-000006770000}"/>
    <cellStyle name="Akzent6 2" xfId="30219" hidden="1" xr:uid="{00000000-0005-0000-0000-000007770000}"/>
    <cellStyle name="Akzent6 2" xfId="30233" hidden="1" xr:uid="{00000000-0005-0000-0000-000008770000}"/>
    <cellStyle name="Akzent6 2" xfId="30239" hidden="1" xr:uid="{00000000-0005-0000-0000-000009770000}"/>
    <cellStyle name="Akzent6 2" xfId="30253" hidden="1" xr:uid="{00000000-0005-0000-0000-00000A770000}"/>
    <cellStyle name="Akzent6 2" xfId="30259" hidden="1" xr:uid="{00000000-0005-0000-0000-00000B770000}"/>
    <cellStyle name="Akzent6 2" xfId="30273" hidden="1" xr:uid="{00000000-0005-0000-0000-00000C770000}"/>
    <cellStyle name="Akzent6 2" xfId="30279" hidden="1" xr:uid="{00000000-0005-0000-0000-00000D770000}"/>
    <cellStyle name="Akzent6 2" xfId="30293" hidden="1" xr:uid="{00000000-0005-0000-0000-00000E770000}"/>
    <cellStyle name="Akzent6 2" xfId="30299" hidden="1" xr:uid="{00000000-0005-0000-0000-00000F770000}"/>
    <cellStyle name="Akzent6 2" xfId="30313" hidden="1" xr:uid="{00000000-0005-0000-0000-000010770000}"/>
    <cellStyle name="Akzent6 2" xfId="30319" hidden="1" xr:uid="{00000000-0005-0000-0000-000011770000}"/>
    <cellStyle name="Akzent6 2" xfId="30333" hidden="1" xr:uid="{00000000-0005-0000-0000-000012770000}"/>
    <cellStyle name="Akzent6 2" xfId="30339" hidden="1" xr:uid="{00000000-0005-0000-0000-000013770000}"/>
    <cellStyle name="Akzent6 2" xfId="30353" hidden="1" xr:uid="{00000000-0005-0000-0000-000014770000}"/>
    <cellStyle name="Akzent6 2" xfId="30359" hidden="1" xr:uid="{00000000-0005-0000-0000-000015770000}"/>
    <cellStyle name="Akzent6 2" xfId="30373" hidden="1" xr:uid="{00000000-0005-0000-0000-000016770000}"/>
    <cellStyle name="Akzent6 2" xfId="30379" hidden="1" xr:uid="{00000000-0005-0000-0000-000017770000}"/>
    <cellStyle name="Akzent6 2" xfId="30393" hidden="1" xr:uid="{00000000-0005-0000-0000-000018770000}"/>
    <cellStyle name="Akzent6 2" xfId="30414" hidden="1" xr:uid="{00000000-0005-0000-0000-000019770000}"/>
    <cellStyle name="Akzent6 2" xfId="30404" hidden="1" xr:uid="{00000000-0005-0000-0000-00001A770000}"/>
    <cellStyle name="Akzent6 2" xfId="30447" hidden="1" xr:uid="{00000000-0005-0000-0000-00001B770000}"/>
    <cellStyle name="Akzent6 2" xfId="30463" hidden="1" xr:uid="{00000000-0005-0000-0000-00001C770000}"/>
    <cellStyle name="Akzent6 2" xfId="30469" hidden="1" xr:uid="{00000000-0005-0000-0000-00001D770000}"/>
    <cellStyle name="Akzent6 2" xfId="30483" hidden="1" xr:uid="{00000000-0005-0000-0000-00001E770000}"/>
    <cellStyle name="Akzent6 2" xfId="30489" hidden="1" xr:uid="{00000000-0005-0000-0000-00001F770000}"/>
    <cellStyle name="Akzent6 2" xfId="30503" hidden="1" xr:uid="{00000000-0005-0000-0000-000020770000}"/>
    <cellStyle name="Akzent6 2" xfId="30509" hidden="1" xr:uid="{00000000-0005-0000-0000-000021770000}"/>
    <cellStyle name="Akzent6 2" xfId="30523" hidden="1" xr:uid="{00000000-0005-0000-0000-000022770000}"/>
    <cellStyle name="Akzent6 2" xfId="30529" hidden="1" xr:uid="{00000000-0005-0000-0000-000023770000}"/>
    <cellStyle name="Akzent6 2" xfId="30543" hidden="1" xr:uid="{00000000-0005-0000-0000-000024770000}"/>
    <cellStyle name="Akzent6 2" xfId="30445" hidden="1" xr:uid="{00000000-0005-0000-0000-000025770000}"/>
    <cellStyle name="Akzent6 2" xfId="30559" hidden="1" xr:uid="{00000000-0005-0000-0000-000026770000}"/>
    <cellStyle name="Akzent6 2" xfId="30565" hidden="1" xr:uid="{00000000-0005-0000-0000-000027770000}"/>
    <cellStyle name="Akzent6 2" xfId="30579" hidden="1" xr:uid="{00000000-0005-0000-0000-000028770000}"/>
    <cellStyle name="Akzent6 2" xfId="30585" hidden="1" xr:uid="{00000000-0005-0000-0000-000029770000}"/>
    <cellStyle name="Akzent6 2" xfId="30599" hidden="1" xr:uid="{00000000-0005-0000-0000-00002A770000}"/>
    <cellStyle name="Akzent6 2" xfId="30605" hidden="1" xr:uid="{00000000-0005-0000-0000-00002B770000}"/>
    <cellStyle name="Akzent6 2" xfId="30619" hidden="1" xr:uid="{00000000-0005-0000-0000-00002C770000}"/>
    <cellStyle name="Akzent6 2" xfId="30625" hidden="1" xr:uid="{00000000-0005-0000-0000-00002D770000}"/>
    <cellStyle name="Akzent6 2" xfId="30639" hidden="1" xr:uid="{00000000-0005-0000-0000-00002E770000}"/>
    <cellStyle name="Akzent6 2" xfId="30684" hidden="1" xr:uid="{00000000-0005-0000-0000-00002F770000}"/>
    <cellStyle name="Akzent6 2" xfId="30697" hidden="1" xr:uid="{00000000-0005-0000-0000-000030770000}"/>
    <cellStyle name="Akzent6 2" xfId="30711" hidden="1" xr:uid="{00000000-0005-0000-0000-000031770000}"/>
    <cellStyle name="Akzent6 2" xfId="30717" hidden="1" xr:uid="{00000000-0005-0000-0000-000032770000}"/>
    <cellStyle name="Akzent6 2" xfId="30731" hidden="1" xr:uid="{00000000-0005-0000-0000-000033770000}"/>
    <cellStyle name="Akzent6 2" xfId="30737" hidden="1" xr:uid="{00000000-0005-0000-0000-000034770000}"/>
    <cellStyle name="Akzent6 2" xfId="30751" hidden="1" xr:uid="{00000000-0005-0000-0000-000035770000}"/>
    <cellStyle name="Akzent6 2" xfId="30757" hidden="1" xr:uid="{00000000-0005-0000-0000-000036770000}"/>
    <cellStyle name="Akzent6 2" xfId="30771" hidden="1" xr:uid="{00000000-0005-0000-0000-000037770000}"/>
    <cellStyle name="Akzent6 2" xfId="30779" hidden="1" xr:uid="{00000000-0005-0000-0000-000038770000}"/>
    <cellStyle name="Akzent6 2" xfId="30797" hidden="1" xr:uid="{00000000-0005-0000-0000-000039770000}"/>
    <cellStyle name="Akzent6 2" xfId="30804" hidden="1" xr:uid="{00000000-0005-0000-0000-00003A770000}"/>
    <cellStyle name="Akzent6 2" xfId="30818" hidden="1" xr:uid="{00000000-0005-0000-0000-00003B770000}"/>
    <cellStyle name="Akzent6 2" xfId="30824" hidden="1" xr:uid="{00000000-0005-0000-0000-00003C770000}"/>
    <cellStyle name="Akzent6 2" xfId="30838" hidden="1" xr:uid="{00000000-0005-0000-0000-00003D770000}"/>
    <cellStyle name="Akzent6 2" xfId="30844" hidden="1" xr:uid="{00000000-0005-0000-0000-00003E770000}"/>
    <cellStyle name="Akzent6 2" xfId="30858" hidden="1" xr:uid="{00000000-0005-0000-0000-00003F770000}"/>
    <cellStyle name="Akzent6 2" xfId="30864" hidden="1" xr:uid="{00000000-0005-0000-0000-000040770000}"/>
    <cellStyle name="Akzent6 2" xfId="30878" hidden="1" xr:uid="{00000000-0005-0000-0000-000041770000}"/>
    <cellStyle name="Akzent6 2" xfId="30803" hidden="1" xr:uid="{00000000-0005-0000-0000-000042770000}"/>
    <cellStyle name="Akzent6 2" xfId="30892" hidden="1" xr:uid="{00000000-0005-0000-0000-000043770000}"/>
    <cellStyle name="Akzent6 2" xfId="30899" hidden="1" xr:uid="{00000000-0005-0000-0000-000044770000}"/>
    <cellStyle name="Akzent6 2" xfId="30913" hidden="1" xr:uid="{00000000-0005-0000-0000-000045770000}"/>
    <cellStyle name="Akzent6 2" xfId="30919" hidden="1" xr:uid="{00000000-0005-0000-0000-000046770000}"/>
    <cellStyle name="Akzent6 2" xfId="30933" hidden="1" xr:uid="{00000000-0005-0000-0000-000047770000}"/>
    <cellStyle name="Akzent6 2" xfId="30939" hidden="1" xr:uid="{00000000-0005-0000-0000-000048770000}"/>
    <cellStyle name="Akzent6 2" xfId="30953" hidden="1" xr:uid="{00000000-0005-0000-0000-000049770000}"/>
    <cellStyle name="Akzent6 2" xfId="30959" hidden="1" xr:uid="{00000000-0005-0000-0000-00004A770000}"/>
    <cellStyle name="Akzent6 2" xfId="30973" hidden="1" xr:uid="{00000000-0005-0000-0000-00004B770000}"/>
    <cellStyle name="Akzent6 2" xfId="30898" hidden="1" xr:uid="{00000000-0005-0000-0000-00004C770000}"/>
    <cellStyle name="Akzent6 2" xfId="30986" hidden="1" xr:uid="{00000000-0005-0000-0000-00004D770000}"/>
    <cellStyle name="Akzent6 2" xfId="30992" hidden="1" xr:uid="{00000000-0005-0000-0000-00004E770000}"/>
    <cellStyle name="Akzent6 2" xfId="31006" hidden="1" xr:uid="{00000000-0005-0000-0000-00004F770000}"/>
    <cellStyle name="Akzent6 2" xfId="31012" hidden="1" xr:uid="{00000000-0005-0000-0000-000050770000}"/>
    <cellStyle name="Akzent6 2" xfId="31026" hidden="1" xr:uid="{00000000-0005-0000-0000-000051770000}"/>
    <cellStyle name="Akzent6 2" xfId="31032" hidden="1" xr:uid="{00000000-0005-0000-0000-000052770000}"/>
    <cellStyle name="Akzent6 2" xfId="31046" hidden="1" xr:uid="{00000000-0005-0000-0000-000053770000}"/>
    <cellStyle name="Akzent6 2" xfId="31052" hidden="1" xr:uid="{00000000-0005-0000-0000-000054770000}"/>
    <cellStyle name="Akzent6 2" xfId="31066" hidden="1" xr:uid="{00000000-0005-0000-0000-000055770000}"/>
    <cellStyle name="Akzent6 2" xfId="31077" hidden="1" xr:uid="{00000000-0005-0000-0000-000056770000}"/>
    <cellStyle name="Akzent6 2" xfId="31097" hidden="1" xr:uid="{00000000-0005-0000-0000-000057770000}"/>
    <cellStyle name="Akzent6 2" xfId="31103" hidden="1" xr:uid="{00000000-0005-0000-0000-000058770000}"/>
    <cellStyle name="Akzent6 2" xfId="31117" hidden="1" xr:uid="{00000000-0005-0000-0000-000059770000}"/>
    <cellStyle name="Akzent6 2" xfId="31123" hidden="1" xr:uid="{00000000-0005-0000-0000-00005A770000}"/>
    <cellStyle name="Akzent6 2" xfId="31137" hidden="1" xr:uid="{00000000-0005-0000-0000-00005B770000}"/>
    <cellStyle name="Akzent6 2" xfId="31143" hidden="1" xr:uid="{00000000-0005-0000-0000-00005C770000}"/>
    <cellStyle name="Akzent6 2" xfId="31157" hidden="1" xr:uid="{00000000-0005-0000-0000-00005D770000}"/>
    <cellStyle name="Akzent6 2" xfId="31163" hidden="1" xr:uid="{00000000-0005-0000-0000-00005E770000}"/>
    <cellStyle name="Akzent6 2" xfId="31177" hidden="1" xr:uid="{00000000-0005-0000-0000-00005F770000}"/>
    <cellStyle name="Akzent6 2" xfId="31185" hidden="1" xr:uid="{00000000-0005-0000-0000-000060770000}"/>
    <cellStyle name="Akzent6 2" xfId="31203" hidden="1" xr:uid="{00000000-0005-0000-0000-000061770000}"/>
    <cellStyle name="Akzent6 2" xfId="31210" hidden="1" xr:uid="{00000000-0005-0000-0000-000062770000}"/>
    <cellStyle name="Akzent6 2" xfId="31224" hidden="1" xr:uid="{00000000-0005-0000-0000-000063770000}"/>
    <cellStyle name="Akzent6 2" xfId="31230" hidden="1" xr:uid="{00000000-0005-0000-0000-000064770000}"/>
    <cellStyle name="Akzent6 2" xfId="31244" hidden="1" xr:uid="{00000000-0005-0000-0000-000065770000}"/>
    <cellStyle name="Akzent6 2" xfId="31250" hidden="1" xr:uid="{00000000-0005-0000-0000-000066770000}"/>
    <cellStyle name="Akzent6 2" xfId="31264" hidden="1" xr:uid="{00000000-0005-0000-0000-000067770000}"/>
    <cellStyle name="Akzent6 2" xfId="31270" hidden="1" xr:uid="{00000000-0005-0000-0000-000068770000}"/>
    <cellStyle name="Akzent6 2" xfId="31284" hidden="1" xr:uid="{00000000-0005-0000-0000-000069770000}"/>
    <cellStyle name="Akzent6 2" xfId="31209" hidden="1" xr:uid="{00000000-0005-0000-0000-00006A770000}"/>
    <cellStyle name="Akzent6 2" xfId="31298" hidden="1" xr:uid="{00000000-0005-0000-0000-00006B770000}"/>
    <cellStyle name="Akzent6 2" xfId="31305" hidden="1" xr:uid="{00000000-0005-0000-0000-00006C770000}"/>
    <cellStyle name="Akzent6 2" xfId="31319" hidden="1" xr:uid="{00000000-0005-0000-0000-00006D770000}"/>
    <cellStyle name="Akzent6 2" xfId="31325" hidden="1" xr:uid="{00000000-0005-0000-0000-00006E770000}"/>
    <cellStyle name="Akzent6 2" xfId="31339" hidden="1" xr:uid="{00000000-0005-0000-0000-00006F770000}"/>
    <cellStyle name="Akzent6 2" xfId="31345" hidden="1" xr:uid="{00000000-0005-0000-0000-000070770000}"/>
    <cellStyle name="Akzent6 2" xfId="31359" hidden="1" xr:uid="{00000000-0005-0000-0000-000071770000}"/>
    <cellStyle name="Akzent6 2" xfId="31365" hidden="1" xr:uid="{00000000-0005-0000-0000-000072770000}"/>
    <cellStyle name="Akzent6 2" xfId="31379" hidden="1" xr:uid="{00000000-0005-0000-0000-000073770000}"/>
    <cellStyle name="Akzent6 2" xfId="31304" hidden="1" xr:uid="{00000000-0005-0000-0000-000074770000}"/>
    <cellStyle name="Akzent6 2" xfId="31392" hidden="1" xr:uid="{00000000-0005-0000-0000-000075770000}"/>
    <cellStyle name="Akzent6 2" xfId="31398" hidden="1" xr:uid="{00000000-0005-0000-0000-000076770000}"/>
    <cellStyle name="Akzent6 2" xfId="31412" hidden="1" xr:uid="{00000000-0005-0000-0000-000077770000}"/>
    <cellStyle name="Akzent6 2" xfId="31418" hidden="1" xr:uid="{00000000-0005-0000-0000-000078770000}"/>
    <cellStyle name="Akzent6 2" xfId="31432" hidden="1" xr:uid="{00000000-0005-0000-0000-000079770000}"/>
    <cellStyle name="Akzent6 2" xfId="31438" hidden="1" xr:uid="{00000000-0005-0000-0000-00007A770000}"/>
    <cellStyle name="Akzent6 2" xfId="31452" hidden="1" xr:uid="{00000000-0005-0000-0000-00007B770000}"/>
    <cellStyle name="Akzent6 2" xfId="31458" hidden="1" xr:uid="{00000000-0005-0000-0000-00007C770000}"/>
    <cellStyle name="Akzent6 2" xfId="31472" hidden="1" xr:uid="{00000000-0005-0000-0000-00007D770000}"/>
    <cellStyle name="Akzent6 2" xfId="31478" hidden="1" xr:uid="{00000000-0005-0000-0000-00007E770000}"/>
    <cellStyle name="Akzent6 2" xfId="31492" hidden="1" xr:uid="{00000000-0005-0000-0000-00007F770000}"/>
    <cellStyle name="Akzent6 2" xfId="31498" hidden="1" xr:uid="{00000000-0005-0000-0000-000080770000}"/>
    <cellStyle name="Akzent6 2" xfId="31512" hidden="1" xr:uid="{00000000-0005-0000-0000-000081770000}"/>
    <cellStyle name="Akzent6 2" xfId="31518" hidden="1" xr:uid="{00000000-0005-0000-0000-000082770000}"/>
    <cellStyle name="Akzent6 2" xfId="31532" hidden="1" xr:uid="{00000000-0005-0000-0000-000083770000}"/>
    <cellStyle name="Akzent6 2" xfId="31538" hidden="1" xr:uid="{00000000-0005-0000-0000-000084770000}"/>
    <cellStyle name="Akzent6 2" xfId="31552" hidden="1" xr:uid="{00000000-0005-0000-0000-000085770000}"/>
    <cellStyle name="Akzent6 2" xfId="31558" hidden="1" xr:uid="{00000000-0005-0000-0000-000086770000}"/>
    <cellStyle name="Akzent6 2" xfId="31572" hidden="1" xr:uid="{00000000-0005-0000-0000-000087770000}"/>
    <cellStyle name="Akzent6 2" xfId="31594" hidden="1" xr:uid="{00000000-0005-0000-0000-000088770000}"/>
    <cellStyle name="Akzent6 2" xfId="31583" hidden="1" xr:uid="{00000000-0005-0000-0000-000089770000}"/>
    <cellStyle name="Akzent6 2" xfId="31628" hidden="1" xr:uid="{00000000-0005-0000-0000-00008A770000}"/>
    <cellStyle name="Akzent6 2" xfId="31644" hidden="1" xr:uid="{00000000-0005-0000-0000-00008B770000}"/>
    <cellStyle name="Akzent6 2" xfId="31650" hidden="1" xr:uid="{00000000-0005-0000-0000-00008C770000}"/>
    <cellStyle name="Akzent6 2" xfId="31664" hidden="1" xr:uid="{00000000-0005-0000-0000-00008D770000}"/>
    <cellStyle name="Akzent6 2" xfId="31670" hidden="1" xr:uid="{00000000-0005-0000-0000-00008E770000}"/>
    <cellStyle name="Akzent6 2" xfId="31684" hidden="1" xr:uid="{00000000-0005-0000-0000-00008F770000}"/>
    <cellStyle name="Akzent6 2" xfId="31690" hidden="1" xr:uid="{00000000-0005-0000-0000-000090770000}"/>
    <cellStyle name="Akzent6 2" xfId="31704" hidden="1" xr:uid="{00000000-0005-0000-0000-000091770000}"/>
    <cellStyle name="Akzent6 2" xfId="31710" hidden="1" xr:uid="{00000000-0005-0000-0000-000092770000}"/>
    <cellStyle name="Akzent6 2" xfId="31724" hidden="1" xr:uid="{00000000-0005-0000-0000-000093770000}"/>
    <cellStyle name="Akzent6 2" xfId="31626" hidden="1" xr:uid="{00000000-0005-0000-0000-000094770000}"/>
    <cellStyle name="Akzent6 2" xfId="31740" hidden="1" xr:uid="{00000000-0005-0000-0000-000095770000}"/>
    <cellStyle name="Akzent6 2" xfId="31746" hidden="1" xr:uid="{00000000-0005-0000-0000-000096770000}"/>
    <cellStyle name="Akzent6 2" xfId="31760" hidden="1" xr:uid="{00000000-0005-0000-0000-000097770000}"/>
    <cellStyle name="Akzent6 2" xfId="31766" hidden="1" xr:uid="{00000000-0005-0000-0000-000098770000}"/>
    <cellStyle name="Akzent6 2" xfId="31780" hidden="1" xr:uid="{00000000-0005-0000-0000-000099770000}"/>
    <cellStyle name="Akzent6 2" xfId="31786" hidden="1" xr:uid="{00000000-0005-0000-0000-00009A770000}"/>
    <cellStyle name="Akzent6 2" xfId="31800" hidden="1" xr:uid="{00000000-0005-0000-0000-00009B770000}"/>
    <cellStyle name="Akzent6 2" xfId="31806" hidden="1" xr:uid="{00000000-0005-0000-0000-00009C770000}"/>
    <cellStyle name="Akzent6 2" xfId="31820" hidden="1" xr:uid="{00000000-0005-0000-0000-00009D770000}"/>
    <cellStyle name="Akzent6 2" xfId="31839" hidden="1" xr:uid="{00000000-0005-0000-0000-00009E770000}"/>
    <cellStyle name="Akzent6 2" xfId="31874" hidden="1" xr:uid="{00000000-0005-0000-0000-00009F770000}"/>
    <cellStyle name="Akzent6 2" xfId="31897" hidden="1" xr:uid="{00000000-0005-0000-0000-0000A0770000}"/>
    <cellStyle name="Akzent6 2" xfId="31911" hidden="1" xr:uid="{00000000-0005-0000-0000-0000A1770000}"/>
    <cellStyle name="Akzent6 2" xfId="31925" hidden="1" xr:uid="{00000000-0005-0000-0000-0000A2770000}"/>
    <cellStyle name="Akzent6 2" xfId="31931" hidden="1" xr:uid="{00000000-0005-0000-0000-0000A3770000}"/>
    <cellStyle name="Akzent6 2" xfId="31945" hidden="1" xr:uid="{00000000-0005-0000-0000-0000A4770000}"/>
    <cellStyle name="Akzent6 2" xfId="31951" hidden="1" xr:uid="{00000000-0005-0000-0000-0000A5770000}"/>
    <cellStyle name="Akzent6 2" xfId="31965" hidden="1" xr:uid="{00000000-0005-0000-0000-0000A6770000}"/>
    <cellStyle name="Akzent6 2" xfId="31971" hidden="1" xr:uid="{00000000-0005-0000-0000-0000A7770000}"/>
    <cellStyle name="Akzent6 2" xfId="31985" hidden="1" xr:uid="{00000000-0005-0000-0000-0000A8770000}"/>
    <cellStyle name="Akzent6 2" xfId="31992" hidden="1" xr:uid="{00000000-0005-0000-0000-0000A9770000}"/>
    <cellStyle name="Akzent6 2" xfId="32010" hidden="1" xr:uid="{00000000-0005-0000-0000-0000AA770000}"/>
    <cellStyle name="Akzent6 2" xfId="32017" hidden="1" xr:uid="{00000000-0005-0000-0000-0000AB770000}"/>
    <cellStyle name="Akzent6 2" xfId="32031" hidden="1" xr:uid="{00000000-0005-0000-0000-0000AC770000}"/>
    <cellStyle name="Akzent6 2" xfId="32037" hidden="1" xr:uid="{00000000-0005-0000-0000-0000AD770000}"/>
    <cellStyle name="Akzent6 2" xfId="32051" hidden="1" xr:uid="{00000000-0005-0000-0000-0000AE770000}"/>
    <cellStyle name="Akzent6 2" xfId="32057" hidden="1" xr:uid="{00000000-0005-0000-0000-0000AF770000}"/>
    <cellStyle name="Akzent6 2" xfId="32071" hidden="1" xr:uid="{00000000-0005-0000-0000-0000B0770000}"/>
    <cellStyle name="Akzent6 2" xfId="32077" hidden="1" xr:uid="{00000000-0005-0000-0000-0000B1770000}"/>
    <cellStyle name="Akzent6 2" xfId="32091" hidden="1" xr:uid="{00000000-0005-0000-0000-0000B2770000}"/>
    <cellStyle name="Akzent6 2" xfId="32016" hidden="1" xr:uid="{00000000-0005-0000-0000-0000B3770000}"/>
    <cellStyle name="Akzent6 2" xfId="32105" hidden="1" xr:uid="{00000000-0005-0000-0000-0000B4770000}"/>
    <cellStyle name="Akzent6 2" xfId="32112" hidden="1" xr:uid="{00000000-0005-0000-0000-0000B5770000}"/>
    <cellStyle name="Akzent6 2" xfId="32126" hidden="1" xr:uid="{00000000-0005-0000-0000-0000B6770000}"/>
    <cellStyle name="Akzent6 2" xfId="32132" hidden="1" xr:uid="{00000000-0005-0000-0000-0000B7770000}"/>
    <cellStyle name="Akzent6 2" xfId="32146" hidden="1" xr:uid="{00000000-0005-0000-0000-0000B8770000}"/>
    <cellStyle name="Akzent6 2" xfId="32152" hidden="1" xr:uid="{00000000-0005-0000-0000-0000B9770000}"/>
    <cellStyle name="Akzent6 2" xfId="32166" hidden="1" xr:uid="{00000000-0005-0000-0000-0000BA770000}"/>
    <cellStyle name="Akzent6 2" xfId="32172" hidden="1" xr:uid="{00000000-0005-0000-0000-0000BB770000}"/>
    <cellStyle name="Akzent6 2" xfId="32186" hidden="1" xr:uid="{00000000-0005-0000-0000-0000BC770000}"/>
    <cellStyle name="Akzent6 2" xfId="32111" hidden="1" xr:uid="{00000000-0005-0000-0000-0000BD770000}"/>
    <cellStyle name="Akzent6 2" xfId="32199" hidden="1" xr:uid="{00000000-0005-0000-0000-0000BE770000}"/>
    <cellStyle name="Akzent6 2" xfId="32205" hidden="1" xr:uid="{00000000-0005-0000-0000-0000BF770000}"/>
    <cellStyle name="Akzent6 2" xfId="32219" hidden="1" xr:uid="{00000000-0005-0000-0000-0000C0770000}"/>
    <cellStyle name="Akzent6 2" xfId="32225" hidden="1" xr:uid="{00000000-0005-0000-0000-0000C1770000}"/>
    <cellStyle name="Akzent6 2" xfId="32239" hidden="1" xr:uid="{00000000-0005-0000-0000-0000C2770000}"/>
    <cellStyle name="Akzent6 2" xfId="32245" hidden="1" xr:uid="{00000000-0005-0000-0000-0000C3770000}"/>
    <cellStyle name="Akzent6 2" xfId="32259" hidden="1" xr:uid="{00000000-0005-0000-0000-0000C4770000}"/>
    <cellStyle name="Akzent6 2" xfId="32265" hidden="1" xr:uid="{00000000-0005-0000-0000-0000C5770000}"/>
    <cellStyle name="Akzent6 2" xfId="32279" hidden="1" xr:uid="{00000000-0005-0000-0000-0000C6770000}"/>
    <cellStyle name="Akzent6 2" xfId="32289" hidden="1" xr:uid="{00000000-0005-0000-0000-0000C7770000}"/>
    <cellStyle name="Akzent6 2" xfId="32309" hidden="1" xr:uid="{00000000-0005-0000-0000-0000C8770000}"/>
    <cellStyle name="Akzent6 2" xfId="32315" hidden="1" xr:uid="{00000000-0005-0000-0000-0000C9770000}"/>
    <cellStyle name="Akzent6 2" xfId="32329" hidden="1" xr:uid="{00000000-0005-0000-0000-0000CA770000}"/>
    <cellStyle name="Akzent6 2" xfId="32335" hidden="1" xr:uid="{00000000-0005-0000-0000-0000CB770000}"/>
    <cellStyle name="Akzent6 2" xfId="32349" hidden="1" xr:uid="{00000000-0005-0000-0000-0000CC770000}"/>
    <cellStyle name="Akzent6 2" xfId="32355" hidden="1" xr:uid="{00000000-0005-0000-0000-0000CD770000}"/>
    <cellStyle name="Akzent6 2" xfId="32369" hidden="1" xr:uid="{00000000-0005-0000-0000-0000CE770000}"/>
    <cellStyle name="Akzent6 2" xfId="32375" hidden="1" xr:uid="{00000000-0005-0000-0000-0000CF770000}"/>
    <cellStyle name="Akzent6 2" xfId="32389" hidden="1" xr:uid="{00000000-0005-0000-0000-0000D0770000}"/>
    <cellStyle name="Akzent6 2" xfId="32396" hidden="1" xr:uid="{00000000-0005-0000-0000-0000D1770000}"/>
    <cellStyle name="Akzent6 2" xfId="32414" hidden="1" xr:uid="{00000000-0005-0000-0000-0000D2770000}"/>
    <cellStyle name="Akzent6 2" xfId="32421" hidden="1" xr:uid="{00000000-0005-0000-0000-0000D3770000}"/>
    <cellStyle name="Akzent6 2" xfId="32435" hidden="1" xr:uid="{00000000-0005-0000-0000-0000D4770000}"/>
    <cellStyle name="Akzent6 2" xfId="32441" hidden="1" xr:uid="{00000000-0005-0000-0000-0000D5770000}"/>
    <cellStyle name="Akzent6 2" xfId="32455" hidden="1" xr:uid="{00000000-0005-0000-0000-0000D6770000}"/>
    <cellStyle name="Akzent6 2" xfId="32461" hidden="1" xr:uid="{00000000-0005-0000-0000-0000D7770000}"/>
    <cellStyle name="Akzent6 2" xfId="32475" hidden="1" xr:uid="{00000000-0005-0000-0000-0000D8770000}"/>
    <cellStyle name="Akzent6 2" xfId="32481" hidden="1" xr:uid="{00000000-0005-0000-0000-0000D9770000}"/>
    <cellStyle name="Akzent6 2" xfId="32495" hidden="1" xr:uid="{00000000-0005-0000-0000-0000DA770000}"/>
    <cellStyle name="Akzent6 2" xfId="32420" hidden="1" xr:uid="{00000000-0005-0000-0000-0000DB770000}"/>
    <cellStyle name="Akzent6 2" xfId="32509" hidden="1" xr:uid="{00000000-0005-0000-0000-0000DC770000}"/>
    <cellStyle name="Akzent6 2" xfId="32516" hidden="1" xr:uid="{00000000-0005-0000-0000-0000DD770000}"/>
    <cellStyle name="Akzent6 2" xfId="32530" hidden="1" xr:uid="{00000000-0005-0000-0000-0000DE770000}"/>
    <cellStyle name="Akzent6 2" xfId="32536" hidden="1" xr:uid="{00000000-0005-0000-0000-0000DF770000}"/>
    <cellStyle name="Akzent6 2" xfId="32550" hidden="1" xr:uid="{00000000-0005-0000-0000-0000E0770000}"/>
    <cellStyle name="Akzent6 2" xfId="32556" hidden="1" xr:uid="{00000000-0005-0000-0000-0000E1770000}"/>
    <cellStyle name="Akzent6 2" xfId="32570" hidden="1" xr:uid="{00000000-0005-0000-0000-0000E2770000}"/>
    <cellStyle name="Akzent6 2" xfId="32576" hidden="1" xr:uid="{00000000-0005-0000-0000-0000E3770000}"/>
    <cellStyle name="Akzent6 2" xfId="32590" hidden="1" xr:uid="{00000000-0005-0000-0000-0000E4770000}"/>
    <cellStyle name="Akzent6 2" xfId="32515" hidden="1" xr:uid="{00000000-0005-0000-0000-0000E5770000}"/>
    <cellStyle name="Akzent6 2" xfId="32603" hidden="1" xr:uid="{00000000-0005-0000-0000-0000E6770000}"/>
    <cellStyle name="Akzent6 2" xfId="32609" hidden="1" xr:uid="{00000000-0005-0000-0000-0000E7770000}"/>
    <cellStyle name="Akzent6 2" xfId="32623" hidden="1" xr:uid="{00000000-0005-0000-0000-0000E8770000}"/>
    <cellStyle name="Akzent6 2" xfId="32629" hidden="1" xr:uid="{00000000-0005-0000-0000-0000E9770000}"/>
    <cellStyle name="Akzent6 2" xfId="32643" hidden="1" xr:uid="{00000000-0005-0000-0000-0000EA770000}"/>
    <cellStyle name="Akzent6 2" xfId="32649" hidden="1" xr:uid="{00000000-0005-0000-0000-0000EB770000}"/>
    <cellStyle name="Akzent6 2" xfId="32663" hidden="1" xr:uid="{00000000-0005-0000-0000-0000EC770000}"/>
    <cellStyle name="Akzent6 2" xfId="32669" hidden="1" xr:uid="{00000000-0005-0000-0000-0000ED770000}"/>
    <cellStyle name="Akzent6 2" xfId="32683" hidden="1" xr:uid="{00000000-0005-0000-0000-0000EE770000}"/>
    <cellStyle name="Akzent6 2" xfId="32689" hidden="1" xr:uid="{00000000-0005-0000-0000-0000EF770000}"/>
    <cellStyle name="Akzent6 2" xfId="32703" hidden="1" xr:uid="{00000000-0005-0000-0000-0000F0770000}"/>
    <cellStyle name="Akzent6 2" xfId="32709" hidden="1" xr:uid="{00000000-0005-0000-0000-0000F1770000}"/>
    <cellStyle name="Akzent6 2" xfId="32723" hidden="1" xr:uid="{00000000-0005-0000-0000-0000F2770000}"/>
    <cellStyle name="Akzent6 2" xfId="32729" hidden="1" xr:uid="{00000000-0005-0000-0000-0000F3770000}"/>
    <cellStyle name="Akzent6 2" xfId="32743" hidden="1" xr:uid="{00000000-0005-0000-0000-0000F4770000}"/>
    <cellStyle name="Akzent6 2" xfId="32749" hidden="1" xr:uid="{00000000-0005-0000-0000-0000F5770000}"/>
    <cellStyle name="Akzent6 2" xfId="32763" hidden="1" xr:uid="{00000000-0005-0000-0000-0000F6770000}"/>
    <cellStyle name="Akzent6 2" xfId="32769" hidden="1" xr:uid="{00000000-0005-0000-0000-0000F7770000}"/>
    <cellStyle name="Akzent6 2" xfId="32783" hidden="1" xr:uid="{00000000-0005-0000-0000-0000F8770000}"/>
    <cellStyle name="Akzent6 2" xfId="32804" hidden="1" xr:uid="{00000000-0005-0000-0000-0000F9770000}"/>
    <cellStyle name="Akzent6 2" xfId="32794" hidden="1" xr:uid="{00000000-0005-0000-0000-0000FA770000}"/>
    <cellStyle name="Akzent6 2" xfId="32837" hidden="1" xr:uid="{00000000-0005-0000-0000-0000FB770000}"/>
    <cellStyle name="Akzent6 2" xfId="32853" hidden="1" xr:uid="{00000000-0005-0000-0000-0000FC770000}"/>
    <cellStyle name="Akzent6 2" xfId="32859" hidden="1" xr:uid="{00000000-0005-0000-0000-0000FD770000}"/>
    <cellStyle name="Akzent6 2" xfId="32873" hidden="1" xr:uid="{00000000-0005-0000-0000-0000FE770000}"/>
    <cellStyle name="Akzent6 2" xfId="32879" hidden="1" xr:uid="{00000000-0005-0000-0000-0000FF770000}"/>
    <cellStyle name="Akzent6 2" xfId="32893" hidden="1" xr:uid="{00000000-0005-0000-0000-000000780000}"/>
    <cellStyle name="Akzent6 2" xfId="32899" hidden="1" xr:uid="{00000000-0005-0000-0000-000001780000}"/>
    <cellStyle name="Akzent6 2" xfId="32913" hidden="1" xr:uid="{00000000-0005-0000-0000-000002780000}"/>
    <cellStyle name="Akzent6 2" xfId="32919" hidden="1" xr:uid="{00000000-0005-0000-0000-000003780000}"/>
    <cellStyle name="Akzent6 2" xfId="32933" hidden="1" xr:uid="{00000000-0005-0000-0000-000004780000}"/>
    <cellStyle name="Akzent6 2" xfId="32835" hidden="1" xr:uid="{00000000-0005-0000-0000-000005780000}"/>
    <cellStyle name="Akzent6 2" xfId="32948" hidden="1" xr:uid="{00000000-0005-0000-0000-000006780000}"/>
    <cellStyle name="Akzent6 2" xfId="32954" hidden="1" xr:uid="{00000000-0005-0000-0000-000007780000}"/>
    <cellStyle name="Akzent6 2" xfId="32968" hidden="1" xr:uid="{00000000-0005-0000-0000-000008780000}"/>
    <cellStyle name="Akzent6 2" xfId="32974" hidden="1" xr:uid="{00000000-0005-0000-0000-000009780000}"/>
    <cellStyle name="Akzent6 2" xfId="32988" hidden="1" xr:uid="{00000000-0005-0000-0000-00000A780000}"/>
    <cellStyle name="Akzent6 2" xfId="32994" hidden="1" xr:uid="{00000000-0005-0000-0000-00000B780000}"/>
    <cellStyle name="Akzent6 2" xfId="33008" hidden="1" xr:uid="{00000000-0005-0000-0000-00000C780000}"/>
    <cellStyle name="Akzent6 2" xfId="33014" hidden="1" xr:uid="{00000000-0005-0000-0000-00000D780000}"/>
    <cellStyle name="Akzent6 2" xfId="33028" hidden="1" xr:uid="{00000000-0005-0000-0000-00000E780000}"/>
    <cellStyle name="Akzent6 2" xfId="28155" hidden="1" xr:uid="{00000000-0005-0000-0000-00000F780000}"/>
    <cellStyle name="Akzent6 2" xfId="28163" hidden="1" xr:uid="{00000000-0005-0000-0000-000010780000}"/>
    <cellStyle name="Akzent6 2" xfId="28287" hidden="1" xr:uid="{00000000-0005-0000-0000-000011780000}"/>
    <cellStyle name="Akzent6 2" xfId="28160" hidden="1" xr:uid="{00000000-0005-0000-0000-000012780000}"/>
    <cellStyle name="Akzent6 2" xfId="28233" hidden="1" xr:uid="{00000000-0005-0000-0000-000013780000}"/>
    <cellStyle name="Akzent6 2" xfId="28681" hidden="1" xr:uid="{00000000-0005-0000-0000-000014780000}"/>
    <cellStyle name="Akzent6 2" xfId="28247" hidden="1" xr:uid="{00000000-0005-0000-0000-000015780000}"/>
    <cellStyle name="Akzent6 2" xfId="33051" hidden="1" xr:uid="{00000000-0005-0000-0000-000016780000}"/>
    <cellStyle name="Akzent6 2" xfId="33065" hidden="1" xr:uid="{00000000-0005-0000-0000-000017780000}"/>
    <cellStyle name="Akzent6 2" xfId="33073" hidden="1" xr:uid="{00000000-0005-0000-0000-000018780000}"/>
    <cellStyle name="Akzent6 2" xfId="33091" hidden="1" xr:uid="{00000000-0005-0000-0000-000019780000}"/>
    <cellStyle name="Akzent6 2" xfId="33098" hidden="1" xr:uid="{00000000-0005-0000-0000-00001A780000}"/>
    <cellStyle name="Akzent6 2" xfId="33112" hidden="1" xr:uid="{00000000-0005-0000-0000-00001B780000}"/>
    <cellStyle name="Akzent6 2" xfId="33118" hidden="1" xr:uid="{00000000-0005-0000-0000-00001C780000}"/>
    <cellStyle name="Akzent6 2" xfId="33132" hidden="1" xr:uid="{00000000-0005-0000-0000-00001D780000}"/>
    <cellStyle name="Akzent6 2" xfId="33138" hidden="1" xr:uid="{00000000-0005-0000-0000-00001E780000}"/>
    <cellStyle name="Akzent6 2" xfId="33152" hidden="1" xr:uid="{00000000-0005-0000-0000-00001F780000}"/>
    <cellStyle name="Akzent6 2" xfId="33158" hidden="1" xr:uid="{00000000-0005-0000-0000-000020780000}"/>
    <cellStyle name="Akzent6 2" xfId="33172" hidden="1" xr:uid="{00000000-0005-0000-0000-000021780000}"/>
    <cellStyle name="Akzent6 2" xfId="33097" hidden="1" xr:uid="{00000000-0005-0000-0000-000022780000}"/>
    <cellStyle name="Akzent6 2" xfId="33186" hidden="1" xr:uid="{00000000-0005-0000-0000-000023780000}"/>
    <cellStyle name="Akzent6 2" xfId="33193" hidden="1" xr:uid="{00000000-0005-0000-0000-000024780000}"/>
    <cellStyle name="Akzent6 2" xfId="33207" hidden="1" xr:uid="{00000000-0005-0000-0000-000025780000}"/>
    <cellStyle name="Akzent6 2" xfId="33213" hidden="1" xr:uid="{00000000-0005-0000-0000-000026780000}"/>
    <cellStyle name="Akzent6 2" xfId="33227" hidden="1" xr:uid="{00000000-0005-0000-0000-000027780000}"/>
    <cellStyle name="Akzent6 2" xfId="33233" hidden="1" xr:uid="{00000000-0005-0000-0000-000028780000}"/>
    <cellStyle name="Akzent6 2" xfId="33247" hidden="1" xr:uid="{00000000-0005-0000-0000-000029780000}"/>
    <cellStyle name="Akzent6 2" xfId="33253" hidden="1" xr:uid="{00000000-0005-0000-0000-00002A780000}"/>
    <cellStyle name="Akzent6 2" xfId="33267" hidden="1" xr:uid="{00000000-0005-0000-0000-00002B780000}"/>
    <cellStyle name="Akzent6 2" xfId="33192" hidden="1" xr:uid="{00000000-0005-0000-0000-00002C780000}"/>
    <cellStyle name="Akzent6 2" xfId="33280" hidden="1" xr:uid="{00000000-0005-0000-0000-00002D780000}"/>
    <cellStyle name="Akzent6 2" xfId="33286" hidden="1" xr:uid="{00000000-0005-0000-0000-00002E780000}"/>
    <cellStyle name="Akzent6 2" xfId="33300" hidden="1" xr:uid="{00000000-0005-0000-0000-00002F780000}"/>
    <cellStyle name="Akzent6 2" xfId="33306" hidden="1" xr:uid="{00000000-0005-0000-0000-000030780000}"/>
    <cellStyle name="Akzent6 2" xfId="33320" hidden="1" xr:uid="{00000000-0005-0000-0000-000031780000}"/>
    <cellStyle name="Akzent6 2" xfId="33326" hidden="1" xr:uid="{00000000-0005-0000-0000-000032780000}"/>
    <cellStyle name="Akzent6 2" xfId="33340" hidden="1" xr:uid="{00000000-0005-0000-0000-000033780000}"/>
    <cellStyle name="Akzent6 2" xfId="33346" hidden="1" xr:uid="{00000000-0005-0000-0000-000034780000}"/>
    <cellStyle name="Akzent6 2" xfId="33360" hidden="1" xr:uid="{00000000-0005-0000-0000-000035780000}"/>
    <cellStyle name="Akzent6 2" xfId="33371" hidden="1" xr:uid="{00000000-0005-0000-0000-000036780000}"/>
    <cellStyle name="Akzent6 2" xfId="33390" hidden="1" xr:uid="{00000000-0005-0000-0000-000037780000}"/>
    <cellStyle name="Akzent6 2" xfId="33396" hidden="1" xr:uid="{00000000-0005-0000-0000-000038780000}"/>
    <cellStyle name="Akzent6 2" xfId="33410" hidden="1" xr:uid="{00000000-0005-0000-0000-000039780000}"/>
    <cellStyle name="Akzent6 2" xfId="33416" hidden="1" xr:uid="{00000000-0005-0000-0000-00003A780000}"/>
    <cellStyle name="Akzent6 2" xfId="33430" hidden="1" xr:uid="{00000000-0005-0000-0000-00003B780000}"/>
    <cellStyle name="Akzent6 2" xfId="33436" hidden="1" xr:uid="{00000000-0005-0000-0000-00003C780000}"/>
    <cellStyle name="Akzent6 2" xfId="33450" hidden="1" xr:uid="{00000000-0005-0000-0000-00003D780000}"/>
    <cellStyle name="Akzent6 2" xfId="33456" hidden="1" xr:uid="{00000000-0005-0000-0000-00003E780000}"/>
    <cellStyle name="Akzent6 2" xfId="33470" hidden="1" xr:uid="{00000000-0005-0000-0000-00003F780000}"/>
    <cellStyle name="Akzent6 2" xfId="33477" hidden="1" xr:uid="{00000000-0005-0000-0000-000040780000}"/>
    <cellStyle name="Akzent6 2" xfId="33495" hidden="1" xr:uid="{00000000-0005-0000-0000-000041780000}"/>
    <cellStyle name="Akzent6 2" xfId="33502" hidden="1" xr:uid="{00000000-0005-0000-0000-000042780000}"/>
    <cellStyle name="Akzent6 2" xfId="33516" hidden="1" xr:uid="{00000000-0005-0000-0000-000043780000}"/>
    <cellStyle name="Akzent6 2" xfId="33522" hidden="1" xr:uid="{00000000-0005-0000-0000-000044780000}"/>
    <cellStyle name="Akzent6 2" xfId="33536" hidden="1" xr:uid="{00000000-0005-0000-0000-000045780000}"/>
    <cellStyle name="Akzent6 2" xfId="33542" hidden="1" xr:uid="{00000000-0005-0000-0000-000046780000}"/>
    <cellStyle name="Akzent6 2" xfId="33556" hidden="1" xr:uid="{00000000-0005-0000-0000-000047780000}"/>
    <cellStyle name="Akzent6 2" xfId="33562" hidden="1" xr:uid="{00000000-0005-0000-0000-000048780000}"/>
    <cellStyle name="Akzent6 2" xfId="33576" hidden="1" xr:uid="{00000000-0005-0000-0000-000049780000}"/>
    <cellStyle name="Akzent6 2" xfId="33501" hidden="1" xr:uid="{00000000-0005-0000-0000-00004A780000}"/>
    <cellStyle name="Akzent6 2" xfId="33590" hidden="1" xr:uid="{00000000-0005-0000-0000-00004B780000}"/>
    <cellStyle name="Akzent6 2" xfId="33597" hidden="1" xr:uid="{00000000-0005-0000-0000-00004C780000}"/>
    <cellStyle name="Akzent6 2" xfId="33611" hidden="1" xr:uid="{00000000-0005-0000-0000-00004D780000}"/>
    <cellStyle name="Akzent6 2" xfId="33617" hidden="1" xr:uid="{00000000-0005-0000-0000-00004E780000}"/>
    <cellStyle name="Akzent6 2" xfId="33631" hidden="1" xr:uid="{00000000-0005-0000-0000-00004F780000}"/>
    <cellStyle name="Akzent6 2" xfId="33637" hidden="1" xr:uid="{00000000-0005-0000-0000-000050780000}"/>
    <cellStyle name="Akzent6 2" xfId="33651" hidden="1" xr:uid="{00000000-0005-0000-0000-000051780000}"/>
    <cellStyle name="Akzent6 2" xfId="33657" hidden="1" xr:uid="{00000000-0005-0000-0000-000052780000}"/>
    <cellStyle name="Akzent6 2" xfId="33671" hidden="1" xr:uid="{00000000-0005-0000-0000-000053780000}"/>
    <cellStyle name="Akzent6 2" xfId="33596" hidden="1" xr:uid="{00000000-0005-0000-0000-000054780000}"/>
    <cellStyle name="Akzent6 2" xfId="33684" hidden="1" xr:uid="{00000000-0005-0000-0000-000055780000}"/>
    <cellStyle name="Akzent6 2" xfId="33690" hidden="1" xr:uid="{00000000-0005-0000-0000-000056780000}"/>
    <cellStyle name="Akzent6 2" xfId="33704" hidden="1" xr:uid="{00000000-0005-0000-0000-000057780000}"/>
    <cellStyle name="Akzent6 2" xfId="33710" hidden="1" xr:uid="{00000000-0005-0000-0000-000058780000}"/>
    <cellStyle name="Akzent6 2" xfId="33724" hidden="1" xr:uid="{00000000-0005-0000-0000-000059780000}"/>
    <cellStyle name="Akzent6 2" xfId="33730" hidden="1" xr:uid="{00000000-0005-0000-0000-00005A780000}"/>
    <cellStyle name="Akzent6 2" xfId="33744" hidden="1" xr:uid="{00000000-0005-0000-0000-00005B780000}"/>
    <cellStyle name="Akzent6 2" xfId="33750" hidden="1" xr:uid="{00000000-0005-0000-0000-00005C780000}"/>
    <cellStyle name="Akzent6 2" xfId="33764" hidden="1" xr:uid="{00000000-0005-0000-0000-00005D780000}"/>
    <cellStyle name="Akzent6 2" xfId="33770" hidden="1" xr:uid="{00000000-0005-0000-0000-00005E780000}"/>
    <cellStyle name="Akzent6 2" xfId="33784" hidden="1" xr:uid="{00000000-0005-0000-0000-00005F780000}"/>
    <cellStyle name="Akzent6 2" xfId="33790" hidden="1" xr:uid="{00000000-0005-0000-0000-000060780000}"/>
    <cellStyle name="Akzent6 2" xfId="33804" hidden="1" xr:uid="{00000000-0005-0000-0000-000061780000}"/>
    <cellStyle name="Akzent6 2" xfId="33810" hidden="1" xr:uid="{00000000-0005-0000-0000-000062780000}"/>
    <cellStyle name="Akzent6 2" xfId="33824" hidden="1" xr:uid="{00000000-0005-0000-0000-000063780000}"/>
    <cellStyle name="Akzent6 2" xfId="33830" hidden="1" xr:uid="{00000000-0005-0000-0000-000064780000}"/>
    <cellStyle name="Akzent6 2" xfId="33844" hidden="1" xr:uid="{00000000-0005-0000-0000-000065780000}"/>
    <cellStyle name="Akzent6 2" xfId="33850" hidden="1" xr:uid="{00000000-0005-0000-0000-000066780000}"/>
    <cellStyle name="Akzent6 2" xfId="33864" hidden="1" xr:uid="{00000000-0005-0000-0000-000067780000}"/>
    <cellStyle name="Akzent6 2" xfId="33884" hidden="1" xr:uid="{00000000-0005-0000-0000-000068780000}"/>
    <cellStyle name="Akzent6 2" xfId="33874" hidden="1" xr:uid="{00000000-0005-0000-0000-000069780000}"/>
    <cellStyle name="Akzent6 2" xfId="33918" hidden="1" xr:uid="{00000000-0005-0000-0000-00006A780000}"/>
    <cellStyle name="Akzent6 2" xfId="33934" hidden="1" xr:uid="{00000000-0005-0000-0000-00006B780000}"/>
    <cellStyle name="Akzent6 2" xfId="33940" hidden="1" xr:uid="{00000000-0005-0000-0000-00006C780000}"/>
    <cellStyle name="Akzent6 2" xfId="33954" hidden="1" xr:uid="{00000000-0005-0000-0000-00006D780000}"/>
    <cellStyle name="Akzent6 2" xfId="33960" hidden="1" xr:uid="{00000000-0005-0000-0000-00006E780000}"/>
    <cellStyle name="Akzent6 2" xfId="33974" hidden="1" xr:uid="{00000000-0005-0000-0000-00006F780000}"/>
    <cellStyle name="Akzent6 2" xfId="33980" hidden="1" xr:uid="{00000000-0005-0000-0000-000070780000}"/>
    <cellStyle name="Akzent6 2" xfId="33994" hidden="1" xr:uid="{00000000-0005-0000-0000-000071780000}"/>
    <cellStyle name="Akzent6 2" xfId="34000" hidden="1" xr:uid="{00000000-0005-0000-0000-000072780000}"/>
    <cellStyle name="Akzent6 2" xfId="34014" hidden="1" xr:uid="{00000000-0005-0000-0000-000073780000}"/>
    <cellStyle name="Akzent6 2" xfId="33916" hidden="1" xr:uid="{00000000-0005-0000-0000-000074780000}"/>
    <cellStyle name="Akzent6 2" xfId="34028" hidden="1" xr:uid="{00000000-0005-0000-0000-000075780000}"/>
    <cellStyle name="Akzent6 2" xfId="34034" hidden="1" xr:uid="{00000000-0005-0000-0000-000076780000}"/>
    <cellStyle name="Akzent6 2" xfId="34048" hidden="1" xr:uid="{00000000-0005-0000-0000-000077780000}"/>
    <cellStyle name="Akzent6 2" xfId="34054" hidden="1" xr:uid="{00000000-0005-0000-0000-000078780000}"/>
    <cellStyle name="Akzent6 2" xfId="34068" hidden="1" xr:uid="{00000000-0005-0000-0000-000079780000}"/>
    <cellStyle name="Akzent6 2" xfId="34074" hidden="1" xr:uid="{00000000-0005-0000-0000-00007A780000}"/>
    <cellStyle name="Akzent6 2" xfId="34088" hidden="1" xr:uid="{00000000-0005-0000-0000-00007B780000}"/>
    <cellStyle name="Akzent6 2" xfId="34094" hidden="1" xr:uid="{00000000-0005-0000-0000-00007C780000}"/>
    <cellStyle name="Akzent6 2" xfId="34108" hidden="1" xr:uid="{00000000-0005-0000-0000-00007D780000}"/>
    <cellStyle name="Akzent6 2" xfId="34127" hidden="1" xr:uid="{00000000-0005-0000-0000-00007E780000}"/>
    <cellStyle name="Akzent6 2" xfId="34161" hidden="1" xr:uid="{00000000-0005-0000-0000-00007F780000}"/>
    <cellStyle name="Akzent6 2" xfId="34184" hidden="1" xr:uid="{00000000-0005-0000-0000-000080780000}"/>
    <cellStyle name="Akzent6 2" xfId="34198" hidden="1" xr:uid="{00000000-0005-0000-0000-000081780000}"/>
    <cellStyle name="Akzent6 2" xfId="34212" hidden="1" xr:uid="{00000000-0005-0000-0000-000082780000}"/>
    <cellStyle name="Akzent6 2" xfId="34218" hidden="1" xr:uid="{00000000-0005-0000-0000-000083780000}"/>
    <cellStyle name="Akzent6 2" xfId="34232" hidden="1" xr:uid="{00000000-0005-0000-0000-000084780000}"/>
    <cellStyle name="Akzent6 2" xfId="34238" hidden="1" xr:uid="{00000000-0005-0000-0000-000085780000}"/>
    <cellStyle name="Akzent6 2" xfId="34252" hidden="1" xr:uid="{00000000-0005-0000-0000-000086780000}"/>
    <cellStyle name="Akzent6 2" xfId="34258" hidden="1" xr:uid="{00000000-0005-0000-0000-000087780000}"/>
    <cellStyle name="Akzent6 2" xfId="34272" hidden="1" xr:uid="{00000000-0005-0000-0000-000088780000}"/>
    <cellStyle name="Akzent6 2" xfId="34280" hidden="1" xr:uid="{00000000-0005-0000-0000-000089780000}"/>
    <cellStyle name="Akzent6 2" xfId="34298" hidden="1" xr:uid="{00000000-0005-0000-0000-00008A780000}"/>
    <cellStyle name="Akzent6 2" xfId="34305" hidden="1" xr:uid="{00000000-0005-0000-0000-00008B780000}"/>
    <cellStyle name="Akzent6 2" xfId="34319" hidden="1" xr:uid="{00000000-0005-0000-0000-00008C780000}"/>
    <cellStyle name="Akzent6 2" xfId="34325" hidden="1" xr:uid="{00000000-0005-0000-0000-00008D780000}"/>
    <cellStyle name="Akzent6 2" xfId="34339" hidden="1" xr:uid="{00000000-0005-0000-0000-00008E780000}"/>
    <cellStyle name="Akzent6 2" xfId="34345" hidden="1" xr:uid="{00000000-0005-0000-0000-00008F780000}"/>
    <cellStyle name="Akzent6 2" xfId="34359" hidden="1" xr:uid="{00000000-0005-0000-0000-000090780000}"/>
    <cellStyle name="Akzent6 2" xfId="34365" hidden="1" xr:uid="{00000000-0005-0000-0000-000091780000}"/>
    <cellStyle name="Akzent6 2" xfId="34379" hidden="1" xr:uid="{00000000-0005-0000-0000-000092780000}"/>
    <cellStyle name="Akzent6 2" xfId="34304" hidden="1" xr:uid="{00000000-0005-0000-0000-000093780000}"/>
    <cellStyle name="Akzent6 2" xfId="34393" hidden="1" xr:uid="{00000000-0005-0000-0000-000094780000}"/>
    <cellStyle name="Akzent6 2" xfId="34400" hidden="1" xr:uid="{00000000-0005-0000-0000-000095780000}"/>
    <cellStyle name="Akzent6 2" xfId="34414" hidden="1" xr:uid="{00000000-0005-0000-0000-000096780000}"/>
    <cellStyle name="Akzent6 2" xfId="34420" hidden="1" xr:uid="{00000000-0005-0000-0000-000097780000}"/>
    <cellStyle name="Akzent6 2" xfId="34434" hidden="1" xr:uid="{00000000-0005-0000-0000-000098780000}"/>
    <cellStyle name="Akzent6 2" xfId="34440" hidden="1" xr:uid="{00000000-0005-0000-0000-000099780000}"/>
    <cellStyle name="Akzent6 2" xfId="34454" hidden="1" xr:uid="{00000000-0005-0000-0000-00009A780000}"/>
    <cellStyle name="Akzent6 2" xfId="34460" hidden="1" xr:uid="{00000000-0005-0000-0000-00009B780000}"/>
    <cellStyle name="Akzent6 2" xfId="34474" hidden="1" xr:uid="{00000000-0005-0000-0000-00009C780000}"/>
    <cellStyle name="Akzent6 2" xfId="34399" hidden="1" xr:uid="{00000000-0005-0000-0000-00009D780000}"/>
    <cellStyle name="Akzent6 2" xfId="34487" hidden="1" xr:uid="{00000000-0005-0000-0000-00009E780000}"/>
    <cellStyle name="Akzent6 2" xfId="34493" hidden="1" xr:uid="{00000000-0005-0000-0000-00009F780000}"/>
    <cellStyle name="Akzent6 2" xfId="34507" hidden="1" xr:uid="{00000000-0005-0000-0000-0000A0780000}"/>
    <cellStyle name="Akzent6 2" xfId="34513" hidden="1" xr:uid="{00000000-0005-0000-0000-0000A1780000}"/>
    <cellStyle name="Akzent6 2" xfId="34527" hidden="1" xr:uid="{00000000-0005-0000-0000-0000A2780000}"/>
    <cellStyle name="Akzent6 2" xfId="34533" hidden="1" xr:uid="{00000000-0005-0000-0000-0000A3780000}"/>
    <cellStyle name="Akzent6 2" xfId="34547" hidden="1" xr:uid="{00000000-0005-0000-0000-0000A4780000}"/>
    <cellStyle name="Akzent6 2" xfId="34553" hidden="1" xr:uid="{00000000-0005-0000-0000-0000A5780000}"/>
    <cellStyle name="Akzent6 2" xfId="34567" hidden="1" xr:uid="{00000000-0005-0000-0000-0000A6780000}"/>
    <cellStyle name="Akzent6 2" xfId="34577" hidden="1" xr:uid="{00000000-0005-0000-0000-0000A7780000}"/>
    <cellStyle name="Akzent6 2" xfId="34597" hidden="1" xr:uid="{00000000-0005-0000-0000-0000A8780000}"/>
    <cellStyle name="Akzent6 2" xfId="34603" hidden="1" xr:uid="{00000000-0005-0000-0000-0000A9780000}"/>
    <cellStyle name="Akzent6 2" xfId="34617" hidden="1" xr:uid="{00000000-0005-0000-0000-0000AA780000}"/>
    <cellStyle name="Akzent6 2" xfId="34623" hidden="1" xr:uid="{00000000-0005-0000-0000-0000AB780000}"/>
    <cellStyle name="Akzent6 2" xfId="34637" hidden="1" xr:uid="{00000000-0005-0000-0000-0000AC780000}"/>
    <cellStyle name="Akzent6 2" xfId="34643" hidden="1" xr:uid="{00000000-0005-0000-0000-0000AD780000}"/>
    <cellStyle name="Akzent6 2" xfId="34657" hidden="1" xr:uid="{00000000-0005-0000-0000-0000AE780000}"/>
    <cellStyle name="Akzent6 2" xfId="34663" hidden="1" xr:uid="{00000000-0005-0000-0000-0000AF780000}"/>
    <cellStyle name="Akzent6 2" xfId="34677" hidden="1" xr:uid="{00000000-0005-0000-0000-0000B0780000}"/>
    <cellStyle name="Akzent6 2" xfId="34684" hidden="1" xr:uid="{00000000-0005-0000-0000-0000B1780000}"/>
    <cellStyle name="Akzent6 2" xfId="34702" hidden="1" xr:uid="{00000000-0005-0000-0000-0000B2780000}"/>
    <cellStyle name="Akzent6 2" xfId="34709" hidden="1" xr:uid="{00000000-0005-0000-0000-0000B3780000}"/>
    <cellStyle name="Akzent6 2" xfId="34723" hidden="1" xr:uid="{00000000-0005-0000-0000-0000B4780000}"/>
    <cellStyle name="Akzent6 2" xfId="34729" hidden="1" xr:uid="{00000000-0005-0000-0000-0000B5780000}"/>
    <cellStyle name="Akzent6 2" xfId="34743" hidden="1" xr:uid="{00000000-0005-0000-0000-0000B6780000}"/>
    <cellStyle name="Akzent6 2" xfId="34749" hidden="1" xr:uid="{00000000-0005-0000-0000-0000B7780000}"/>
    <cellStyle name="Akzent6 2" xfId="34763" hidden="1" xr:uid="{00000000-0005-0000-0000-0000B8780000}"/>
    <cellStyle name="Akzent6 2" xfId="34769" hidden="1" xr:uid="{00000000-0005-0000-0000-0000B9780000}"/>
    <cellStyle name="Akzent6 2" xfId="34783" hidden="1" xr:uid="{00000000-0005-0000-0000-0000BA780000}"/>
    <cellStyle name="Akzent6 2" xfId="34708" hidden="1" xr:uid="{00000000-0005-0000-0000-0000BB780000}"/>
    <cellStyle name="Akzent6 2" xfId="34797" hidden="1" xr:uid="{00000000-0005-0000-0000-0000BC780000}"/>
    <cellStyle name="Akzent6 2" xfId="34804" hidden="1" xr:uid="{00000000-0005-0000-0000-0000BD780000}"/>
    <cellStyle name="Akzent6 2" xfId="34818" hidden="1" xr:uid="{00000000-0005-0000-0000-0000BE780000}"/>
    <cellStyle name="Akzent6 2" xfId="34824" hidden="1" xr:uid="{00000000-0005-0000-0000-0000BF780000}"/>
    <cellStyle name="Akzent6 2" xfId="34838" hidden="1" xr:uid="{00000000-0005-0000-0000-0000C0780000}"/>
    <cellStyle name="Akzent6 2" xfId="34844" hidden="1" xr:uid="{00000000-0005-0000-0000-0000C1780000}"/>
    <cellStyle name="Akzent6 2" xfId="34858" hidden="1" xr:uid="{00000000-0005-0000-0000-0000C2780000}"/>
    <cellStyle name="Akzent6 2" xfId="34864" hidden="1" xr:uid="{00000000-0005-0000-0000-0000C3780000}"/>
    <cellStyle name="Akzent6 2" xfId="34878" hidden="1" xr:uid="{00000000-0005-0000-0000-0000C4780000}"/>
    <cellStyle name="Akzent6 2" xfId="34803" hidden="1" xr:uid="{00000000-0005-0000-0000-0000C5780000}"/>
    <cellStyle name="Akzent6 2" xfId="34891" hidden="1" xr:uid="{00000000-0005-0000-0000-0000C6780000}"/>
    <cellStyle name="Akzent6 2" xfId="34897" hidden="1" xr:uid="{00000000-0005-0000-0000-0000C7780000}"/>
    <cellStyle name="Akzent6 2" xfId="34911" hidden="1" xr:uid="{00000000-0005-0000-0000-0000C8780000}"/>
    <cellStyle name="Akzent6 2" xfId="34917" hidden="1" xr:uid="{00000000-0005-0000-0000-0000C9780000}"/>
    <cellStyle name="Akzent6 2" xfId="34931" hidden="1" xr:uid="{00000000-0005-0000-0000-0000CA780000}"/>
    <cellStyle name="Akzent6 2" xfId="34937" hidden="1" xr:uid="{00000000-0005-0000-0000-0000CB780000}"/>
    <cellStyle name="Akzent6 2" xfId="34951" hidden="1" xr:uid="{00000000-0005-0000-0000-0000CC780000}"/>
    <cellStyle name="Akzent6 2" xfId="34957" hidden="1" xr:uid="{00000000-0005-0000-0000-0000CD780000}"/>
    <cellStyle name="Akzent6 2" xfId="34971" hidden="1" xr:uid="{00000000-0005-0000-0000-0000CE780000}"/>
    <cellStyle name="Akzent6 2" xfId="34977" hidden="1" xr:uid="{00000000-0005-0000-0000-0000CF780000}"/>
    <cellStyle name="Akzent6 2" xfId="34991" hidden="1" xr:uid="{00000000-0005-0000-0000-0000D0780000}"/>
    <cellStyle name="Akzent6 2" xfId="34997" hidden="1" xr:uid="{00000000-0005-0000-0000-0000D1780000}"/>
    <cellStyle name="Akzent6 2" xfId="35011" hidden="1" xr:uid="{00000000-0005-0000-0000-0000D2780000}"/>
    <cellStyle name="Akzent6 2" xfId="35017" hidden="1" xr:uid="{00000000-0005-0000-0000-0000D3780000}"/>
    <cellStyle name="Akzent6 2" xfId="35031" hidden="1" xr:uid="{00000000-0005-0000-0000-0000D4780000}"/>
    <cellStyle name="Akzent6 2" xfId="35037" hidden="1" xr:uid="{00000000-0005-0000-0000-0000D5780000}"/>
    <cellStyle name="Akzent6 2" xfId="35051" hidden="1" xr:uid="{00000000-0005-0000-0000-0000D6780000}"/>
    <cellStyle name="Akzent6 2" xfId="35057" hidden="1" xr:uid="{00000000-0005-0000-0000-0000D7780000}"/>
    <cellStyle name="Akzent6 2" xfId="35071" hidden="1" xr:uid="{00000000-0005-0000-0000-0000D8780000}"/>
    <cellStyle name="Akzent6 2" xfId="35090" hidden="1" xr:uid="{00000000-0005-0000-0000-0000D9780000}"/>
    <cellStyle name="Akzent6 2" xfId="35081" hidden="1" xr:uid="{00000000-0005-0000-0000-0000DA780000}"/>
    <cellStyle name="Akzent6 2" xfId="35123" hidden="1" xr:uid="{00000000-0005-0000-0000-0000DB780000}"/>
    <cellStyle name="Akzent6 2" xfId="35139" hidden="1" xr:uid="{00000000-0005-0000-0000-0000DC780000}"/>
    <cellStyle name="Akzent6 2" xfId="35145" hidden="1" xr:uid="{00000000-0005-0000-0000-0000DD780000}"/>
    <cellStyle name="Akzent6 2" xfId="35159" hidden="1" xr:uid="{00000000-0005-0000-0000-0000DE780000}"/>
    <cellStyle name="Akzent6 2" xfId="35165" hidden="1" xr:uid="{00000000-0005-0000-0000-0000DF780000}"/>
    <cellStyle name="Akzent6 2" xfId="35179" hidden="1" xr:uid="{00000000-0005-0000-0000-0000E0780000}"/>
    <cellStyle name="Akzent6 2" xfId="35185" hidden="1" xr:uid="{00000000-0005-0000-0000-0000E1780000}"/>
    <cellStyle name="Akzent6 2" xfId="35199" hidden="1" xr:uid="{00000000-0005-0000-0000-0000E2780000}"/>
    <cellStyle name="Akzent6 2" xfId="35205" hidden="1" xr:uid="{00000000-0005-0000-0000-0000E3780000}"/>
    <cellStyle name="Akzent6 2" xfId="35219" hidden="1" xr:uid="{00000000-0005-0000-0000-0000E4780000}"/>
    <cellStyle name="Akzent6 2" xfId="35121" hidden="1" xr:uid="{00000000-0005-0000-0000-0000E5780000}"/>
    <cellStyle name="Akzent6 2" xfId="35234" hidden="1" xr:uid="{00000000-0005-0000-0000-0000E6780000}"/>
    <cellStyle name="Akzent6 2" xfId="35240" hidden="1" xr:uid="{00000000-0005-0000-0000-0000E7780000}"/>
    <cellStyle name="Akzent6 2" xfId="35254" hidden="1" xr:uid="{00000000-0005-0000-0000-0000E8780000}"/>
    <cellStyle name="Akzent6 2" xfId="35260" hidden="1" xr:uid="{00000000-0005-0000-0000-0000E9780000}"/>
    <cellStyle name="Akzent6 2" xfId="35274" hidden="1" xr:uid="{00000000-0005-0000-0000-0000EA780000}"/>
    <cellStyle name="Akzent6 2" xfId="35280" hidden="1" xr:uid="{00000000-0005-0000-0000-0000EB780000}"/>
    <cellStyle name="Akzent6 2" xfId="35294" hidden="1" xr:uid="{00000000-0005-0000-0000-0000EC780000}"/>
    <cellStyle name="Akzent6 2" xfId="35300" hidden="1" xr:uid="{00000000-0005-0000-0000-0000ED780000}"/>
    <cellStyle name="Akzent6 2" xfId="35314" hidden="1" xr:uid="{00000000-0005-0000-0000-0000EE780000}"/>
    <cellStyle name="Akzent6 2" xfId="30680" hidden="1" xr:uid="{00000000-0005-0000-0000-0000EF780000}"/>
    <cellStyle name="Akzent6 2" xfId="33046" hidden="1" xr:uid="{00000000-0005-0000-0000-0000F0780000}"/>
    <cellStyle name="Akzent6 2" xfId="31183" hidden="1" xr:uid="{00000000-0005-0000-0000-0000F1780000}"/>
    <cellStyle name="Akzent6 2" xfId="33047" hidden="1" xr:uid="{00000000-0005-0000-0000-0000F2780000}"/>
    <cellStyle name="Akzent6 2" xfId="31075" hidden="1" xr:uid="{00000000-0005-0000-0000-0000F3780000}"/>
    <cellStyle name="Akzent6 2" xfId="28265" hidden="1" xr:uid="{00000000-0005-0000-0000-0000F4780000}"/>
    <cellStyle name="Akzent6 2" xfId="28182" hidden="1" xr:uid="{00000000-0005-0000-0000-0000F5780000}"/>
    <cellStyle name="Akzent6 2" xfId="35339" hidden="1" xr:uid="{00000000-0005-0000-0000-0000F6780000}"/>
    <cellStyle name="Akzent6 2" xfId="35353" hidden="1" xr:uid="{00000000-0005-0000-0000-0000F7780000}"/>
    <cellStyle name="Akzent6 2" xfId="35360" hidden="1" xr:uid="{00000000-0005-0000-0000-0000F8780000}"/>
    <cellStyle name="Akzent6 2" xfId="35378" hidden="1" xr:uid="{00000000-0005-0000-0000-0000F9780000}"/>
    <cellStyle name="Akzent6 2" xfId="35385" hidden="1" xr:uid="{00000000-0005-0000-0000-0000FA780000}"/>
    <cellStyle name="Akzent6 2" xfId="35399" hidden="1" xr:uid="{00000000-0005-0000-0000-0000FB780000}"/>
    <cellStyle name="Akzent6 2" xfId="35405" hidden="1" xr:uid="{00000000-0005-0000-0000-0000FC780000}"/>
    <cellStyle name="Akzent6 2" xfId="35419" hidden="1" xr:uid="{00000000-0005-0000-0000-0000FD780000}"/>
    <cellStyle name="Akzent6 2" xfId="35425" hidden="1" xr:uid="{00000000-0005-0000-0000-0000FE780000}"/>
    <cellStyle name="Akzent6 2" xfId="35439" hidden="1" xr:uid="{00000000-0005-0000-0000-0000FF780000}"/>
    <cellStyle name="Akzent6 2" xfId="35445" hidden="1" xr:uid="{00000000-0005-0000-0000-000000790000}"/>
    <cellStyle name="Akzent6 2" xfId="35459" hidden="1" xr:uid="{00000000-0005-0000-0000-000001790000}"/>
    <cellStyle name="Akzent6 2" xfId="35384" hidden="1" xr:uid="{00000000-0005-0000-0000-000002790000}"/>
    <cellStyle name="Akzent6 2" xfId="35473" hidden="1" xr:uid="{00000000-0005-0000-0000-000003790000}"/>
    <cellStyle name="Akzent6 2" xfId="35480" hidden="1" xr:uid="{00000000-0005-0000-0000-000004790000}"/>
    <cellStyle name="Akzent6 2" xfId="35494" hidden="1" xr:uid="{00000000-0005-0000-0000-000005790000}"/>
    <cellStyle name="Akzent6 2" xfId="35500" hidden="1" xr:uid="{00000000-0005-0000-0000-000006790000}"/>
    <cellStyle name="Akzent6 2" xfId="35514" hidden="1" xr:uid="{00000000-0005-0000-0000-000007790000}"/>
    <cellStyle name="Akzent6 2" xfId="35520" hidden="1" xr:uid="{00000000-0005-0000-0000-000008790000}"/>
    <cellStyle name="Akzent6 2" xfId="35534" hidden="1" xr:uid="{00000000-0005-0000-0000-000009790000}"/>
    <cellStyle name="Akzent6 2" xfId="35540" hidden="1" xr:uid="{00000000-0005-0000-0000-00000A790000}"/>
    <cellStyle name="Akzent6 2" xfId="35554" hidden="1" xr:uid="{00000000-0005-0000-0000-00000B790000}"/>
    <cellStyle name="Akzent6 2" xfId="35479" hidden="1" xr:uid="{00000000-0005-0000-0000-00000C790000}"/>
    <cellStyle name="Akzent6 2" xfId="35567" hidden="1" xr:uid="{00000000-0005-0000-0000-00000D790000}"/>
    <cellStyle name="Akzent6 2" xfId="35573" hidden="1" xr:uid="{00000000-0005-0000-0000-00000E790000}"/>
    <cellStyle name="Akzent6 2" xfId="35587" hidden="1" xr:uid="{00000000-0005-0000-0000-00000F790000}"/>
    <cellStyle name="Akzent6 2" xfId="35593" hidden="1" xr:uid="{00000000-0005-0000-0000-000010790000}"/>
    <cellStyle name="Akzent6 2" xfId="35607" hidden="1" xr:uid="{00000000-0005-0000-0000-000011790000}"/>
    <cellStyle name="Akzent6 2" xfId="35613" hidden="1" xr:uid="{00000000-0005-0000-0000-000012790000}"/>
    <cellStyle name="Akzent6 2" xfId="35627" hidden="1" xr:uid="{00000000-0005-0000-0000-000013790000}"/>
    <cellStyle name="Akzent6 2" xfId="35633" hidden="1" xr:uid="{00000000-0005-0000-0000-000014790000}"/>
    <cellStyle name="Akzent6 2" xfId="35647" hidden="1" xr:uid="{00000000-0005-0000-0000-000015790000}"/>
    <cellStyle name="Akzent6 2" xfId="35658" hidden="1" xr:uid="{00000000-0005-0000-0000-000016790000}"/>
    <cellStyle name="Akzent6 2" xfId="35676" hidden="1" xr:uid="{00000000-0005-0000-0000-000017790000}"/>
    <cellStyle name="Akzent6 2" xfId="35682" hidden="1" xr:uid="{00000000-0005-0000-0000-000018790000}"/>
    <cellStyle name="Akzent6 2" xfId="35696" hidden="1" xr:uid="{00000000-0005-0000-0000-000019790000}"/>
    <cellStyle name="Akzent6 2" xfId="35702" hidden="1" xr:uid="{00000000-0005-0000-0000-00001A790000}"/>
    <cellStyle name="Akzent6 2" xfId="35716" hidden="1" xr:uid="{00000000-0005-0000-0000-00001B790000}"/>
    <cellStyle name="Akzent6 2" xfId="35722" hidden="1" xr:uid="{00000000-0005-0000-0000-00001C790000}"/>
    <cellStyle name="Akzent6 2" xfId="35736" hidden="1" xr:uid="{00000000-0005-0000-0000-00001D790000}"/>
    <cellStyle name="Akzent6 2" xfId="35742" hidden="1" xr:uid="{00000000-0005-0000-0000-00001E790000}"/>
    <cellStyle name="Akzent6 2" xfId="35756" hidden="1" xr:uid="{00000000-0005-0000-0000-00001F790000}"/>
    <cellStyle name="Akzent6 2" xfId="35762" hidden="1" xr:uid="{00000000-0005-0000-0000-000020790000}"/>
    <cellStyle name="Akzent6 2" xfId="35780" hidden="1" xr:uid="{00000000-0005-0000-0000-000021790000}"/>
    <cellStyle name="Akzent6 2" xfId="35787" hidden="1" xr:uid="{00000000-0005-0000-0000-000022790000}"/>
    <cellStyle name="Akzent6 2" xfId="35801" hidden="1" xr:uid="{00000000-0005-0000-0000-000023790000}"/>
    <cellStyle name="Akzent6 2" xfId="35807" hidden="1" xr:uid="{00000000-0005-0000-0000-000024790000}"/>
    <cellStyle name="Akzent6 2" xfId="35821" hidden="1" xr:uid="{00000000-0005-0000-0000-000025790000}"/>
    <cellStyle name="Akzent6 2" xfId="35827" hidden="1" xr:uid="{00000000-0005-0000-0000-000026790000}"/>
    <cellStyle name="Akzent6 2" xfId="35841" hidden="1" xr:uid="{00000000-0005-0000-0000-000027790000}"/>
    <cellStyle name="Akzent6 2" xfId="35847" hidden="1" xr:uid="{00000000-0005-0000-0000-000028790000}"/>
    <cellStyle name="Akzent6 2" xfId="35861" hidden="1" xr:uid="{00000000-0005-0000-0000-000029790000}"/>
    <cellStyle name="Akzent6 2" xfId="35786" hidden="1" xr:uid="{00000000-0005-0000-0000-00002A790000}"/>
    <cellStyle name="Akzent6 2" xfId="35875" hidden="1" xr:uid="{00000000-0005-0000-0000-00002B790000}"/>
    <cellStyle name="Akzent6 2" xfId="35882" hidden="1" xr:uid="{00000000-0005-0000-0000-00002C790000}"/>
    <cellStyle name="Akzent6 2" xfId="35896" hidden="1" xr:uid="{00000000-0005-0000-0000-00002D790000}"/>
    <cellStyle name="Akzent6 2" xfId="35902" hidden="1" xr:uid="{00000000-0005-0000-0000-00002E790000}"/>
    <cellStyle name="Akzent6 2" xfId="35916" hidden="1" xr:uid="{00000000-0005-0000-0000-00002F790000}"/>
    <cellStyle name="Akzent6 2" xfId="35922" hidden="1" xr:uid="{00000000-0005-0000-0000-000030790000}"/>
    <cellStyle name="Akzent6 2" xfId="35936" hidden="1" xr:uid="{00000000-0005-0000-0000-000031790000}"/>
    <cellStyle name="Akzent6 2" xfId="35942" hidden="1" xr:uid="{00000000-0005-0000-0000-000032790000}"/>
    <cellStyle name="Akzent6 2" xfId="35956" hidden="1" xr:uid="{00000000-0005-0000-0000-000033790000}"/>
    <cellStyle name="Akzent6 2" xfId="35881" hidden="1" xr:uid="{00000000-0005-0000-0000-000034790000}"/>
    <cellStyle name="Akzent6 2" xfId="35969" hidden="1" xr:uid="{00000000-0005-0000-0000-000035790000}"/>
    <cellStyle name="Akzent6 2" xfId="35975" hidden="1" xr:uid="{00000000-0005-0000-0000-000036790000}"/>
    <cellStyle name="Akzent6 2" xfId="35989" hidden="1" xr:uid="{00000000-0005-0000-0000-000037790000}"/>
    <cellStyle name="Akzent6 2" xfId="35995" hidden="1" xr:uid="{00000000-0005-0000-0000-000038790000}"/>
    <cellStyle name="Akzent6 2" xfId="36009" hidden="1" xr:uid="{00000000-0005-0000-0000-000039790000}"/>
    <cellStyle name="Akzent6 2" xfId="36015" hidden="1" xr:uid="{00000000-0005-0000-0000-00003A790000}"/>
    <cellStyle name="Akzent6 2" xfId="36029" hidden="1" xr:uid="{00000000-0005-0000-0000-00003B790000}"/>
    <cellStyle name="Akzent6 2" xfId="36035" hidden="1" xr:uid="{00000000-0005-0000-0000-00003C790000}"/>
    <cellStyle name="Akzent6 2" xfId="36049" hidden="1" xr:uid="{00000000-0005-0000-0000-00003D790000}"/>
    <cellStyle name="Akzent6 2" xfId="36055" hidden="1" xr:uid="{00000000-0005-0000-0000-00003E790000}"/>
    <cellStyle name="Akzent6 2" xfId="36069" hidden="1" xr:uid="{00000000-0005-0000-0000-00003F790000}"/>
    <cellStyle name="Akzent6 2" xfId="36075" hidden="1" xr:uid="{00000000-0005-0000-0000-000040790000}"/>
    <cellStyle name="Akzent6 2" xfId="36089" hidden="1" xr:uid="{00000000-0005-0000-0000-000041790000}"/>
    <cellStyle name="Akzent6 2" xfId="36095" hidden="1" xr:uid="{00000000-0005-0000-0000-000042790000}"/>
    <cellStyle name="Akzent6 2" xfId="36109" hidden="1" xr:uid="{00000000-0005-0000-0000-000043790000}"/>
    <cellStyle name="Akzent6 2" xfId="36115" hidden="1" xr:uid="{00000000-0005-0000-0000-000044790000}"/>
    <cellStyle name="Akzent6 2" xfId="36129" hidden="1" xr:uid="{00000000-0005-0000-0000-000045790000}"/>
    <cellStyle name="Akzent6 2" xfId="36135" hidden="1" xr:uid="{00000000-0005-0000-0000-000046790000}"/>
    <cellStyle name="Akzent6 2" xfId="36149" hidden="1" xr:uid="{00000000-0005-0000-0000-000047790000}"/>
    <cellStyle name="Akzent6 2" xfId="36169" hidden="1" xr:uid="{00000000-0005-0000-0000-000048790000}"/>
    <cellStyle name="Akzent6 2" xfId="36159" hidden="1" xr:uid="{00000000-0005-0000-0000-000049790000}"/>
    <cellStyle name="Akzent6 2" xfId="36203" hidden="1" xr:uid="{00000000-0005-0000-0000-00004A790000}"/>
    <cellStyle name="Akzent6 2" xfId="36218" hidden="1" xr:uid="{00000000-0005-0000-0000-00004B790000}"/>
    <cellStyle name="Akzent6 2" xfId="36224" hidden="1" xr:uid="{00000000-0005-0000-0000-00004C790000}"/>
    <cellStyle name="Akzent6 2" xfId="36238" hidden="1" xr:uid="{00000000-0005-0000-0000-00004D790000}"/>
    <cellStyle name="Akzent6 2" xfId="36244" hidden="1" xr:uid="{00000000-0005-0000-0000-00004E790000}"/>
    <cellStyle name="Akzent6 2" xfId="36258" hidden="1" xr:uid="{00000000-0005-0000-0000-00004F790000}"/>
    <cellStyle name="Akzent6 2" xfId="36264" hidden="1" xr:uid="{00000000-0005-0000-0000-000050790000}"/>
    <cellStyle name="Akzent6 2" xfId="36278" hidden="1" xr:uid="{00000000-0005-0000-0000-000051790000}"/>
    <cellStyle name="Akzent6 2" xfId="36284" hidden="1" xr:uid="{00000000-0005-0000-0000-000052790000}"/>
    <cellStyle name="Akzent6 2" xfId="36298" hidden="1" xr:uid="{00000000-0005-0000-0000-000053790000}"/>
    <cellStyle name="Akzent6 2" xfId="36201" hidden="1" xr:uid="{00000000-0005-0000-0000-000054790000}"/>
    <cellStyle name="Akzent6 2" xfId="36313" hidden="1" xr:uid="{00000000-0005-0000-0000-000055790000}"/>
    <cellStyle name="Akzent6 2" xfId="36319" hidden="1" xr:uid="{00000000-0005-0000-0000-000056790000}"/>
    <cellStyle name="Akzent6 2" xfId="36333" hidden="1" xr:uid="{00000000-0005-0000-0000-000057790000}"/>
    <cellStyle name="Akzent6 2" xfId="36339" hidden="1" xr:uid="{00000000-0005-0000-0000-000058790000}"/>
    <cellStyle name="Akzent6 2" xfId="36353" hidden="1" xr:uid="{00000000-0005-0000-0000-000059790000}"/>
    <cellStyle name="Akzent6 2" xfId="36359" hidden="1" xr:uid="{00000000-0005-0000-0000-00005A790000}"/>
    <cellStyle name="Akzent6 2" xfId="36373" hidden="1" xr:uid="{00000000-0005-0000-0000-00005B790000}"/>
    <cellStyle name="Akzent6 2" xfId="36379" hidden="1" xr:uid="{00000000-0005-0000-0000-00005C790000}"/>
    <cellStyle name="Akzent6 2" xfId="36393" hidden="1" xr:uid="{00000000-0005-0000-0000-00005D790000}"/>
    <cellStyle name="Akzent6 2" xfId="36411" hidden="1" xr:uid="{00000000-0005-0000-0000-00005E790000}"/>
    <cellStyle name="Akzent6 2" xfId="36444" hidden="1" xr:uid="{00000000-0005-0000-0000-00005F790000}"/>
    <cellStyle name="Akzent6 2" xfId="36466" hidden="1" xr:uid="{00000000-0005-0000-0000-000060790000}"/>
    <cellStyle name="Akzent6 2" xfId="36480" hidden="1" xr:uid="{00000000-0005-0000-0000-000061790000}"/>
    <cellStyle name="Akzent6 2" xfId="36494" hidden="1" xr:uid="{00000000-0005-0000-0000-000062790000}"/>
    <cellStyle name="Akzent6 2" xfId="36500" hidden="1" xr:uid="{00000000-0005-0000-0000-000063790000}"/>
    <cellStyle name="Akzent6 2" xfId="36514" hidden="1" xr:uid="{00000000-0005-0000-0000-000064790000}"/>
    <cellStyle name="Akzent6 2" xfId="36520" hidden="1" xr:uid="{00000000-0005-0000-0000-000065790000}"/>
    <cellStyle name="Akzent6 2" xfId="36534" hidden="1" xr:uid="{00000000-0005-0000-0000-000066790000}"/>
    <cellStyle name="Akzent6 2" xfId="36540" hidden="1" xr:uid="{00000000-0005-0000-0000-000067790000}"/>
    <cellStyle name="Akzent6 2" xfId="36554" hidden="1" xr:uid="{00000000-0005-0000-0000-000068790000}"/>
    <cellStyle name="Akzent6 2" xfId="36561" hidden="1" xr:uid="{00000000-0005-0000-0000-000069790000}"/>
    <cellStyle name="Akzent6 2" xfId="36579" hidden="1" xr:uid="{00000000-0005-0000-0000-00006A790000}"/>
    <cellStyle name="Akzent6 2" xfId="36586" hidden="1" xr:uid="{00000000-0005-0000-0000-00006B790000}"/>
    <cellStyle name="Akzent6 2" xfId="36600" hidden="1" xr:uid="{00000000-0005-0000-0000-00006C790000}"/>
    <cellStyle name="Akzent6 2" xfId="36606" hidden="1" xr:uid="{00000000-0005-0000-0000-00006D790000}"/>
    <cellStyle name="Akzent6 2" xfId="36620" hidden="1" xr:uid="{00000000-0005-0000-0000-00006E790000}"/>
    <cellStyle name="Akzent6 2" xfId="36626" hidden="1" xr:uid="{00000000-0005-0000-0000-00006F790000}"/>
    <cellStyle name="Akzent6 2" xfId="36640" hidden="1" xr:uid="{00000000-0005-0000-0000-000070790000}"/>
    <cellStyle name="Akzent6 2" xfId="36646" hidden="1" xr:uid="{00000000-0005-0000-0000-000071790000}"/>
    <cellStyle name="Akzent6 2" xfId="36660" hidden="1" xr:uid="{00000000-0005-0000-0000-000072790000}"/>
    <cellStyle name="Akzent6 2" xfId="36585" hidden="1" xr:uid="{00000000-0005-0000-0000-000073790000}"/>
    <cellStyle name="Akzent6 2" xfId="36674" hidden="1" xr:uid="{00000000-0005-0000-0000-000074790000}"/>
    <cellStyle name="Akzent6 2" xfId="36681" hidden="1" xr:uid="{00000000-0005-0000-0000-000075790000}"/>
    <cellStyle name="Akzent6 2" xfId="36695" hidden="1" xr:uid="{00000000-0005-0000-0000-000076790000}"/>
    <cellStyle name="Akzent6 2" xfId="36701" hidden="1" xr:uid="{00000000-0005-0000-0000-000077790000}"/>
    <cellStyle name="Akzent6 2" xfId="36715" hidden="1" xr:uid="{00000000-0005-0000-0000-000078790000}"/>
    <cellStyle name="Akzent6 2" xfId="36721" hidden="1" xr:uid="{00000000-0005-0000-0000-000079790000}"/>
    <cellStyle name="Akzent6 2" xfId="36735" hidden="1" xr:uid="{00000000-0005-0000-0000-00007A790000}"/>
    <cellStyle name="Akzent6 2" xfId="36741" hidden="1" xr:uid="{00000000-0005-0000-0000-00007B790000}"/>
    <cellStyle name="Akzent6 2" xfId="36755" hidden="1" xr:uid="{00000000-0005-0000-0000-00007C790000}"/>
    <cellStyle name="Akzent6 2" xfId="36680" hidden="1" xr:uid="{00000000-0005-0000-0000-00007D790000}"/>
    <cellStyle name="Akzent6 2" xfId="36768" hidden="1" xr:uid="{00000000-0005-0000-0000-00007E790000}"/>
    <cellStyle name="Akzent6 2" xfId="36774" hidden="1" xr:uid="{00000000-0005-0000-0000-00007F790000}"/>
    <cellStyle name="Akzent6 2" xfId="36788" hidden="1" xr:uid="{00000000-0005-0000-0000-000080790000}"/>
    <cellStyle name="Akzent6 2" xfId="36794" hidden="1" xr:uid="{00000000-0005-0000-0000-000081790000}"/>
    <cellStyle name="Akzent6 2" xfId="36808" hidden="1" xr:uid="{00000000-0005-0000-0000-000082790000}"/>
    <cellStyle name="Akzent6 2" xfId="36814" hidden="1" xr:uid="{00000000-0005-0000-0000-000083790000}"/>
    <cellStyle name="Akzent6 2" xfId="36828" hidden="1" xr:uid="{00000000-0005-0000-0000-000084790000}"/>
    <cellStyle name="Akzent6 2" xfId="36834" hidden="1" xr:uid="{00000000-0005-0000-0000-000085790000}"/>
    <cellStyle name="Akzent6 2" xfId="36848" hidden="1" xr:uid="{00000000-0005-0000-0000-000086790000}"/>
    <cellStyle name="Akzent6 2" xfId="36857" hidden="1" xr:uid="{00000000-0005-0000-0000-000087790000}"/>
    <cellStyle name="Akzent6 2" xfId="36876" hidden="1" xr:uid="{00000000-0005-0000-0000-000088790000}"/>
    <cellStyle name="Akzent6 2" xfId="36882" hidden="1" xr:uid="{00000000-0005-0000-0000-000089790000}"/>
    <cellStyle name="Akzent6 2" xfId="36896" hidden="1" xr:uid="{00000000-0005-0000-0000-00008A790000}"/>
    <cellStyle name="Akzent6 2" xfId="36902" hidden="1" xr:uid="{00000000-0005-0000-0000-00008B790000}"/>
    <cellStyle name="Akzent6 2" xfId="36916" hidden="1" xr:uid="{00000000-0005-0000-0000-00008C790000}"/>
    <cellStyle name="Akzent6 2" xfId="36922" hidden="1" xr:uid="{00000000-0005-0000-0000-00008D790000}"/>
    <cellStyle name="Akzent6 2" xfId="36936" hidden="1" xr:uid="{00000000-0005-0000-0000-00008E790000}"/>
    <cellStyle name="Akzent6 2" xfId="36942" hidden="1" xr:uid="{00000000-0005-0000-0000-00008F790000}"/>
    <cellStyle name="Akzent6 2" xfId="36956" hidden="1" xr:uid="{00000000-0005-0000-0000-000090790000}"/>
    <cellStyle name="Akzent6 2" xfId="36962" hidden="1" xr:uid="{00000000-0005-0000-0000-000091790000}"/>
    <cellStyle name="Akzent6 2" xfId="36980" hidden="1" xr:uid="{00000000-0005-0000-0000-000092790000}"/>
    <cellStyle name="Akzent6 2" xfId="36987" hidden="1" xr:uid="{00000000-0005-0000-0000-000093790000}"/>
    <cellStyle name="Akzent6 2" xfId="37001" hidden="1" xr:uid="{00000000-0005-0000-0000-000094790000}"/>
    <cellStyle name="Akzent6 2" xfId="37007" hidden="1" xr:uid="{00000000-0005-0000-0000-000095790000}"/>
    <cellStyle name="Akzent6 2" xfId="37021" hidden="1" xr:uid="{00000000-0005-0000-0000-000096790000}"/>
    <cellStyle name="Akzent6 2" xfId="37027" hidden="1" xr:uid="{00000000-0005-0000-0000-000097790000}"/>
    <cellStyle name="Akzent6 2" xfId="37041" hidden="1" xr:uid="{00000000-0005-0000-0000-000098790000}"/>
    <cellStyle name="Akzent6 2" xfId="37047" hidden="1" xr:uid="{00000000-0005-0000-0000-000099790000}"/>
    <cellStyle name="Akzent6 2" xfId="37061" hidden="1" xr:uid="{00000000-0005-0000-0000-00009A790000}"/>
    <cellStyle name="Akzent6 2" xfId="36986" hidden="1" xr:uid="{00000000-0005-0000-0000-00009B790000}"/>
    <cellStyle name="Akzent6 2" xfId="37075" hidden="1" xr:uid="{00000000-0005-0000-0000-00009C790000}"/>
    <cellStyle name="Akzent6 2" xfId="37082" hidden="1" xr:uid="{00000000-0005-0000-0000-00009D790000}"/>
    <cellStyle name="Akzent6 2" xfId="37096" hidden="1" xr:uid="{00000000-0005-0000-0000-00009E790000}"/>
    <cellStyle name="Akzent6 2" xfId="37102" hidden="1" xr:uid="{00000000-0005-0000-0000-00009F790000}"/>
    <cellStyle name="Akzent6 2" xfId="37116" hidden="1" xr:uid="{00000000-0005-0000-0000-0000A0790000}"/>
    <cellStyle name="Akzent6 2" xfId="37122" hidden="1" xr:uid="{00000000-0005-0000-0000-0000A1790000}"/>
    <cellStyle name="Akzent6 2" xfId="37136" hidden="1" xr:uid="{00000000-0005-0000-0000-0000A2790000}"/>
    <cellStyle name="Akzent6 2" xfId="37142" hidden="1" xr:uid="{00000000-0005-0000-0000-0000A3790000}"/>
    <cellStyle name="Akzent6 2" xfId="37156" hidden="1" xr:uid="{00000000-0005-0000-0000-0000A4790000}"/>
    <cellStyle name="Akzent6 2" xfId="37081" hidden="1" xr:uid="{00000000-0005-0000-0000-0000A5790000}"/>
    <cellStyle name="Akzent6 2" xfId="37169" hidden="1" xr:uid="{00000000-0005-0000-0000-0000A6790000}"/>
    <cellStyle name="Akzent6 2" xfId="37175" hidden="1" xr:uid="{00000000-0005-0000-0000-0000A7790000}"/>
    <cellStyle name="Akzent6 2" xfId="37189" hidden="1" xr:uid="{00000000-0005-0000-0000-0000A8790000}"/>
    <cellStyle name="Akzent6 2" xfId="37195" hidden="1" xr:uid="{00000000-0005-0000-0000-0000A9790000}"/>
    <cellStyle name="Akzent6 2" xfId="37209" hidden="1" xr:uid="{00000000-0005-0000-0000-0000AA790000}"/>
    <cellStyle name="Akzent6 2" xfId="37215" hidden="1" xr:uid="{00000000-0005-0000-0000-0000AB790000}"/>
    <cellStyle name="Akzent6 2" xfId="37229" hidden="1" xr:uid="{00000000-0005-0000-0000-0000AC790000}"/>
    <cellStyle name="Akzent6 2" xfId="37235" hidden="1" xr:uid="{00000000-0005-0000-0000-0000AD790000}"/>
    <cellStyle name="Akzent6 2" xfId="37249" hidden="1" xr:uid="{00000000-0005-0000-0000-0000AE790000}"/>
    <cellStyle name="Akzent6 2" xfId="37255" hidden="1" xr:uid="{00000000-0005-0000-0000-0000AF790000}"/>
    <cellStyle name="Akzent6 2" xfId="37269" hidden="1" xr:uid="{00000000-0005-0000-0000-0000B0790000}"/>
    <cellStyle name="Akzent6 2" xfId="37275" hidden="1" xr:uid="{00000000-0005-0000-0000-0000B1790000}"/>
    <cellStyle name="Akzent6 2" xfId="37289" hidden="1" xr:uid="{00000000-0005-0000-0000-0000B2790000}"/>
    <cellStyle name="Akzent6 2" xfId="37295" hidden="1" xr:uid="{00000000-0005-0000-0000-0000B3790000}"/>
    <cellStyle name="Akzent6 2" xfId="37309" hidden="1" xr:uid="{00000000-0005-0000-0000-0000B4790000}"/>
    <cellStyle name="Akzent6 2" xfId="37315" hidden="1" xr:uid="{00000000-0005-0000-0000-0000B5790000}"/>
    <cellStyle name="Akzent6 2" xfId="37329" hidden="1" xr:uid="{00000000-0005-0000-0000-0000B6790000}"/>
    <cellStyle name="Akzent6 2" xfId="37335" hidden="1" xr:uid="{00000000-0005-0000-0000-0000B7790000}"/>
    <cellStyle name="Akzent6 2" xfId="37349" hidden="1" xr:uid="{00000000-0005-0000-0000-0000B8790000}"/>
    <cellStyle name="Akzent6 2" xfId="37367" hidden="1" xr:uid="{00000000-0005-0000-0000-0000B9790000}"/>
    <cellStyle name="Akzent6 2" xfId="37358" hidden="1" xr:uid="{00000000-0005-0000-0000-0000BA790000}"/>
    <cellStyle name="Akzent6 2" xfId="37400" hidden="1" xr:uid="{00000000-0005-0000-0000-0000BB790000}"/>
    <cellStyle name="Akzent6 2" xfId="37415" hidden="1" xr:uid="{00000000-0005-0000-0000-0000BC790000}"/>
    <cellStyle name="Akzent6 2" xfId="37421" hidden="1" xr:uid="{00000000-0005-0000-0000-0000BD790000}"/>
    <cellStyle name="Akzent6 2" xfId="37435" hidden="1" xr:uid="{00000000-0005-0000-0000-0000BE790000}"/>
    <cellStyle name="Akzent6 2" xfId="37441" hidden="1" xr:uid="{00000000-0005-0000-0000-0000BF790000}"/>
    <cellStyle name="Akzent6 2" xfId="37455" hidden="1" xr:uid="{00000000-0005-0000-0000-0000C0790000}"/>
    <cellStyle name="Akzent6 2" xfId="37461" hidden="1" xr:uid="{00000000-0005-0000-0000-0000C1790000}"/>
    <cellStyle name="Akzent6 2" xfId="37475" hidden="1" xr:uid="{00000000-0005-0000-0000-0000C2790000}"/>
    <cellStyle name="Akzent6 2" xfId="37481" hidden="1" xr:uid="{00000000-0005-0000-0000-0000C3790000}"/>
    <cellStyle name="Akzent6 2" xfId="37495" hidden="1" xr:uid="{00000000-0005-0000-0000-0000C4790000}"/>
    <cellStyle name="Akzent6 2" xfId="37398" hidden="1" xr:uid="{00000000-0005-0000-0000-0000C5790000}"/>
    <cellStyle name="Akzent6 2" xfId="37509" hidden="1" xr:uid="{00000000-0005-0000-0000-0000C6790000}"/>
    <cellStyle name="Akzent6 2" xfId="37515" hidden="1" xr:uid="{00000000-0005-0000-0000-0000C7790000}"/>
    <cellStyle name="Akzent6 2" xfId="37529" hidden="1" xr:uid="{00000000-0005-0000-0000-0000C8790000}"/>
    <cellStyle name="Akzent6 2" xfId="37535" hidden="1" xr:uid="{00000000-0005-0000-0000-0000C9790000}"/>
    <cellStyle name="Akzent6 2" xfId="37549" hidden="1" xr:uid="{00000000-0005-0000-0000-0000CA790000}"/>
    <cellStyle name="Akzent6 2" xfId="37555" hidden="1" xr:uid="{00000000-0005-0000-0000-0000CB790000}"/>
    <cellStyle name="Akzent6 2" xfId="37569" hidden="1" xr:uid="{00000000-0005-0000-0000-0000CC790000}"/>
    <cellStyle name="Akzent6 2" xfId="37575" hidden="1" xr:uid="{00000000-0005-0000-0000-0000CD790000}"/>
    <cellStyle name="Akzent6 2" xfId="37589" hidden="1" xr:uid="{00000000-0005-0000-0000-0000CE790000}"/>
    <cellStyle name="Akzent6 2" xfId="28190" hidden="1" xr:uid="{00000000-0005-0000-0000-0000CF790000}"/>
    <cellStyle name="Akzent6 2" xfId="33881" hidden="1" xr:uid="{00000000-0005-0000-0000-0000D0790000}"/>
    <cellStyle name="Akzent6 2" xfId="33071" hidden="1" xr:uid="{00000000-0005-0000-0000-0000D1790000}"/>
    <cellStyle name="Akzent6 2" xfId="33917" hidden="1" xr:uid="{00000000-0005-0000-0000-0000D2790000}"/>
    <cellStyle name="Akzent6 2" xfId="33037" hidden="1" xr:uid="{00000000-0005-0000-0000-0000D3790000}"/>
    <cellStyle name="Akzent6 2" xfId="28157" hidden="1" xr:uid="{00000000-0005-0000-0000-0000D4790000}"/>
    <cellStyle name="Akzent6 2" xfId="28170" hidden="1" xr:uid="{00000000-0005-0000-0000-0000D5790000}"/>
    <cellStyle name="Akzent6 2" xfId="37606" hidden="1" xr:uid="{00000000-0005-0000-0000-0000D6790000}"/>
    <cellStyle name="Akzent6 2" xfId="37620" hidden="1" xr:uid="{00000000-0005-0000-0000-0000D7790000}"/>
    <cellStyle name="Akzent6 2" xfId="37626" hidden="1" xr:uid="{00000000-0005-0000-0000-0000D8790000}"/>
    <cellStyle name="Akzent6 2" xfId="37644" hidden="1" xr:uid="{00000000-0005-0000-0000-0000D9790000}"/>
    <cellStyle name="Akzent6 2" xfId="37651" hidden="1" xr:uid="{00000000-0005-0000-0000-0000DA790000}"/>
    <cellStyle name="Akzent6 2" xfId="37665" hidden="1" xr:uid="{00000000-0005-0000-0000-0000DB790000}"/>
    <cellStyle name="Akzent6 2" xfId="37671" hidden="1" xr:uid="{00000000-0005-0000-0000-0000DC790000}"/>
    <cellStyle name="Akzent6 2" xfId="37685" hidden="1" xr:uid="{00000000-0005-0000-0000-0000DD790000}"/>
    <cellStyle name="Akzent6 2" xfId="37691" hidden="1" xr:uid="{00000000-0005-0000-0000-0000DE790000}"/>
    <cellStyle name="Akzent6 2" xfId="37705" hidden="1" xr:uid="{00000000-0005-0000-0000-0000DF790000}"/>
    <cellStyle name="Akzent6 2" xfId="37711" hidden="1" xr:uid="{00000000-0005-0000-0000-0000E0790000}"/>
    <cellStyle name="Akzent6 2" xfId="37725" hidden="1" xr:uid="{00000000-0005-0000-0000-0000E1790000}"/>
    <cellStyle name="Akzent6 2" xfId="37650" hidden="1" xr:uid="{00000000-0005-0000-0000-0000E2790000}"/>
    <cellStyle name="Akzent6 2" xfId="37739" hidden="1" xr:uid="{00000000-0005-0000-0000-0000E3790000}"/>
    <cellStyle name="Akzent6 2" xfId="37746" hidden="1" xr:uid="{00000000-0005-0000-0000-0000E4790000}"/>
    <cellStyle name="Akzent6 2" xfId="37760" hidden="1" xr:uid="{00000000-0005-0000-0000-0000E5790000}"/>
    <cellStyle name="Akzent6 2" xfId="37766" hidden="1" xr:uid="{00000000-0005-0000-0000-0000E6790000}"/>
    <cellStyle name="Akzent6 2" xfId="37780" hidden="1" xr:uid="{00000000-0005-0000-0000-0000E7790000}"/>
    <cellStyle name="Akzent6 2" xfId="37786" hidden="1" xr:uid="{00000000-0005-0000-0000-0000E8790000}"/>
    <cellStyle name="Akzent6 2" xfId="37800" hidden="1" xr:uid="{00000000-0005-0000-0000-0000E9790000}"/>
    <cellStyle name="Akzent6 2" xfId="37806" hidden="1" xr:uid="{00000000-0005-0000-0000-0000EA790000}"/>
    <cellStyle name="Akzent6 2" xfId="37820" hidden="1" xr:uid="{00000000-0005-0000-0000-0000EB790000}"/>
    <cellStyle name="Akzent6 2" xfId="37745" hidden="1" xr:uid="{00000000-0005-0000-0000-0000EC790000}"/>
    <cellStyle name="Akzent6 2" xfId="37833" hidden="1" xr:uid="{00000000-0005-0000-0000-0000ED790000}"/>
    <cellStyle name="Akzent6 2" xfId="37839" hidden="1" xr:uid="{00000000-0005-0000-0000-0000EE790000}"/>
    <cellStyle name="Akzent6 2" xfId="37853" hidden="1" xr:uid="{00000000-0005-0000-0000-0000EF790000}"/>
    <cellStyle name="Akzent6 2" xfId="37859" hidden="1" xr:uid="{00000000-0005-0000-0000-0000F0790000}"/>
    <cellStyle name="Akzent6 2" xfId="37873" hidden="1" xr:uid="{00000000-0005-0000-0000-0000F1790000}"/>
    <cellStyle name="Akzent6 2" xfId="37879" hidden="1" xr:uid="{00000000-0005-0000-0000-0000F2790000}"/>
    <cellStyle name="Akzent6 2" xfId="37893" hidden="1" xr:uid="{00000000-0005-0000-0000-0000F3790000}"/>
    <cellStyle name="Akzent6 2" xfId="37899" hidden="1" xr:uid="{00000000-0005-0000-0000-0000F4790000}"/>
    <cellStyle name="Akzent6 2" xfId="37913" hidden="1" xr:uid="{00000000-0005-0000-0000-0000F5790000}"/>
    <cellStyle name="Akzent6 2" xfId="37922" hidden="1" xr:uid="{00000000-0005-0000-0000-0000F6790000}"/>
    <cellStyle name="Akzent6 2" xfId="37940" hidden="1" xr:uid="{00000000-0005-0000-0000-0000F7790000}"/>
    <cellStyle name="Akzent6 2" xfId="37946" hidden="1" xr:uid="{00000000-0005-0000-0000-0000F8790000}"/>
    <cellStyle name="Akzent6 2" xfId="37960" hidden="1" xr:uid="{00000000-0005-0000-0000-0000F9790000}"/>
    <cellStyle name="Akzent6 2" xfId="37966" hidden="1" xr:uid="{00000000-0005-0000-0000-0000FA790000}"/>
    <cellStyle name="Akzent6 2" xfId="37980" hidden="1" xr:uid="{00000000-0005-0000-0000-0000FB790000}"/>
    <cellStyle name="Akzent6 2" xfId="37986" hidden="1" xr:uid="{00000000-0005-0000-0000-0000FC790000}"/>
    <cellStyle name="Akzent6 2" xfId="38000" hidden="1" xr:uid="{00000000-0005-0000-0000-0000FD790000}"/>
    <cellStyle name="Akzent6 2" xfId="38006" hidden="1" xr:uid="{00000000-0005-0000-0000-0000FE790000}"/>
    <cellStyle name="Akzent6 2" xfId="38020" hidden="1" xr:uid="{00000000-0005-0000-0000-0000FF790000}"/>
    <cellStyle name="Akzent6 2" xfId="38026" hidden="1" xr:uid="{00000000-0005-0000-0000-0000007A0000}"/>
    <cellStyle name="Akzent6 2" xfId="38044" hidden="1" xr:uid="{00000000-0005-0000-0000-0000017A0000}"/>
    <cellStyle name="Akzent6 2" xfId="38051" hidden="1" xr:uid="{00000000-0005-0000-0000-0000027A0000}"/>
    <cellStyle name="Akzent6 2" xfId="38065" hidden="1" xr:uid="{00000000-0005-0000-0000-0000037A0000}"/>
    <cellStyle name="Akzent6 2" xfId="38071" hidden="1" xr:uid="{00000000-0005-0000-0000-0000047A0000}"/>
    <cellStyle name="Akzent6 2" xfId="38085" hidden="1" xr:uid="{00000000-0005-0000-0000-0000057A0000}"/>
    <cellStyle name="Akzent6 2" xfId="38091" hidden="1" xr:uid="{00000000-0005-0000-0000-0000067A0000}"/>
    <cellStyle name="Akzent6 2" xfId="38105" hidden="1" xr:uid="{00000000-0005-0000-0000-0000077A0000}"/>
    <cellStyle name="Akzent6 2" xfId="38111" hidden="1" xr:uid="{00000000-0005-0000-0000-0000087A0000}"/>
    <cellStyle name="Akzent6 2" xfId="38125" hidden="1" xr:uid="{00000000-0005-0000-0000-0000097A0000}"/>
    <cellStyle name="Akzent6 2" xfId="38050" hidden="1" xr:uid="{00000000-0005-0000-0000-00000A7A0000}"/>
    <cellStyle name="Akzent6 2" xfId="38139" hidden="1" xr:uid="{00000000-0005-0000-0000-00000B7A0000}"/>
    <cellStyle name="Akzent6 2" xfId="38146" hidden="1" xr:uid="{00000000-0005-0000-0000-00000C7A0000}"/>
    <cellStyle name="Akzent6 2" xfId="38160" hidden="1" xr:uid="{00000000-0005-0000-0000-00000D7A0000}"/>
    <cellStyle name="Akzent6 2" xfId="38166" hidden="1" xr:uid="{00000000-0005-0000-0000-00000E7A0000}"/>
    <cellStyle name="Akzent6 2" xfId="38180" hidden="1" xr:uid="{00000000-0005-0000-0000-00000F7A0000}"/>
    <cellStyle name="Akzent6 2" xfId="38186" hidden="1" xr:uid="{00000000-0005-0000-0000-0000107A0000}"/>
    <cellStyle name="Akzent6 2" xfId="38200" hidden="1" xr:uid="{00000000-0005-0000-0000-0000117A0000}"/>
    <cellStyle name="Akzent6 2" xfId="38206" hidden="1" xr:uid="{00000000-0005-0000-0000-0000127A0000}"/>
    <cellStyle name="Akzent6 2" xfId="38220" hidden="1" xr:uid="{00000000-0005-0000-0000-0000137A0000}"/>
    <cellStyle name="Akzent6 2" xfId="38145" hidden="1" xr:uid="{00000000-0005-0000-0000-0000147A0000}"/>
    <cellStyle name="Akzent6 2" xfId="38233" hidden="1" xr:uid="{00000000-0005-0000-0000-0000157A0000}"/>
    <cellStyle name="Akzent6 2" xfId="38239" hidden="1" xr:uid="{00000000-0005-0000-0000-0000167A0000}"/>
    <cellStyle name="Akzent6 2" xfId="38253" hidden="1" xr:uid="{00000000-0005-0000-0000-0000177A0000}"/>
    <cellStyle name="Akzent6 2" xfId="38259" hidden="1" xr:uid="{00000000-0005-0000-0000-0000187A0000}"/>
    <cellStyle name="Akzent6 2" xfId="38273" hidden="1" xr:uid="{00000000-0005-0000-0000-0000197A0000}"/>
    <cellStyle name="Akzent6 2" xfId="38279" hidden="1" xr:uid="{00000000-0005-0000-0000-00001A7A0000}"/>
    <cellStyle name="Akzent6 2" xfId="38293" hidden="1" xr:uid="{00000000-0005-0000-0000-00001B7A0000}"/>
    <cellStyle name="Akzent6 2" xfId="38299" hidden="1" xr:uid="{00000000-0005-0000-0000-00001C7A0000}"/>
    <cellStyle name="Akzent6 2" xfId="38313" hidden="1" xr:uid="{00000000-0005-0000-0000-00001D7A0000}"/>
    <cellStyle name="Akzent6 2" xfId="38319" hidden="1" xr:uid="{00000000-0005-0000-0000-00001E7A0000}"/>
    <cellStyle name="Akzent6 2" xfId="38333" hidden="1" xr:uid="{00000000-0005-0000-0000-00001F7A0000}"/>
    <cellStyle name="Akzent6 2" xfId="38339" hidden="1" xr:uid="{00000000-0005-0000-0000-0000207A0000}"/>
    <cellStyle name="Akzent6 2" xfId="38353" hidden="1" xr:uid="{00000000-0005-0000-0000-0000217A0000}"/>
    <cellStyle name="Akzent6 2" xfId="38359" hidden="1" xr:uid="{00000000-0005-0000-0000-0000227A0000}"/>
    <cellStyle name="Akzent6 2" xfId="38373" hidden="1" xr:uid="{00000000-0005-0000-0000-0000237A0000}"/>
    <cellStyle name="Akzent6 2" xfId="38379" hidden="1" xr:uid="{00000000-0005-0000-0000-0000247A0000}"/>
    <cellStyle name="Akzent6 2" xfId="38393" hidden="1" xr:uid="{00000000-0005-0000-0000-0000257A0000}"/>
    <cellStyle name="Akzent6 2" xfId="38399" hidden="1" xr:uid="{00000000-0005-0000-0000-0000267A0000}"/>
    <cellStyle name="Akzent6 2" xfId="38413" hidden="1" xr:uid="{00000000-0005-0000-0000-0000277A0000}"/>
    <cellStyle name="Akzent6 2" xfId="38430" hidden="1" xr:uid="{00000000-0005-0000-0000-0000287A0000}"/>
    <cellStyle name="Akzent6 2" xfId="38422" hidden="1" xr:uid="{00000000-0005-0000-0000-0000297A0000}"/>
    <cellStyle name="Akzent6 2" xfId="38461" hidden="1" xr:uid="{00000000-0005-0000-0000-00002A7A0000}"/>
    <cellStyle name="Akzent6 2" xfId="38475" hidden="1" xr:uid="{00000000-0005-0000-0000-00002B7A0000}"/>
    <cellStyle name="Akzent6 2" xfId="38481" hidden="1" xr:uid="{00000000-0005-0000-0000-00002C7A0000}"/>
    <cellStyle name="Akzent6 2" xfId="38495" hidden="1" xr:uid="{00000000-0005-0000-0000-00002D7A0000}"/>
    <cellStyle name="Akzent6 2" xfId="38501" hidden="1" xr:uid="{00000000-0005-0000-0000-00002E7A0000}"/>
    <cellStyle name="Akzent6 2" xfId="38515" hidden="1" xr:uid="{00000000-0005-0000-0000-00002F7A0000}"/>
    <cellStyle name="Akzent6 2" xfId="38521" hidden="1" xr:uid="{00000000-0005-0000-0000-0000307A0000}"/>
    <cellStyle name="Akzent6 2" xfId="38535" hidden="1" xr:uid="{00000000-0005-0000-0000-0000317A0000}"/>
    <cellStyle name="Akzent6 2" xfId="38541" hidden="1" xr:uid="{00000000-0005-0000-0000-0000327A0000}"/>
    <cellStyle name="Akzent6 2" xfId="38555" hidden="1" xr:uid="{00000000-0005-0000-0000-0000337A0000}"/>
    <cellStyle name="Akzent6 2" xfId="38460" hidden="1" xr:uid="{00000000-0005-0000-0000-0000347A0000}"/>
    <cellStyle name="Akzent6 2" xfId="38569" hidden="1" xr:uid="{00000000-0005-0000-0000-0000357A0000}"/>
    <cellStyle name="Akzent6 2" xfId="38575" hidden="1" xr:uid="{00000000-0005-0000-0000-0000367A0000}"/>
    <cellStyle name="Akzent6 2" xfId="38589" hidden="1" xr:uid="{00000000-0005-0000-0000-0000377A0000}"/>
    <cellStyle name="Akzent6 2" xfId="38595" hidden="1" xr:uid="{00000000-0005-0000-0000-0000387A0000}"/>
    <cellStyle name="Akzent6 2" xfId="38609" hidden="1" xr:uid="{00000000-0005-0000-0000-0000397A0000}"/>
    <cellStyle name="Akzent6 2" xfId="38615" hidden="1" xr:uid="{00000000-0005-0000-0000-00003A7A0000}"/>
    <cellStyle name="Akzent6 2" xfId="38629" hidden="1" xr:uid="{00000000-0005-0000-0000-00003B7A0000}"/>
    <cellStyle name="Akzent6 2" xfId="38635" hidden="1" xr:uid="{00000000-0005-0000-0000-00003C7A0000}"/>
    <cellStyle name="Akzent6 2" xfId="38649" hidden="1" xr:uid="{00000000-0005-0000-0000-00003D7A0000}"/>
    <cellStyle name="Akzent6 2" xfId="38664" hidden="1" xr:uid="{00000000-0005-0000-0000-00003E7A0000}"/>
    <cellStyle name="Akzent6 2" xfId="38696" hidden="1" xr:uid="{00000000-0005-0000-0000-00003F7A0000}"/>
    <cellStyle name="Akzent6 2" xfId="38717" hidden="1" xr:uid="{00000000-0005-0000-0000-0000407A0000}"/>
    <cellStyle name="Akzent6 2" xfId="38731" hidden="1" xr:uid="{00000000-0005-0000-0000-0000417A0000}"/>
    <cellStyle name="Akzent6 2" xfId="38745" hidden="1" xr:uid="{00000000-0005-0000-0000-0000427A0000}"/>
    <cellStyle name="Akzent6 2" xfId="38751" hidden="1" xr:uid="{00000000-0005-0000-0000-0000437A0000}"/>
    <cellStyle name="Akzent6 2" xfId="38765" hidden="1" xr:uid="{00000000-0005-0000-0000-0000447A0000}"/>
    <cellStyle name="Akzent6 2" xfId="38771" hidden="1" xr:uid="{00000000-0005-0000-0000-0000457A0000}"/>
    <cellStyle name="Akzent6 2" xfId="38785" hidden="1" xr:uid="{00000000-0005-0000-0000-0000467A0000}"/>
    <cellStyle name="Akzent6 2" xfId="38791" hidden="1" xr:uid="{00000000-0005-0000-0000-0000477A0000}"/>
    <cellStyle name="Akzent6 2" xfId="38805" hidden="1" xr:uid="{00000000-0005-0000-0000-0000487A0000}"/>
    <cellStyle name="Akzent6 2" xfId="38811" hidden="1" xr:uid="{00000000-0005-0000-0000-0000497A0000}"/>
    <cellStyle name="Akzent6 2" xfId="38829" hidden="1" xr:uid="{00000000-0005-0000-0000-00004A7A0000}"/>
    <cellStyle name="Akzent6 2" xfId="38836" hidden="1" xr:uid="{00000000-0005-0000-0000-00004B7A0000}"/>
    <cellStyle name="Akzent6 2" xfId="38850" hidden="1" xr:uid="{00000000-0005-0000-0000-00004C7A0000}"/>
    <cellStyle name="Akzent6 2" xfId="38856" hidden="1" xr:uid="{00000000-0005-0000-0000-00004D7A0000}"/>
    <cellStyle name="Akzent6 2" xfId="38870" hidden="1" xr:uid="{00000000-0005-0000-0000-00004E7A0000}"/>
    <cellStyle name="Akzent6 2" xfId="38876" hidden="1" xr:uid="{00000000-0005-0000-0000-00004F7A0000}"/>
    <cellStyle name="Akzent6 2" xfId="38890" hidden="1" xr:uid="{00000000-0005-0000-0000-0000507A0000}"/>
    <cellStyle name="Akzent6 2" xfId="38896" hidden="1" xr:uid="{00000000-0005-0000-0000-0000517A0000}"/>
    <cellStyle name="Akzent6 2" xfId="38910" hidden="1" xr:uid="{00000000-0005-0000-0000-0000527A0000}"/>
    <cellStyle name="Akzent6 2" xfId="38835" hidden="1" xr:uid="{00000000-0005-0000-0000-0000537A0000}"/>
    <cellStyle name="Akzent6 2" xfId="38924" hidden="1" xr:uid="{00000000-0005-0000-0000-0000547A0000}"/>
    <cellStyle name="Akzent6 2" xfId="38931" hidden="1" xr:uid="{00000000-0005-0000-0000-0000557A0000}"/>
    <cellStyle name="Akzent6 2" xfId="38945" hidden="1" xr:uid="{00000000-0005-0000-0000-0000567A0000}"/>
    <cellStyle name="Akzent6 2" xfId="38951" hidden="1" xr:uid="{00000000-0005-0000-0000-0000577A0000}"/>
    <cellStyle name="Akzent6 2" xfId="38965" hidden="1" xr:uid="{00000000-0005-0000-0000-0000587A0000}"/>
    <cellStyle name="Akzent6 2" xfId="38971" hidden="1" xr:uid="{00000000-0005-0000-0000-0000597A0000}"/>
    <cellStyle name="Akzent6 2" xfId="38985" hidden="1" xr:uid="{00000000-0005-0000-0000-00005A7A0000}"/>
    <cellStyle name="Akzent6 2" xfId="38991" hidden="1" xr:uid="{00000000-0005-0000-0000-00005B7A0000}"/>
    <cellStyle name="Akzent6 2" xfId="39005" hidden="1" xr:uid="{00000000-0005-0000-0000-00005C7A0000}"/>
    <cellStyle name="Akzent6 2" xfId="38930" hidden="1" xr:uid="{00000000-0005-0000-0000-00005D7A0000}"/>
    <cellStyle name="Akzent6 2" xfId="39018" hidden="1" xr:uid="{00000000-0005-0000-0000-00005E7A0000}"/>
    <cellStyle name="Akzent6 2" xfId="39024" hidden="1" xr:uid="{00000000-0005-0000-0000-00005F7A0000}"/>
    <cellStyle name="Akzent6 2" xfId="39038" hidden="1" xr:uid="{00000000-0005-0000-0000-0000607A0000}"/>
    <cellStyle name="Akzent6 2" xfId="39044" hidden="1" xr:uid="{00000000-0005-0000-0000-0000617A0000}"/>
    <cellStyle name="Akzent6 2" xfId="39058" hidden="1" xr:uid="{00000000-0005-0000-0000-0000627A0000}"/>
    <cellStyle name="Akzent6 2" xfId="39064" hidden="1" xr:uid="{00000000-0005-0000-0000-0000637A0000}"/>
    <cellStyle name="Akzent6 2" xfId="39078" hidden="1" xr:uid="{00000000-0005-0000-0000-0000647A0000}"/>
    <cellStyle name="Akzent6 2" xfId="39084" hidden="1" xr:uid="{00000000-0005-0000-0000-0000657A0000}"/>
    <cellStyle name="Akzent6 2" xfId="39098" hidden="1" xr:uid="{00000000-0005-0000-0000-0000667A0000}"/>
    <cellStyle name="Akzent6 2" xfId="39107" hidden="1" xr:uid="{00000000-0005-0000-0000-0000677A0000}"/>
    <cellStyle name="Akzent6 2" xfId="39125" hidden="1" xr:uid="{00000000-0005-0000-0000-0000687A0000}"/>
    <cellStyle name="Akzent6 2" xfId="39131" hidden="1" xr:uid="{00000000-0005-0000-0000-0000697A0000}"/>
    <cellStyle name="Akzent6 2" xfId="39145" hidden="1" xr:uid="{00000000-0005-0000-0000-00006A7A0000}"/>
    <cellStyle name="Akzent6 2" xfId="39151" hidden="1" xr:uid="{00000000-0005-0000-0000-00006B7A0000}"/>
    <cellStyle name="Akzent6 2" xfId="39165" hidden="1" xr:uid="{00000000-0005-0000-0000-00006C7A0000}"/>
    <cellStyle name="Akzent6 2" xfId="39171" hidden="1" xr:uid="{00000000-0005-0000-0000-00006D7A0000}"/>
    <cellStyle name="Akzent6 2" xfId="39185" hidden="1" xr:uid="{00000000-0005-0000-0000-00006E7A0000}"/>
    <cellStyle name="Akzent6 2" xfId="39191" hidden="1" xr:uid="{00000000-0005-0000-0000-00006F7A0000}"/>
    <cellStyle name="Akzent6 2" xfId="39205" hidden="1" xr:uid="{00000000-0005-0000-0000-0000707A0000}"/>
    <cellStyle name="Akzent6 2" xfId="39211" hidden="1" xr:uid="{00000000-0005-0000-0000-0000717A0000}"/>
    <cellStyle name="Akzent6 2" xfId="39229" hidden="1" xr:uid="{00000000-0005-0000-0000-0000727A0000}"/>
    <cellStyle name="Akzent6 2" xfId="39236" hidden="1" xr:uid="{00000000-0005-0000-0000-0000737A0000}"/>
    <cellStyle name="Akzent6 2" xfId="39250" hidden="1" xr:uid="{00000000-0005-0000-0000-0000747A0000}"/>
    <cellStyle name="Akzent6 2" xfId="39256" hidden="1" xr:uid="{00000000-0005-0000-0000-0000757A0000}"/>
    <cellStyle name="Akzent6 2" xfId="39270" hidden="1" xr:uid="{00000000-0005-0000-0000-0000767A0000}"/>
    <cellStyle name="Akzent6 2" xfId="39276" hidden="1" xr:uid="{00000000-0005-0000-0000-0000777A0000}"/>
    <cellStyle name="Akzent6 2" xfId="39290" hidden="1" xr:uid="{00000000-0005-0000-0000-0000787A0000}"/>
    <cellStyle name="Akzent6 2" xfId="39296" hidden="1" xr:uid="{00000000-0005-0000-0000-0000797A0000}"/>
    <cellStyle name="Akzent6 2" xfId="39310" hidden="1" xr:uid="{00000000-0005-0000-0000-00007A7A0000}"/>
    <cellStyle name="Akzent6 2" xfId="39235" hidden="1" xr:uid="{00000000-0005-0000-0000-00007B7A0000}"/>
    <cellStyle name="Akzent6 2" xfId="39324" hidden="1" xr:uid="{00000000-0005-0000-0000-00007C7A0000}"/>
    <cellStyle name="Akzent6 2" xfId="39331" hidden="1" xr:uid="{00000000-0005-0000-0000-00007D7A0000}"/>
    <cellStyle name="Akzent6 2" xfId="39345" hidden="1" xr:uid="{00000000-0005-0000-0000-00007E7A0000}"/>
    <cellStyle name="Akzent6 2" xfId="39351" hidden="1" xr:uid="{00000000-0005-0000-0000-00007F7A0000}"/>
    <cellStyle name="Akzent6 2" xfId="39365" hidden="1" xr:uid="{00000000-0005-0000-0000-0000807A0000}"/>
    <cellStyle name="Akzent6 2" xfId="39371" hidden="1" xr:uid="{00000000-0005-0000-0000-0000817A0000}"/>
    <cellStyle name="Akzent6 2" xfId="39385" hidden="1" xr:uid="{00000000-0005-0000-0000-0000827A0000}"/>
    <cellStyle name="Akzent6 2" xfId="39391" hidden="1" xr:uid="{00000000-0005-0000-0000-0000837A0000}"/>
    <cellStyle name="Akzent6 2" xfId="39405" hidden="1" xr:uid="{00000000-0005-0000-0000-0000847A0000}"/>
    <cellStyle name="Akzent6 2" xfId="39330" hidden="1" xr:uid="{00000000-0005-0000-0000-0000857A0000}"/>
    <cellStyle name="Akzent6 2" xfId="39418" hidden="1" xr:uid="{00000000-0005-0000-0000-0000867A0000}"/>
    <cellStyle name="Akzent6 2" xfId="39424" hidden="1" xr:uid="{00000000-0005-0000-0000-0000877A0000}"/>
    <cellStyle name="Akzent6 2" xfId="39438" hidden="1" xr:uid="{00000000-0005-0000-0000-0000887A0000}"/>
    <cellStyle name="Akzent6 2" xfId="39444" hidden="1" xr:uid="{00000000-0005-0000-0000-0000897A0000}"/>
    <cellStyle name="Akzent6 2" xfId="39458" hidden="1" xr:uid="{00000000-0005-0000-0000-00008A7A0000}"/>
    <cellStyle name="Akzent6 2" xfId="39464" hidden="1" xr:uid="{00000000-0005-0000-0000-00008B7A0000}"/>
    <cellStyle name="Akzent6 2" xfId="39478" hidden="1" xr:uid="{00000000-0005-0000-0000-00008C7A0000}"/>
    <cellStyle name="Akzent6 2" xfId="39484" hidden="1" xr:uid="{00000000-0005-0000-0000-00008D7A0000}"/>
    <cellStyle name="Akzent6 2" xfId="39498" hidden="1" xr:uid="{00000000-0005-0000-0000-00008E7A0000}"/>
    <cellStyle name="Akzent6 2" xfId="39504" hidden="1" xr:uid="{00000000-0005-0000-0000-00008F7A0000}"/>
    <cellStyle name="Akzent6 2" xfId="39518" hidden="1" xr:uid="{00000000-0005-0000-0000-0000907A0000}"/>
    <cellStyle name="Akzent6 2" xfId="39524" hidden="1" xr:uid="{00000000-0005-0000-0000-0000917A0000}"/>
    <cellStyle name="Akzent6 2" xfId="39538" hidden="1" xr:uid="{00000000-0005-0000-0000-0000927A0000}"/>
    <cellStyle name="Akzent6 2" xfId="39544" hidden="1" xr:uid="{00000000-0005-0000-0000-0000937A0000}"/>
    <cellStyle name="Akzent6 2" xfId="39558" hidden="1" xr:uid="{00000000-0005-0000-0000-0000947A0000}"/>
    <cellStyle name="Akzent6 2" xfId="39564" hidden="1" xr:uid="{00000000-0005-0000-0000-0000957A0000}"/>
    <cellStyle name="Akzent6 2" xfId="39578" hidden="1" xr:uid="{00000000-0005-0000-0000-0000967A0000}"/>
    <cellStyle name="Akzent6 2" xfId="39584" hidden="1" xr:uid="{00000000-0005-0000-0000-0000977A0000}"/>
    <cellStyle name="Akzent6 2" xfId="39598" hidden="1" xr:uid="{00000000-0005-0000-0000-0000987A0000}"/>
    <cellStyle name="Akzent6 2" xfId="39615" hidden="1" xr:uid="{00000000-0005-0000-0000-0000997A0000}"/>
    <cellStyle name="Akzent6 2" xfId="39607" hidden="1" xr:uid="{00000000-0005-0000-0000-00009A7A0000}"/>
    <cellStyle name="Akzent6 2" xfId="39646" hidden="1" xr:uid="{00000000-0005-0000-0000-00009B7A0000}"/>
    <cellStyle name="Akzent6 2" xfId="39660" hidden="1" xr:uid="{00000000-0005-0000-0000-00009C7A0000}"/>
    <cellStyle name="Akzent6 2" xfId="39666" hidden="1" xr:uid="{00000000-0005-0000-0000-00009D7A0000}"/>
    <cellStyle name="Akzent6 2" xfId="39680" hidden="1" xr:uid="{00000000-0005-0000-0000-00009E7A0000}"/>
    <cellStyle name="Akzent6 2" xfId="39686" hidden="1" xr:uid="{00000000-0005-0000-0000-00009F7A0000}"/>
    <cellStyle name="Akzent6 2" xfId="39700" hidden="1" xr:uid="{00000000-0005-0000-0000-0000A07A0000}"/>
    <cellStyle name="Akzent6 2" xfId="39706" hidden="1" xr:uid="{00000000-0005-0000-0000-0000A17A0000}"/>
    <cellStyle name="Akzent6 2" xfId="39720" hidden="1" xr:uid="{00000000-0005-0000-0000-0000A27A0000}"/>
    <cellStyle name="Akzent6 2" xfId="39726" hidden="1" xr:uid="{00000000-0005-0000-0000-0000A37A0000}"/>
    <cellStyle name="Akzent6 2" xfId="39740" hidden="1" xr:uid="{00000000-0005-0000-0000-0000A47A0000}"/>
    <cellStyle name="Akzent6 2" xfId="39645" hidden="1" xr:uid="{00000000-0005-0000-0000-0000A57A0000}"/>
    <cellStyle name="Akzent6 2" xfId="39754" hidden="1" xr:uid="{00000000-0005-0000-0000-0000A67A0000}"/>
    <cellStyle name="Akzent6 2" xfId="39760" hidden="1" xr:uid="{00000000-0005-0000-0000-0000A77A0000}"/>
    <cellStyle name="Akzent6 2" xfId="39774" hidden="1" xr:uid="{00000000-0005-0000-0000-0000A87A0000}"/>
    <cellStyle name="Akzent6 2" xfId="39780" hidden="1" xr:uid="{00000000-0005-0000-0000-0000A97A0000}"/>
    <cellStyle name="Akzent6 2" xfId="39794" hidden="1" xr:uid="{00000000-0005-0000-0000-0000AA7A0000}"/>
    <cellStyle name="Akzent6 2" xfId="39800" hidden="1" xr:uid="{00000000-0005-0000-0000-0000AB7A0000}"/>
    <cellStyle name="Akzent6 2" xfId="39814" hidden="1" xr:uid="{00000000-0005-0000-0000-0000AC7A0000}"/>
    <cellStyle name="Akzent6 2" xfId="39820" hidden="1" xr:uid="{00000000-0005-0000-0000-0000AD7A0000}"/>
    <cellStyle name="Akzent6 2" xfId="39834" hidden="1" xr:uid="{00000000-0005-0000-0000-0000AE7A0000}"/>
    <cellStyle name="Akzent6 2" xfId="35225" hidden="1" xr:uid="{00000000-0005-0000-0000-0000AF7A0000}"/>
    <cellStyle name="Akzent6 2" xfId="32395" hidden="1" xr:uid="{00000000-0005-0000-0000-0000B07A0000}"/>
    <cellStyle name="Akzent6 2" xfId="36456" hidden="1" xr:uid="{00000000-0005-0000-0000-0000B17A0000}"/>
    <cellStyle name="Akzent6 2" xfId="33476" hidden="1" xr:uid="{00000000-0005-0000-0000-0000B27A0000}"/>
    <cellStyle name="Akzent6 2" xfId="36175" hidden="1" xr:uid="{00000000-0005-0000-0000-0000B37A0000}"/>
    <cellStyle name="Akzent6 2" xfId="28250" hidden="1" xr:uid="{00000000-0005-0000-0000-0000B47A0000}"/>
    <cellStyle name="Akzent6 2" xfId="34574" hidden="1" xr:uid="{00000000-0005-0000-0000-0000B57A0000}"/>
    <cellStyle name="Akzent6 2" xfId="39843" hidden="1" xr:uid="{00000000-0005-0000-0000-0000B67A0000}"/>
    <cellStyle name="Akzent6 2" xfId="39857" hidden="1" xr:uid="{00000000-0005-0000-0000-0000B77A0000}"/>
    <cellStyle name="Akzent6 2" xfId="39863" hidden="1" xr:uid="{00000000-0005-0000-0000-0000B87A0000}"/>
    <cellStyle name="Akzent6 2" xfId="39881" hidden="1" xr:uid="{00000000-0005-0000-0000-0000B97A0000}"/>
    <cellStyle name="Akzent6 2" xfId="39888" hidden="1" xr:uid="{00000000-0005-0000-0000-0000BA7A0000}"/>
    <cellStyle name="Akzent6 2" xfId="39902" hidden="1" xr:uid="{00000000-0005-0000-0000-0000BB7A0000}"/>
    <cellStyle name="Akzent6 2" xfId="39908" hidden="1" xr:uid="{00000000-0005-0000-0000-0000BC7A0000}"/>
    <cellStyle name="Akzent6 2" xfId="39922" hidden="1" xr:uid="{00000000-0005-0000-0000-0000BD7A0000}"/>
    <cellStyle name="Akzent6 2" xfId="39928" hidden="1" xr:uid="{00000000-0005-0000-0000-0000BE7A0000}"/>
    <cellStyle name="Akzent6 2" xfId="39942" hidden="1" xr:uid="{00000000-0005-0000-0000-0000BF7A0000}"/>
    <cellStyle name="Akzent6 2" xfId="39948" hidden="1" xr:uid="{00000000-0005-0000-0000-0000C07A0000}"/>
    <cellStyle name="Akzent6 2" xfId="39962" hidden="1" xr:uid="{00000000-0005-0000-0000-0000C17A0000}"/>
    <cellStyle name="Akzent6 2" xfId="39887" hidden="1" xr:uid="{00000000-0005-0000-0000-0000C27A0000}"/>
    <cellStyle name="Akzent6 2" xfId="39976" hidden="1" xr:uid="{00000000-0005-0000-0000-0000C37A0000}"/>
    <cellStyle name="Akzent6 2" xfId="39983" hidden="1" xr:uid="{00000000-0005-0000-0000-0000C47A0000}"/>
    <cellStyle name="Akzent6 2" xfId="39997" hidden="1" xr:uid="{00000000-0005-0000-0000-0000C57A0000}"/>
    <cellStyle name="Akzent6 2" xfId="40003" hidden="1" xr:uid="{00000000-0005-0000-0000-0000C67A0000}"/>
    <cellStyle name="Akzent6 2" xfId="40017" hidden="1" xr:uid="{00000000-0005-0000-0000-0000C77A0000}"/>
    <cellStyle name="Akzent6 2" xfId="40023" hidden="1" xr:uid="{00000000-0005-0000-0000-0000C87A0000}"/>
    <cellStyle name="Akzent6 2" xfId="40037" hidden="1" xr:uid="{00000000-0005-0000-0000-0000C97A0000}"/>
    <cellStyle name="Akzent6 2" xfId="40043" hidden="1" xr:uid="{00000000-0005-0000-0000-0000CA7A0000}"/>
    <cellStyle name="Akzent6 2" xfId="40057" hidden="1" xr:uid="{00000000-0005-0000-0000-0000CB7A0000}"/>
    <cellStyle name="Akzent6 2" xfId="39982" hidden="1" xr:uid="{00000000-0005-0000-0000-0000CC7A0000}"/>
    <cellStyle name="Akzent6 2" xfId="40070" hidden="1" xr:uid="{00000000-0005-0000-0000-0000CD7A0000}"/>
    <cellStyle name="Akzent6 2" xfId="40076" hidden="1" xr:uid="{00000000-0005-0000-0000-0000CE7A0000}"/>
    <cellStyle name="Akzent6 2" xfId="40090" hidden="1" xr:uid="{00000000-0005-0000-0000-0000CF7A0000}"/>
    <cellStyle name="Akzent6 2" xfId="40096" hidden="1" xr:uid="{00000000-0005-0000-0000-0000D07A0000}"/>
    <cellStyle name="Akzent6 2" xfId="40110" hidden="1" xr:uid="{00000000-0005-0000-0000-0000D17A0000}"/>
    <cellStyle name="Akzent6 2" xfId="40116" hidden="1" xr:uid="{00000000-0005-0000-0000-0000D27A0000}"/>
    <cellStyle name="Akzent6 2" xfId="40130" hidden="1" xr:uid="{00000000-0005-0000-0000-0000D37A0000}"/>
    <cellStyle name="Akzent6 2" xfId="40136" hidden="1" xr:uid="{00000000-0005-0000-0000-0000D47A0000}"/>
    <cellStyle name="Akzent6 2" xfId="40150" hidden="1" xr:uid="{00000000-0005-0000-0000-0000D57A0000}"/>
    <cellStyle name="Akzent6 2" xfId="40159" hidden="1" xr:uid="{00000000-0005-0000-0000-0000D67A0000}"/>
    <cellStyle name="Akzent6 2" xfId="40177" hidden="1" xr:uid="{00000000-0005-0000-0000-0000D77A0000}"/>
    <cellStyle name="Akzent6 2" xfId="40183" hidden="1" xr:uid="{00000000-0005-0000-0000-0000D87A0000}"/>
    <cellStyle name="Akzent6 2" xfId="40197" hidden="1" xr:uid="{00000000-0005-0000-0000-0000D97A0000}"/>
    <cellStyle name="Akzent6 2" xfId="40203" hidden="1" xr:uid="{00000000-0005-0000-0000-0000DA7A0000}"/>
    <cellStyle name="Akzent6 2" xfId="40217" hidden="1" xr:uid="{00000000-0005-0000-0000-0000DB7A0000}"/>
    <cellStyle name="Akzent6 2" xfId="40223" hidden="1" xr:uid="{00000000-0005-0000-0000-0000DC7A0000}"/>
    <cellStyle name="Akzent6 2" xfId="40237" hidden="1" xr:uid="{00000000-0005-0000-0000-0000DD7A0000}"/>
    <cellStyle name="Akzent6 2" xfId="40243" hidden="1" xr:uid="{00000000-0005-0000-0000-0000DE7A0000}"/>
    <cellStyle name="Akzent6 2" xfId="40257" hidden="1" xr:uid="{00000000-0005-0000-0000-0000DF7A0000}"/>
    <cellStyle name="Akzent6 2" xfId="40263" hidden="1" xr:uid="{00000000-0005-0000-0000-0000E07A0000}"/>
    <cellStyle name="Akzent6 2" xfId="40281" hidden="1" xr:uid="{00000000-0005-0000-0000-0000E17A0000}"/>
    <cellStyle name="Akzent6 2" xfId="40288" hidden="1" xr:uid="{00000000-0005-0000-0000-0000E27A0000}"/>
    <cellStyle name="Akzent6 2" xfId="40302" hidden="1" xr:uid="{00000000-0005-0000-0000-0000E37A0000}"/>
    <cellStyle name="Akzent6 2" xfId="40308" hidden="1" xr:uid="{00000000-0005-0000-0000-0000E47A0000}"/>
    <cellStyle name="Akzent6 2" xfId="40322" hidden="1" xr:uid="{00000000-0005-0000-0000-0000E57A0000}"/>
    <cellStyle name="Akzent6 2" xfId="40328" hidden="1" xr:uid="{00000000-0005-0000-0000-0000E67A0000}"/>
    <cellStyle name="Akzent6 2" xfId="40342" hidden="1" xr:uid="{00000000-0005-0000-0000-0000E77A0000}"/>
    <cellStyle name="Akzent6 2" xfId="40348" hidden="1" xr:uid="{00000000-0005-0000-0000-0000E87A0000}"/>
    <cellStyle name="Akzent6 2" xfId="40362" hidden="1" xr:uid="{00000000-0005-0000-0000-0000E97A0000}"/>
    <cellStyle name="Akzent6 2" xfId="40287" hidden="1" xr:uid="{00000000-0005-0000-0000-0000EA7A0000}"/>
    <cellStyle name="Akzent6 2" xfId="40376" hidden="1" xr:uid="{00000000-0005-0000-0000-0000EB7A0000}"/>
    <cellStyle name="Akzent6 2" xfId="40383" hidden="1" xr:uid="{00000000-0005-0000-0000-0000EC7A0000}"/>
    <cellStyle name="Akzent6 2" xfId="40397" hidden="1" xr:uid="{00000000-0005-0000-0000-0000ED7A0000}"/>
    <cellStyle name="Akzent6 2" xfId="40403" hidden="1" xr:uid="{00000000-0005-0000-0000-0000EE7A0000}"/>
    <cellStyle name="Akzent6 2" xfId="40417" hidden="1" xr:uid="{00000000-0005-0000-0000-0000EF7A0000}"/>
    <cellStyle name="Akzent6 2" xfId="40423" hidden="1" xr:uid="{00000000-0005-0000-0000-0000F07A0000}"/>
    <cellStyle name="Akzent6 2" xfId="40437" hidden="1" xr:uid="{00000000-0005-0000-0000-0000F17A0000}"/>
    <cellStyle name="Akzent6 2" xfId="40443" hidden="1" xr:uid="{00000000-0005-0000-0000-0000F27A0000}"/>
    <cellStyle name="Akzent6 2" xfId="40457" hidden="1" xr:uid="{00000000-0005-0000-0000-0000F37A0000}"/>
    <cellStyle name="Akzent6 2" xfId="40382" hidden="1" xr:uid="{00000000-0005-0000-0000-0000F47A0000}"/>
    <cellStyle name="Akzent6 2" xfId="40470" hidden="1" xr:uid="{00000000-0005-0000-0000-0000F57A0000}"/>
    <cellStyle name="Akzent6 2" xfId="40476" hidden="1" xr:uid="{00000000-0005-0000-0000-0000F67A0000}"/>
    <cellStyle name="Akzent6 2" xfId="40490" hidden="1" xr:uid="{00000000-0005-0000-0000-0000F77A0000}"/>
    <cellStyle name="Akzent6 2" xfId="40496" hidden="1" xr:uid="{00000000-0005-0000-0000-0000F87A0000}"/>
    <cellStyle name="Akzent6 2" xfId="40510" hidden="1" xr:uid="{00000000-0005-0000-0000-0000F97A0000}"/>
    <cellStyle name="Akzent6 2" xfId="40516" hidden="1" xr:uid="{00000000-0005-0000-0000-0000FA7A0000}"/>
    <cellStyle name="Akzent6 2" xfId="40530" hidden="1" xr:uid="{00000000-0005-0000-0000-0000FB7A0000}"/>
    <cellStyle name="Akzent6 2" xfId="40536" hidden="1" xr:uid="{00000000-0005-0000-0000-0000FC7A0000}"/>
    <cellStyle name="Akzent6 2" xfId="40550" hidden="1" xr:uid="{00000000-0005-0000-0000-0000FD7A0000}"/>
    <cellStyle name="Akzent6 2" xfId="40556" hidden="1" xr:uid="{00000000-0005-0000-0000-0000FE7A0000}"/>
    <cellStyle name="Akzent6 2" xfId="40570" hidden="1" xr:uid="{00000000-0005-0000-0000-0000FF7A0000}"/>
    <cellStyle name="Akzent6 2" xfId="40576" hidden="1" xr:uid="{00000000-0005-0000-0000-0000007B0000}"/>
    <cellStyle name="Akzent6 2" xfId="40590" hidden="1" xr:uid="{00000000-0005-0000-0000-0000017B0000}"/>
    <cellStyle name="Akzent6 2" xfId="40596" hidden="1" xr:uid="{00000000-0005-0000-0000-0000027B0000}"/>
    <cellStyle name="Akzent6 2" xfId="40610" hidden="1" xr:uid="{00000000-0005-0000-0000-0000037B0000}"/>
    <cellStyle name="Akzent6 2" xfId="40616" hidden="1" xr:uid="{00000000-0005-0000-0000-0000047B0000}"/>
    <cellStyle name="Akzent6 2" xfId="40630" hidden="1" xr:uid="{00000000-0005-0000-0000-0000057B0000}"/>
    <cellStyle name="Akzent6 2" xfId="40636" hidden="1" xr:uid="{00000000-0005-0000-0000-0000067B0000}"/>
    <cellStyle name="Akzent6 2" xfId="40650" hidden="1" xr:uid="{00000000-0005-0000-0000-0000077B0000}"/>
    <cellStyle name="Akzent6 2" xfId="40667" hidden="1" xr:uid="{00000000-0005-0000-0000-0000087B0000}"/>
    <cellStyle name="Akzent6 2" xfId="40659" hidden="1" xr:uid="{00000000-0005-0000-0000-0000097B0000}"/>
    <cellStyle name="Akzent6 2" xfId="40698" hidden="1" xr:uid="{00000000-0005-0000-0000-00000A7B0000}"/>
    <cellStyle name="Akzent6 2" xfId="40712" hidden="1" xr:uid="{00000000-0005-0000-0000-00000B7B0000}"/>
    <cellStyle name="Akzent6 2" xfId="40718" hidden="1" xr:uid="{00000000-0005-0000-0000-00000C7B0000}"/>
    <cellStyle name="Akzent6 2" xfId="40732" hidden="1" xr:uid="{00000000-0005-0000-0000-00000D7B0000}"/>
    <cellStyle name="Akzent6 2" xfId="40738" hidden="1" xr:uid="{00000000-0005-0000-0000-00000E7B0000}"/>
    <cellStyle name="Akzent6 2" xfId="40752" hidden="1" xr:uid="{00000000-0005-0000-0000-00000F7B0000}"/>
    <cellStyle name="Akzent6 2" xfId="40758" hidden="1" xr:uid="{00000000-0005-0000-0000-0000107B0000}"/>
    <cellStyle name="Akzent6 2" xfId="40772" hidden="1" xr:uid="{00000000-0005-0000-0000-0000117B0000}"/>
    <cellStyle name="Akzent6 2" xfId="40778" hidden="1" xr:uid="{00000000-0005-0000-0000-0000127B0000}"/>
    <cellStyle name="Akzent6 2" xfId="40792" hidden="1" xr:uid="{00000000-0005-0000-0000-0000137B0000}"/>
    <cellStyle name="Akzent6 2" xfId="40697" hidden="1" xr:uid="{00000000-0005-0000-0000-0000147B0000}"/>
    <cellStyle name="Akzent6 2" xfId="40806" hidden="1" xr:uid="{00000000-0005-0000-0000-0000157B0000}"/>
    <cellStyle name="Akzent6 2" xfId="40812" hidden="1" xr:uid="{00000000-0005-0000-0000-0000167B0000}"/>
    <cellStyle name="Akzent6 2" xfId="40826" hidden="1" xr:uid="{00000000-0005-0000-0000-0000177B0000}"/>
    <cellStyle name="Akzent6 2" xfId="40832" hidden="1" xr:uid="{00000000-0005-0000-0000-0000187B0000}"/>
    <cellStyle name="Akzent6 2" xfId="40846" hidden="1" xr:uid="{00000000-0005-0000-0000-0000197B0000}"/>
    <cellStyle name="Akzent6 2" xfId="40852" hidden="1" xr:uid="{00000000-0005-0000-0000-00001A7B0000}"/>
    <cellStyle name="Akzent6 2" xfId="40866" hidden="1" xr:uid="{00000000-0005-0000-0000-00001B7B0000}"/>
    <cellStyle name="Akzent6 2" xfId="40872" hidden="1" xr:uid="{00000000-0005-0000-0000-00001C7B0000}"/>
    <cellStyle name="Akzent6 2" xfId="40886" hidden="1" xr:uid="{00000000-0005-0000-0000-00001D7B0000}"/>
    <cellStyle name="Akzent6 2" xfId="40901" hidden="1" xr:uid="{00000000-0005-0000-0000-00001E7B0000}"/>
    <cellStyle name="Akzent6 2" xfId="40932" hidden="1" xr:uid="{00000000-0005-0000-0000-00001F7B0000}"/>
    <cellStyle name="Akzent6 2" xfId="40953" hidden="1" xr:uid="{00000000-0005-0000-0000-0000207B0000}"/>
    <cellStyle name="Akzent6 2" xfId="40967" hidden="1" xr:uid="{00000000-0005-0000-0000-0000217B0000}"/>
    <cellStyle name="Akzent6 2" xfId="40981" hidden="1" xr:uid="{00000000-0005-0000-0000-0000227B0000}"/>
    <cellStyle name="Akzent6 2" xfId="40987" hidden="1" xr:uid="{00000000-0005-0000-0000-0000237B0000}"/>
    <cellStyle name="Akzent6 2" xfId="41001" hidden="1" xr:uid="{00000000-0005-0000-0000-0000247B0000}"/>
    <cellStyle name="Akzent6 2" xfId="41007" hidden="1" xr:uid="{00000000-0005-0000-0000-0000257B0000}"/>
    <cellStyle name="Akzent6 2" xfId="41021" hidden="1" xr:uid="{00000000-0005-0000-0000-0000267B0000}"/>
    <cellStyle name="Akzent6 2" xfId="41027" hidden="1" xr:uid="{00000000-0005-0000-0000-0000277B0000}"/>
    <cellStyle name="Akzent6 2" xfId="41041" hidden="1" xr:uid="{00000000-0005-0000-0000-0000287B0000}"/>
    <cellStyle name="Akzent6 2" xfId="41047" hidden="1" xr:uid="{00000000-0005-0000-0000-0000297B0000}"/>
    <cellStyle name="Akzent6 2" xfId="41065" hidden="1" xr:uid="{00000000-0005-0000-0000-00002A7B0000}"/>
    <cellStyle name="Akzent6 2" xfId="41072" hidden="1" xr:uid="{00000000-0005-0000-0000-00002B7B0000}"/>
    <cellStyle name="Akzent6 2" xfId="41086" hidden="1" xr:uid="{00000000-0005-0000-0000-00002C7B0000}"/>
    <cellStyle name="Akzent6 2" xfId="41092" hidden="1" xr:uid="{00000000-0005-0000-0000-00002D7B0000}"/>
    <cellStyle name="Akzent6 2" xfId="41106" hidden="1" xr:uid="{00000000-0005-0000-0000-00002E7B0000}"/>
    <cellStyle name="Akzent6 2" xfId="41112" hidden="1" xr:uid="{00000000-0005-0000-0000-00002F7B0000}"/>
    <cellStyle name="Akzent6 2" xfId="41126" hidden="1" xr:uid="{00000000-0005-0000-0000-0000307B0000}"/>
    <cellStyle name="Akzent6 2" xfId="41132" hidden="1" xr:uid="{00000000-0005-0000-0000-0000317B0000}"/>
    <cellStyle name="Akzent6 2" xfId="41146" hidden="1" xr:uid="{00000000-0005-0000-0000-0000327B0000}"/>
    <cellStyle name="Akzent6 2" xfId="41071" hidden="1" xr:uid="{00000000-0005-0000-0000-0000337B0000}"/>
    <cellStyle name="Akzent6 2" xfId="41160" hidden="1" xr:uid="{00000000-0005-0000-0000-0000347B0000}"/>
    <cellStyle name="Akzent6 2" xfId="41167" hidden="1" xr:uid="{00000000-0005-0000-0000-0000357B0000}"/>
    <cellStyle name="Akzent6 2" xfId="41181" hidden="1" xr:uid="{00000000-0005-0000-0000-0000367B0000}"/>
    <cellStyle name="Akzent6 2" xfId="41187" hidden="1" xr:uid="{00000000-0005-0000-0000-0000377B0000}"/>
    <cellStyle name="Akzent6 2" xfId="41201" hidden="1" xr:uid="{00000000-0005-0000-0000-0000387B0000}"/>
    <cellStyle name="Akzent6 2" xfId="41207" hidden="1" xr:uid="{00000000-0005-0000-0000-0000397B0000}"/>
    <cellStyle name="Akzent6 2" xfId="41221" hidden="1" xr:uid="{00000000-0005-0000-0000-00003A7B0000}"/>
    <cellStyle name="Akzent6 2" xfId="41227" hidden="1" xr:uid="{00000000-0005-0000-0000-00003B7B0000}"/>
    <cellStyle name="Akzent6 2" xfId="41241" hidden="1" xr:uid="{00000000-0005-0000-0000-00003C7B0000}"/>
    <cellStyle name="Akzent6 2" xfId="41166" hidden="1" xr:uid="{00000000-0005-0000-0000-00003D7B0000}"/>
    <cellStyle name="Akzent6 2" xfId="41254" hidden="1" xr:uid="{00000000-0005-0000-0000-00003E7B0000}"/>
    <cellStyle name="Akzent6 2" xfId="41260" hidden="1" xr:uid="{00000000-0005-0000-0000-00003F7B0000}"/>
    <cellStyle name="Akzent6 2" xfId="41274" hidden="1" xr:uid="{00000000-0005-0000-0000-0000407B0000}"/>
    <cellStyle name="Akzent6 2" xfId="41280" hidden="1" xr:uid="{00000000-0005-0000-0000-0000417B0000}"/>
    <cellStyle name="Akzent6 2" xfId="41294" hidden="1" xr:uid="{00000000-0005-0000-0000-0000427B0000}"/>
    <cellStyle name="Akzent6 2" xfId="41300" hidden="1" xr:uid="{00000000-0005-0000-0000-0000437B0000}"/>
    <cellStyle name="Akzent6 2" xfId="41314" hidden="1" xr:uid="{00000000-0005-0000-0000-0000447B0000}"/>
    <cellStyle name="Akzent6 2" xfId="41320" hidden="1" xr:uid="{00000000-0005-0000-0000-0000457B0000}"/>
    <cellStyle name="Akzent6 2" xfId="41334" hidden="1" xr:uid="{00000000-0005-0000-0000-0000467B0000}"/>
    <cellStyle name="Akzent6 2" xfId="41343" hidden="1" xr:uid="{00000000-0005-0000-0000-0000477B0000}"/>
    <cellStyle name="Akzent6 2" xfId="41361" hidden="1" xr:uid="{00000000-0005-0000-0000-0000487B0000}"/>
    <cellStyle name="Akzent6 2" xfId="41367" hidden="1" xr:uid="{00000000-0005-0000-0000-0000497B0000}"/>
    <cellStyle name="Akzent6 2" xfId="41381" hidden="1" xr:uid="{00000000-0005-0000-0000-00004A7B0000}"/>
    <cellStyle name="Akzent6 2" xfId="41387" hidden="1" xr:uid="{00000000-0005-0000-0000-00004B7B0000}"/>
    <cellStyle name="Akzent6 2" xfId="41401" hidden="1" xr:uid="{00000000-0005-0000-0000-00004C7B0000}"/>
    <cellStyle name="Akzent6 2" xfId="41407" hidden="1" xr:uid="{00000000-0005-0000-0000-00004D7B0000}"/>
    <cellStyle name="Akzent6 2" xfId="41421" hidden="1" xr:uid="{00000000-0005-0000-0000-00004E7B0000}"/>
    <cellStyle name="Akzent6 2" xfId="41427" hidden="1" xr:uid="{00000000-0005-0000-0000-00004F7B0000}"/>
    <cellStyle name="Akzent6 2" xfId="41441" hidden="1" xr:uid="{00000000-0005-0000-0000-0000507B0000}"/>
    <cellStyle name="Akzent6 2" xfId="41447" hidden="1" xr:uid="{00000000-0005-0000-0000-0000517B0000}"/>
    <cellStyle name="Akzent6 2" xfId="41465" hidden="1" xr:uid="{00000000-0005-0000-0000-0000527B0000}"/>
    <cellStyle name="Akzent6 2" xfId="41472" hidden="1" xr:uid="{00000000-0005-0000-0000-0000537B0000}"/>
    <cellStyle name="Akzent6 2" xfId="41486" hidden="1" xr:uid="{00000000-0005-0000-0000-0000547B0000}"/>
    <cellStyle name="Akzent6 2" xfId="41492" hidden="1" xr:uid="{00000000-0005-0000-0000-0000557B0000}"/>
    <cellStyle name="Akzent6 2" xfId="41506" hidden="1" xr:uid="{00000000-0005-0000-0000-0000567B0000}"/>
    <cellStyle name="Akzent6 2" xfId="41512" hidden="1" xr:uid="{00000000-0005-0000-0000-0000577B0000}"/>
    <cellStyle name="Akzent6 2" xfId="41526" hidden="1" xr:uid="{00000000-0005-0000-0000-0000587B0000}"/>
    <cellStyle name="Akzent6 2" xfId="41532" hidden="1" xr:uid="{00000000-0005-0000-0000-0000597B0000}"/>
    <cellStyle name="Akzent6 2" xfId="41546" hidden="1" xr:uid="{00000000-0005-0000-0000-00005A7B0000}"/>
    <cellStyle name="Akzent6 2" xfId="41471" hidden="1" xr:uid="{00000000-0005-0000-0000-00005B7B0000}"/>
    <cellStyle name="Akzent6 2" xfId="41560" hidden="1" xr:uid="{00000000-0005-0000-0000-00005C7B0000}"/>
    <cellStyle name="Akzent6 2" xfId="41567" hidden="1" xr:uid="{00000000-0005-0000-0000-00005D7B0000}"/>
    <cellStyle name="Akzent6 2" xfId="41581" hidden="1" xr:uid="{00000000-0005-0000-0000-00005E7B0000}"/>
    <cellStyle name="Akzent6 2" xfId="41587" hidden="1" xr:uid="{00000000-0005-0000-0000-00005F7B0000}"/>
    <cellStyle name="Akzent6 2" xfId="41601" hidden="1" xr:uid="{00000000-0005-0000-0000-0000607B0000}"/>
    <cellStyle name="Akzent6 2" xfId="41607" hidden="1" xr:uid="{00000000-0005-0000-0000-0000617B0000}"/>
    <cellStyle name="Akzent6 2" xfId="41621" hidden="1" xr:uid="{00000000-0005-0000-0000-0000627B0000}"/>
    <cellStyle name="Akzent6 2" xfId="41627" hidden="1" xr:uid="{00000000-0005-0000-0000-0000637B0000}"/>
    <cellStyle name="Akzent6 2" xfId="41641" hidden="1" xr:uid="{00000000-0005-0000-0000-0000647B0000}"/>
    <cellStyle name="Akzent6 2" xfId="41566" hidden="1" xr:uid="{00000000-0005-0000-0000-0000657B0000}"/>
    <cellStyle name="Akzent6 2" xfId="41654" hidden="1" xr:uid="{00000000-0005-0000-0000-0000667B0000}"/>
    <cellStyle name="Akzent6 2" xfId="41660" hidden="1" xr:uid="{00000000-0005-0000-0000-0000677B0000}"/>
    <cellStyle name="Akzent6 2" xfId="41674" hidden="1" xr:uid="{00000000-0005-0000-0000-0000687B0000}"/>
    <cellStyle name="Akzent6 2" xfId="41680" hidden="1" xr:uid="{00000000-0005-0000-0000-0000697B0000}"/>
    <cellStyle name="Akzent6 2" xfId="41694" hidden="1" xr:uid="{00000000-0005-0000-0000-00006A7B0000}"/>
    <cellStyle name="Akzent6 2" xfId="41700" hidden="1" xr:uid="{00000000-0005-0000-0000-00006B7B0000}"/>
    <cellStyle name="Akzent6 2" xfId="41714" hidden="1" xr:uid="{00000000-0005-0000-0000-00006C7B0000}"/>
    <cellStyle name="Akzent6 2" xfId="41720" hidden="1" xr:uid="{00000000-0005-0000-0000-00006D7B0000}"/>
    <cellStyle name="Akzent6 2" xfId="41734" hidden="1" xr:uid="{00000000-0005-0000-0000-00006E7B0000}"/>
    <cellStyle name="Akzent6 2" xfId="41740" hidden="1" xr:uid="{00000000-0005-0000-0000-00006F7B0000}"/>
    <cellStyle name="Akzent6 2" xfId="41754" hidden="1" xr:uid="{00000000-0005-0000-0000-0000707B0000}"/>
    <cellStyle name="Akzent6 2" xfId="41760" hidden="1" xr:uid="{00000000-0005-0000-0000-0000717B0000}"/>
    <cellStyle name="Akzent6 2" xfId="41774" hidden="1" xr:uid="{00000000-0005-0000-0000-0000727B0000}"/>
    <cellStyle name="Akzent6 2" xfId="41780" hidden="1" xr:uid="{00000000-0005-0000-0000-0000737B0000}"/>
    <cellStyle name="Akzent6 2" xfId="41794" hidden="1" xr:uid="{00000000-0005-0000-0000-0000747B0000}"/>
    <cellStyle name="Akzent6 2" xfId="41800" hidden="1" xr:uid="{00000000-0005-0000-0000-0000757B0000}"/>
    <cellStyle name="Akzent6 2" xfId="41814" hidden="1" xr:uid="{00000000-0005-0000-0000-0000767B0000}"/>
    <cellStyle name="Akzent6 2" xfId="41820" hidden="1" xr:uid="{00000000-0005-0000-0000-0000777B0000}"/>
    <cellStyle name="Akzent6 2" xfId="41834" hidden="1" xr:uid="{00000000-0005-0000-0000-0000787B0000}"/>
    <cellStyle name="Akzent6 2" xfId="41851" hidden="1" xr:uid="{00000000-0005-0000-0000-0000797B0000}"/>
    <cellStyle name="Akzent6 2" xfId="41843" hidden="1" xr:uid="{00000000-0005-0000-0000-00007A7B0000}"/>
    <cellStyle name="Akzent6 2" xfId="41882" hidden="1" xr:uid="{00000000-0005-0000-0000-00007B7B0000}"/>
    <cellStyle name="Akzent6 2" xfId="41896" hidden="1" xr:uid="{00000000-0005-0000-0000-00007C7B0000}"/>
    <cellStyle name="Akzent6 2" xfId="41902" hidden="1" xr:uid="{00000000-0005-0000-0000-00007D7B0000}"/>
    <cellStyle name="Akzent6 2" xfId="41916" hidden="1" xr:uid="{00000000-0005-0000-0000-00007E7B0000}"/>
    <cellStyle name="Akzent6 2" xfId="41922" hidden="1" xr:uid="{00000000-0005-0000-0000-00007F7B0000}"/>
    <cellStyle name="Akzent6 2" xfId="41936" hidden="1" xr:uid="{00000000-0005-0000-0000-0000807B0000}"/>
    <cellStyle name="Akzent6 2" xfId="41942" hidden="1" xr:uid="{00000000-0005-0000-0000-0000817B0000}"/>
    <cellStyle name="Akzent6 2" xfId="41956" hidden="1" xr:uid="{00000000-0005-0000-0000-0000827B0000}"/>
    <cellStyle name="Akzent6 2" xfId="41962" hidden="1" xr:uid="{00000000-0005-0000-0000-0000837B0000}"/>
    <cellStyle name="Akzent6 2" xfId="41976" hidden="1" xr:uid="{00000000-0005-0000-0000-0000847B0000}"/>
    <cellStyle name="Akzent6 2" xfId="41881" hidden="1" xr:uid="{00000000-0005-0000-0000-0000857B0000}"/>
    <cellStyle name="Akzent6 2" xfId="41990" hidden="1" xr:uid="{00000000-0005-0000-0000-0000867B0000}"/>
    <cellStyle name="Akzent6 2" xfId="41996" hidden="1" xr:uid="{00000000-0005-0000-0000-0000877B0000}"/>
    <cellStyle name="Akzent6 2" xfId="42010" hidden="1" xr:uid="{00000000-0005-0000-0000-0000887B0000}"/>
    <cellStyle name="Akzent6 2" xfId="42016" hidden="1" xr:uid="{00000000-0005-0000-0000-0000897B0000}"/>
    <cellStyle name="Akzent6 2" xfId="42030" hidden="1" xr:uid="{00000000-0005-0000-0000-00008A7B0000}"/>
    <cellStyle name="Akzent6 2" xfId="42036" hidden="1" xr:uid="{00000000-0005-0000-0000-00008B7B0000}"/>
    <cellStyle name="Akzent6 2" xfId="42050" hidden="1" xr:uid="{00000000-0005-0000-0000-00008C7B0000}"/>
    <cellStyle name="Akzent6 2" xfId="42056" hidden="1" xr:uid="{00000000-0005-0000-0000-00008D7B0000}"/>
    <cellStyle name="Akzent6 2" xfId="42070" hidden="1" xr:uid="{00000000-0005-0000-0000-00008E7B0000}"/>
    <cellStyle name="Akzent6 2" xfId="42088" hidden="1" xr:uid="{00000000-0005-0000-0000-00008F7B0000}"/>
    <cellStyle name="Akzent6 2" xfId="42169" hidden="1" xr:uid="{00000000-0005-0000-0000-0000907B0000}"/>
    <cellStyle name="Akzent6 2" xfId="42184" hidden="1" xr:uid="{00000000-0005-0000-0000-0000917B0000}"/>
    <cellStyle name="Akzent6 2" xfId="42219" hidden="1" xr:uid="{00000000-0005-0000-0000-0000927B0000}"/>
    <cellStyle name="Akzent6 2" xfId="42239" hidden="1" xr:uid="{00000000-0005-0000-0000-0000937B0000}"/>
    <cellStyle name="Akzent6 2" xfId="42268" hidden="1" xr:uid="{00000000-0005-0000-0000-0000947B0000}"/>
    <cellStyle name="Akzent6 2" xfId="42335" hidden="1" xr:uid="{00000000-0005-0000-0000-0000957B0000}"/>
    <cellStyle name="Akzent6 2" xfId="42386" hidden="1" xr:uid="{00000000-0005-0000-0000-0000967B0000}"/>
    <cellStyle name="Akzent6 2" xfId="42397" hidden="1" xr:uid="{00000000-0005-0000-0000-0000977B0000}"/>
    <cellStyle name="Akzent6 2" xfId="42431" hidden="1" xr:uid="{00000000-0005-0000-0000-0000987B0000}"/>
    <cellStyle name="Akzent6 2" xfId="42453" hidden="1" xr:uid="{00000000-0005-0000-0000-0000997B0000}"/>
    <cellStyle name="Akzent6 2" xfId="42495" hidden="1" xr:uid="{00000000-0005-0000-0000-00009A7B0000}"/>
    <cellStyle name="Akzent6 2" xfId="42520" hidden="1" xr:uid="{00000000-0005-0000-0000-00009B7B0000}"/>
    <cellStyle name="Akzent6 2" xfId="42551" hidden="1" xr:uid="{00000000-0005-0000-0000-00009C7B0000}"/>
    <cellStyle name="Akzent6 2" xfId="42575" hidden="1" xr:uid="{00000000-0005-0000-0000-00009D7B0000}"/>
    <cellStyle name="Akzent6 2" xfId="42605" hidden="1" xr:uid="{00000000-0005-0000-0000-00009E7B0000}"/>
    <cellStyle name="Akzent6 2" xfId="42633" hidden="1" xr:uid="{00000000-0005-0000-0000-00009F7B0000}"/>
    <cellStyle name="Akzent6 2" xfId="42653" hidden="1" xr:uid="{00000000-0005-0000-0000-0000A07B0000}"/>
    <cellStyle name="Akzent6 2" xfId="42684" hidden="1" xr:uid="{00000000-0005-0000-0000-0000A17B0000}"/>
    <cellStyle name="Akzent6 2" xfId="42711" hidden="1" xr:uid="{00000000-0005-0000-0000-0000A27B0000}"/>
    <cellStyle name="Akzent6 2" xfId="42515" hidden="1" xr:uid="{00000000-0005-0000-0000-0000A37B0000}"/>
    <cellStyle name="Akzent6 2" xfId="42757" hidden="1" xr:uid="{00000000-0005-0000-0000-0000A47B0000}"/>
    <cellStyle name="Akzent6 2" xfId="42789" hidden="1" xr:uid="{00000000-0005-0000-0000-0000A57B0000}"/>
    <cellStyle name="Akzent6 2" xfId="42816" hidden="1" xr:uid="{00000000-0005-0000-0000-0000A67B0000}"/>
    <cellStyle name="Akzent6 2" xfId="42847" hidden="1" xr:uid="{00000000-0005-0000-0000-0000A77B0000}"/>
    <cellStyle name="Akzent6 2" xfId="42871" hidden="1" xr:uid="{00000000-0005-0000-0000-0000A87B0000}"/>
    <cellStyle name="Akzent6 2" xfId="42894" hidden="1" xr:uid="{00000000-0005-0000-0000-0000A97B0000}"/>
    <cellStyle name="Akzent6 2" xfId="42923" hidden="1" xr:uid="{00000000-0005-0000-0000-0000AA7B0000}"/>
    <cellStyle name="Akzent6 2" xfId="42949" hidden="1" xr:uid="{00000000-0005-0000-0000-0000AB7B0000}"/>
    <cellStyle name="Akzent6 2" xfId="42970" hidden="1" xr:uid="{00000000-0005-0000-0000-0000AC7B0000}"/>
    <cellStyle name="Akzent6 2" xfId="42787" hidden="1" xr:uid="{00000000-0005-0000-0000-0000AD7B0000}"/>
    <cellStyle name="Akzent6 2" xfId="43014" hidden="1" xr:uid="{00000000-0005-0000-0000-0000AE7B0000}"/>
    <cellStyle name="Akzent6 2" xfId="43044" hidden="1" xr:uid="{00000000-0005-0000-0000-0000AF7B0000}"/>
    <cellStyle name="Akzent6 2" xfId="43067" hidden="1" xr:uid="{00000000-0005-0000-0000-0000B07B0000}"/>
    <cellStyle name="Akzent6 2" xfId="43102" hidden="1" xr:uid="{00000000-0005-0000-0000-0000B17B0000}"/>
    <cellStyle name="Akzent6 2" xfId="43124" hidden="1" xr:uid="{00000000-0005-0000-0000-0000B27B0000}"/>
    <cellStyle name="Akzent6 2" xfId="43154" hidden="1" xr:uid="{00000000-0005-0000-0000-0000B37B0000}"/>
    <cellStyle name="Akzent6 2" xfId="43183" hidden="1" xr:uid="{00000000-0005-0000-0000-0000B47B0000}"/>
    <cellStyle name="Akzent6 2" xfId="43206" hidden="1" xr:uid="{00000000-0005-0000-0000-0000B57B0000}"/>
    <cellStyle name="Akzent6 2" xfId="43234" hidden="1" xr:uid="{00000000-0005-0000-0000-0000B67B0000}"/>
    <cellStyle name="Akzent6 2" xfId="43268" hidden="1" xr:uid="{00000000-0005-0000-0000-0000B77B0000}"/>
    <cellStyle name="Akzent6 2" xfId="43299" hidden="1" xr:uid="{00000000-0005-0000-0000-0000B87B0000}"/>
    <cellStyle name="Akzent6 2" xfId="43342" hidden="1" xr:uid="{00000000-0005-0000-0000-0000B97B0000}"/>
    <cellStyle name="Akzent6 2" xfId="43358" hidden="1" xr:uid="{00000000-0005-0000-0000-0000BA7B0000}"/>
    <cellStyle name="Akzent6 2" xfId="43400" hidden="1" xr:uid="{00000000-0005-0000-0000-0000BB7B0000}"/>
    <cellStyle name="Akzent6 2" xfId="43417" hidden="1" xr:uid="{00000000-0005-0000-0000-0000BC7B0000}"/>
    <cellStyle name="Akzent6 2" xfId="43445" hidden="1" xr:uid="{00000000-0005-0000-0000-0000BD7B0000}"/>
    <cellStyle name="Akzent6 2" xfId="43477" hidden="1" xr:uid="{00000000-0005-0000-0000-0000BE7B0000}"/>
    <cellStyle name="Akzent6 2" xfId="43496" hidden="1" xr:uid="{00000000-0005-0000-0000-0000BF7B0000}"/>
    <cellStyle name="Akzent6 2" xfId="43539" hidden="1" xr:uid="{00000000-0005-0000-0000-0000C07B0000}"/>
    <cellStyle name="Akzent6 2" xfId="43553" hidden="1" xr:uid="{00000000-0005-0000-0000-0000C17B0000}"/>
    <cellStyle name="Akzent6 2" xfId="43597" hidden="1" xr:uid="{00000000-0005-0000-0000-0000C27B0000}"/>
    <cellStyle name="Akzent6 2" xfId="43621" hidden="1" xr:uid="{00000000-0005-0000-0000-0000C37B0000}"/>
    <cellStyle name="Akzent6 2" xfId="43658" hidden="1" xr:uid="{00000000-0005-0000-0000-0000C47B0000}"/>
    <cellStyle name="Akzent6 2" xfId="43679" hidden="1" xr:uid="{00000000-0005-0000-0000-0000C57B0000}"/>
    <cellStyle name="Akzent6 2" xfId="43716" hidden="1" xr:uid="{00000000-0005-0000-0000-0000C67B0000}"/>
    <cellStyle name="Akzent6 2" xfId="43737" hidden="1" xr:uid="{00000000-0005-0000-0000-0000C77B0000}"/>
    <cellStyle name="Akzent6 2" xfId="43767" hidden="1" xr:uid="{00000000-0005-0000-0000-0000C87B0000}"/>
    <cellStyle name="Akzent6 2" xfId="43789" hidden="1" xr:uid="{00000000-0005-0000-0000-0000C97B0000}"/>
    <cellStyle name="Akzent6 2" xfId="43815" hidden="1" xr:uid="{00000000-0005-0000-0000-0000CA7B0000}"/>
    <cellStyle name="Akzent6 2" xfId="43620" hidden="1" xr:uid="{00000000-0005-0000-0000-0000CB7B0000}"/>
    <cellStyle name="Akzent6 2" xfId="43862" hidden="1" xr:uid="{00000000-0005-0000-0000-0000CC7B0000}"/>
    <cellStyle name="Akzent6 2" xfId="43894" hidden="1" xr:uid="{00000000-0005-0000-0000-0000CD7B0000}"/>
    <cellStyle name="Akzent6 2" xfId="43926" hidden="1" xr:uid="{00000000-0005-0000-0000-0000CE7B0000}"/>
    <cellStyle name="Akzent6 2" xfId="43949" hidden="1" xr:uid="{00000000-0005-0000-0000-0000CF7B0000}"/>
    <cellStyle name="Akzent6 2" xfId="43977" hidden="1" xr:uid="{00000000-0005-0000-0000-0000D07B0000}"/>
    <cellStyle name="Akzent6 2" xfId="44003" hidden="1" xr:uid="{00000000-0005-0000-0000-0000D17B0000}"/>
    <cellStyle name="Akzent6 2" xfId="44030" hidden="1" xr:uid="{00000000-0005-0000-0000-0000D27B0000}"/>
    <cellStyle name="Akzent6 2" xfId="44060" hidden="1" xr:uid="{00000000-0005-0000-0000-0000D37B0000}"/>
    <cellStyle name="Akzent6 2" xfId="44088" hidden="1" xr:uid="{00000000-0005-0000-0000-0000D47B0000}"/>
    <cellStyle name="Akzent6 2" xfId="43886" hidden="1" xr:uid="{00000000-0005-0000-0000-0000D57B0000}"/>
    <cellStyle name="Akzent6 2" xfId="44125" hidden="1" xr:uid="{00000000-0005-0000-0000-0000D67B0000}"/>
    <cellStyle name="Akzent6 2" xfId="44150" hidden="1" xr:uid="{00000000-0005-0000-0000-0000D77B0000}"/>
    <cellStyle name="Akzent6 2" xfId="44184" hidden="1" xr:uid="{00000000-0005-0000-0000-0000D87B0000}"/>
    <cellStyle name="Akzent6 2" xfId="44207" hidden="1" xr:uid="{00000000-0005-0000-0000-0000D97B0000}"/>
    <cellStyle name="Akzent6 2" xfId="44235" hidden="1" xr:uid="{00000000-0005-0000-0000-0000DA7B0000}"/>
    <cellStyle name="Akzent6 2" xfId="44258" hidden="1" xr:uid="{00000000-0005-0000-0000-0000DB7B0000}"/>
    <cellStyle name="Akzent6 2" xfId="44293" hidden="1" xr:uid="{00000000-0005-0000-0000-0000DC7B0000}"/>
    <cellStyle name="Akzent6 2" xfId="44308" hidden="1" xr:uid="{00000000-0005-0000-0000-0000DD7B0000}"/>
    <cellStyle name="Akzent6 2" xfId="44343" hidden="1" xr:uid="{00000000-0005-0000-0000-0000DE7B0000}"/>
    <cellStyle name="Akzent6 2" xfId="44364" hidden="1" xr:uid="{00000000-0005-0000-0000-0000DF7B0000}"/>
    <cellStyle name="Akzent6 2" xfId="44402" hidden="1" xr:uid="{00000000-0005-0000-0000-0000E07B0000}"/>
    <cellStyle name="Akzent6 2" xfId="44422" hidden="1" xr:uid="{00000000-0005-0000-0000-0000E17B0000}"/>
    <cellStyle name="Akzent6 2" xfId="44461" hidden="1" xr:uid="{00000000-0005-0000-0000-0000E27B0000}"/>
    <cellStyle name="Akzent6 2" xfId="44478" hidden="1" xr:uid="{00000000-0005-0000-0000-0000E37B0000}"/>
    <cellStyle name="Akzent6 2" xfId="44512" hidden="1" xr:uid="{00000000-0005-0000-0000-0000E47B0000}"/>
    <cellStyle name="Akzent6 2" xfId="44527" hidden="1" xr:uid="{00000000-0005-0000-0000-0000E57B0000}"/>
    <cellStyle name="Akzent6 2" xfId="44564" hidden="1" xr:uid="{00000000-0005-0000-0000-0000E67B0000}"/>
    <cellStyle name="Akzent6 2" xfId="44579" hidden="1" xr:uid="{00000000-0005-0000-0000-0000E77B0000}"/>
    <cellStyle name="Akzent6 2" xfId="44613" hidden="1" xr:uid="{00000000-0005-0000-0000-0000E87B0000}"/>
    <cellStyle name="Akzent6 2" xfId="44658" hidden="1" xr:uid="{00000000-0005-0000-0000-0000E97B0000}"/>
    <cellStyle name="Akzent6 2" xfId="44643" hidden="1" xr:uid="{00000000-0005-0000-0000-0000EA7B0000}"/>
    <cellStyle name="Akzent6 2" xfId="44705" hidden="1" xr:uid="{00000000-0005-0000-0000-0000EB7B0000}"/>
    <cellStyle name="Akzent6 2" xfId="44741" hidden="1" xr:uid="{00000000-0005-0000-0000-0000EC7B0000}"/>
    <cellStyle name="Akzent6 2" xfId="44775" hidden="1" xr:uid="{00000000-0005-0000-0000-0000ED7B0000}"/>
    <cellStyle name="Akzent6 2" xfId="44800" hidden="1" xr:uid="{00000000-0005-0000-0000-0000EE7B0000}"/>
    <cellStyle name="Akzent6 2" xfId="44830" hidden="1" xr:uid="{00000000-0005-0000-0000-0000EF7B0000}"/>
    <cellStyle name="Akzent6 2" xfId="44856" hidden="1" xr:uid="{00000000-0005-0000-0000-0000F07B0000}"/>
    <cellStyle name="Akzent6 2" xfId="44882" hidden="1" xr:uid="{00000000-0005-0000-0000-0000F17B0000}"/>
    <cellStyle name="Akzent6 2" xfId="44912" hidden="1" xr:uid="{00000000-0005-0000-0000-0000F27B0000}"/>
    <cellStyle name="Akzent6 2" xfId="44936" hidden="1" xr:uid="{00000000-0005-0000-0000-0000F37B0000}"/>
    <cellStyle name="Akzent6 2" xfId="44977" hidden="1" xr:uid="{00000000-0005-0000-0000-0000F47B0000}"/>
    <cellStyle name="Akzent6 2" xfId="44698" hidden="1" xr:uid="{00000000-0005-0000-0000-0000F57B0000}"/>
    <cellStyle name="Akzent6 2" xfId="45018" hidden="1" xr:uid="{00000000-0005-0000-0000-0000F67B0000}"/>
    <cellStyle name="Akzent6 2" xfId="45072" hidden="1" xr:uid="{00000000-0005-0000-0000-0000F77B0000}"/>
    <cellStyle name="Akzent6 2" xfId="45106" hidden="1" xr:uid="{00000000-0005-0000-0000-0000F87B0000}"/>
    <cellStyle name="Akzent6 2" xfId="45137" hidden="1" xr:uid="{00000000-0005-0000-0000-0000F97B0000}"/>
    <cellStyle name="Akzent6 2" xfId="45172" hidden="1" xr:uid="{00000000-0005-0000-0000-0000FA7B0000}"/>
    <cellStyle name="Akzent6 2" xfId="45195" hidden="1" xr:uid="{00000000-0005-0000-0000-0000FB7B0000}"/>
    <cellStyle name="Akzent6 2" xfId="45234" hidden="1" xr:uid="{00000000-0005-0000-0000-0000FC7B0000}"/>
    <cellStyle name="Akzent6 2" xfId="45278" hidden="1" xr:uid="{00000000-0005-0000-0000-0000FD7B0000}"/>
    <cellStyle name="Akzent6 2" xfId="45315" hidden="1" xr:uid="{00000000-0005-0000-0000-0000FE7B0000}"/>
    <cellStyle name="Akzent6 2" xfId="45346" hidden="1" xr:uid="{00000000-0005-0000-0000-0000FF7B0000}"/>
    <cellStyle name="Akzent6 2" xfId="45407" hidden="1" xr:uid="{00000000-0005-0000-0000-0000007C0000}"/>
    <cellStyle name="Akzent6 2" xfId="45445" hidden="1" xr:uid="{00000000-0005-0000-0000-0000017C0000}"/>
    <cellStyle name="Akzent6 2" xfId="45476" hidden="1" xr:uid="{00000000-0005-0000-0000-0000027C0000}"/>
    <cellStyle name="Akzent6 2" xfId="45501" hidden="1" xr:uid="{00000000-0005-0000-0000-0000037C0000}"/>
    <cellStyle name="Akzent6 2" xfId="45534" hidden="1" xr:uid="{00000000-0005-0000-0000-0000047C0000}"/>
    <cellStyle name="Akzent6 2" xfId="45559" hidden="1" xr:uid="{00000000-0005-0000-0000-0000057C0000}"/>
    <cellStyle name="Akzent6 2" xfId="45592" hidden="1" xr:uid="{00000000-0005-0000-0000-0000067C0000}"/>
    <cellStyle name="Akzent6 2" xfId="45611" hidden="1" xr:uid="{00000000-0005-0000-0000-0000077C0000}"/>
    <cellStyle name="Akzent6 2" xfId="45642" hidden="1" xr:uid="{00000000-0005-0000-0000-0000087C0000}"/>
    <cellStyle name="Akzent6 2" xfId="45657" hidden="1" xr:uid="{00000000-0005-0000-0000-0000097C0000}"/>
    <cellStyle name="Akzent6 2" xfId="45687" hidden="1" xr:uid="{00000000-0005-0000-0000-00000A7C0000}"/>
    <cellStyle name="Akzent6 2" xfId="45721" hidden="1" xr:uid="{00000000-0005-0000-0000-00000B7C0000}"/>
    <cellStyle name="Akzent6 2" xfId="45751" hidden="1" xr:uid="{00000000-0005-0000-0000-00000C7C0000}"/>
    <cellStyle name="Akzent6 2" xfId="45803" hidden="1" xr:uid="{00000000-0005-0000-0000-00000D7C0000}"/>
    <cellStyle name="Akzent6 2" xfId="45838" hidden="1" xr:uid="{00000000-0005-0000-0000-00000E7C0000}"/>
    <cellStyle name="Akzent6 2" xfId="45866" hidden="1" xr:uid="{00000000-0005-0000-0000-00000F7C0000}"/>
    <cellStyle name="Akzent6 2" xfId="45891" hidden="1" xr:uid="{00000000-0005-0000-0000-0000107C0000}"/>
    <cellStyle name="Akzent6 2" xfId="45923" hidden="1" xr:uid="{00000000-0005-0000-0000-0000117C0000}"/>
    <cellStyle name="Akzent6 2" xfId="45943" hidden="1" xr:uid="{00000000-0005-0000-0000-0000127C0000}"/>
    <cellStyle name="Akzent6 2" xfId="45969" hidden="1" xr:uid="{00000000-0005-0000-0000-0000137C0000}"/>
    <cellStyle name="Akzent6 2" xfId="45749" hidden="1" xr:uid="{00000000-0005-0000-0000-0000147C0000}"/>
    <cellStyle name="Akzent6 2" xfId="46042" hidden="1" xr:uid="{00000000-0005-0000-0000-0000157C0000}"/>
    <cellStyle name="Akzent6 2" xfId="46068" hidden="1" xr:uid="{00000000-0005-0000-0000-0000167C0000}"/>
    <cellStyle name="Akzent6 2" xfId="46100" hidden="1" xr:uid="{00000000-0005-0000-0000-0000177C0000}"/>
    <cellStyle name="Akzent6 2" xfId="46125" hidden="1" xr:uid="{00000000-0005-0000-0000-0000187C0000}"/>
    <cellStyle name="Akzent6 2" xfId="46154" hidden="1" xr:uid="{00000000-0005-0000-0000-0000197C0000}"/>
    <cellStyle name="Akzent6 2" xfId="46179" hidden="1" xr:uid="{00000000-0005-0000-0000-00001A7C0000}"/>
    <cellStyle name="Akzent6 2" xfId="46211" hidden="1" xr:uid="{00000000-0005-0000-0000-00001B7C0000}"/>
    <cellStyle name="Akzent6 2" xfId="46237" hidden="1" xr:uid="{00000000-0005-0000-0000-00001C7C0000}"/>
    <cellStyle name="Akzent6 2" xfId="46263" hidden="1" xr:uid="{00000000-0005-0000-0000-00001D7C0000}"/>
    <cellStyle name="Akzent6 2" xfId="46066" hidden="1" xr:uid="{00000000-0005-0000-0000-00001E7C0000}"/>
    <cellStyle name="Akzent6 2" xfId="46306" hidden="1" xr:uid="{00000000-0005-0000-0000-00001F7C0000}"/>
    <cellStyle name="Akzent6 2" xfId="46327" hidden="1" xr:uid="{00000000-0005-0000-0000-0000207C0000}"/>
    <cellStyle name="Akzent6 2" xfId="46363" hidden="1" xr:uid="{00000000-0005-0000-0000-0000217C0000}"/>
    <cellStyle name="Akzent6 2" xfId="46384" hidden="1" xr:uid="{00000000-0005-0000-0000-0000227C0000}"/>
    <cellStyle name="Akzent6 2" xfId="46419" hidden="1" xr:uid="{00000000-0005-0000-0000-0000237C0000}"/>
    <cellStyle name="Akzent6 2" xfId="46432" hidden="1" xr:uid="{00000000-0005-0000-0000-0000247C0000}"/>
    <cellStyle name="Akzent6 2" xfId="46464" hidden="1" xr:uid="{00000000-0005-0000-0000-0000257C0000}"/>
    <cellStyle name="Akzent6 2" xfId="46487" hidden="1" xr:uid="{00000000-0005-0000-0000-0000267C0000}"/>
    <cellStyle name="Akzent6 2" xfId="46521" hidden="1" xr:uid="{00000000-0005-0000-0000-0000277C0000}"/>
    <cellStyle name="Akzent6 2" xfId="46550" hidden="1" xr:uid="{00000000-0005-0000-0000-0000287C0000}"/>
    <cellStyle name="Akzent6 2" xfId="46603" hidden="1" xr:uid="{00000000-0005-0000-0000-0000297C0000}"/>
    <cellStyle name="Akzent6 2" xfId="46620" hidden="1" xr:uid="{00000000-0005-0000-0000-00002A7C0000}"/>
    <cellStyle name="Akzent6 2" xfId="46657" hidden="1" xr:uid="{00000000-0005-0000-0000-00002B7C0000}"/>
    <cellStyle name="Akzent6 2" xfId="46675" hidden="1" xr:uid="{00000000-0005-0000-0000-00002C7C0000}"/>
    <cellStyle name="Akzent6 2" xfId="46702" hidden="1" xr:uid="{00000000-0005-0000-0000-00002D7C0000}"/>
    <cellStyle name="Akzent6 2" xfId="46724" hidden="1" xr:uid="{00000000-0005-0000-0000-00002E7C0000}"/>
    <cellStyle name="Akzent6 2" xfId="46761" hidden="1" xr:uid="{00000000-0005-0000-0000-00002F7C0000}"/>
    <cellStyle name="Akzent6 2" xfId="46781" hidden="1" xr:uid="{00000000-0005-0000-0000-0000307C0000}"/>
    <cellStyle name="Akzent6 2" xfId="46809" hidden="1" xr:uid="{00000000-0005-0000-0000-0000317C0000}"/>
    <cellStyle name="Akzent6 2" xfId="46836" hidden="1" xr:uid="{00000000-0005-0000-0000-0000327C0000}"/>
    <cellStyle name="Akzent6 2" xfId="46878" hidden="1" xr:uid="{00000000-0005-0000-0000-0000337C0000}"/>
    <cellStyle name="Akzent6 2" xfId="46904" hidden="1" xr:uid="{00000000-0005-0000-0000-0000347C0000}"/>
    <cellStyle name="Akzent6 2" xfId="46931" hidden="1" xr:uid="{00000000-0005-0000-0000-0000357C0000}"/>
    <cellStyle name="Akzent6 2" xfId="46954" hidden="1" xr:uid="{00000000-0005-0000-0000-0000367C0000}"/>
    <cellStyle name="Akzent6 2" xfId="46982" hidden="1" xr:uid="{00000000-0005-0000-0000-0000377C0000}"/>
    <cellStyle name="Akzent6 2" xfId="47015" hidden="1" xr:uid="{00000000-0005-0000-0000-0000387C0000}"/>
    <cellStyle name="Akzent6 2" xfId="47035" hidden="1" xr:uid="{00000000-0005-0000-0000-0000397C0000}"/>
    <cellStyle name="Akzent6 2" xfId="47070" hidden="1" xr:uid="{00000000-0005-0000-0000-00003A7C0000}"/>
    <cellStyle name="Akzent6 2" xfId="47092" hidden="1" xr:uid="{00000000-0005-0000-0000-00003B7C0000}"/>
    <cellStyle name="Akzent6 2" xfId="46899" hidden="1" xr:uid="{00000000-0005-0000-0000-00003C7C0000}"/>
    <cellStyle name="Akzent6 2" xfId="47142" hidden="1" xr:uid="{00000000-0005-0000-0000-00003D7C0000}"/>
    <cellStyle name="Akzent6 2" xfId="47170" hidden="1" xr:uid="{00000000-0005-0000-0000-00003E7C0000}"/>
    <cellStyle name="Akzent6 2" xfId="47198" hidden="1" xr:uid="{00000000-0005-0000-0000-00003F7C0000}"/>
    <cellStyle name="Akzent6 2" xfId="47229" hidden="1" xr:uid="{00000000-0005-0000-0000-0000407C0000}"/>
    <cellStyle name="Akzent6 2" xfId="47248" hidden="1" xr:uid="{00000000-0005-0000-0000-0000417C0000}"/>
    <cellStyle name="Akzent6 2" xfId="47277" hidden="1" xr:uid="{00000000-0005-0000-0000-0000427C0000}"/>
    <cellStyle name="Akzent6 2" xfId="47311" hidden="1" xr:uid="{00000000-0005-0000-0000-0000437C0000}"/>
    <cellStyle name="Akzent6 2" xfId="47334" hidden="1" xr:uid="{00000000-0005-0000-0000-0000447C0000}"/>
    <cellStyle name="Akzent6 2" xfId="47362" hidden="1" xr:uid="{00000000-0005-0000-0000-0000457C0000}"/>
    <cellStyle name="Akzent6 2" xfId="47169" hidden="1" xr:uid="{00000000-0005-0000-0000-0000467C0000}"/>
    <cellStyle name="Akzent6 2" xfId="47406" hidden="1" xr:uid="{00000000-0005-0000-0000-0000477C0000}"/>
    <cellStyle name="Akzent6 2" xfId="47441" hidden="1" xr:uid="{00000000-0005-0000-0000-0000487C0000}"/>
    <cellStyle name="Akzent6 2" xfId="47464" hidden="1" xr:uid="{00000000-0005-0000-0000-0000497C0000}"/>
    <cellStyle name="Akzent6 2" xfId="47491" hidden="1" xr:uid="{00000000-0005-0000-0000-00004A7C0000}"/>
    <cellStyle name="Akzent6 2" xfId="47519" hidden="1" xr:uid="{00000000-0005-0000-0000-00004B7C0000}"/>
    <cellStyle name="Akzent6 2" xfId="47543" hidden="1" xr:uid="{00000000-0005-0000-0000-00004C7C0000}"/>
    <cellStyle name="Akzent6 2" xfId="47573" hidden="1" xr:uid="{00000000-0005-0000-0000-00004D7C0000}"/>
    <cellStyle name="Akzent6 2" xfId="47595" hidden="1" xr:uid="{00000000-0005-0000-0000-00004E7C0000}"/>
    <cellStyle name="Akzent6 2" xfId="47620" hidden="1" xr:uid="{00000000-0005-0000-0000-00004F7C0000}"/>
    <cellStyle name="Akzent6 2" xfId="47653" hidden="1" xr:uid="{00000000-0005-0000-0000-0000507C0000}"/>
    <cellStyle name="Akzent6 2" xfId="47681" hidden="1" xr:uid="{00000000-0005-0000-0000-0000517C0000}"/>
    <cellStyle name="Akzent6 2" xfId="47711" hidden="1" xr:uid="{00000000-0005-0000-0000-0000527C0000}"/>
    <cellStyle name="Akzent6 2" xfId="47737" hidden="1" xr:uid="{00000000-0005-0000-0000-0000537C0000}"/>
    <cellStyle name="Akzent6 2" xfId="47769" hidden="1" xr:uid="{00000000-0005-0000-0000-0000547C0000}"/>
    <cellStyle name="Akzent6 2" xfId="47788" hidden="1" xr:uid="{00000000-0005-0000-0000-0000557C0000}"/>
    <cellStyle name="Akzent6 2" xfId="47827" hidden="1" xr:uid="{00000000-0005-0000-0000-0000567C0000}"/>
    <cellStyle name="Akzent6 2" xfId="47847" hidden="1" xr:uid="{00000000-0005-0000-0000-0000577C0000}"/>
    <cellStyle name="Akzent6 2" xfId="47870" hidden="1" xr:uid="{00000000-0005-0000-0000-0000587C0000}"/>
    <cellStyle name="Akzent6 2" xfId="47892" hidden="1" xr:uid="{00000000-0005-0000-0000-0000597C0000}"/>
    <cellStyle name="Akzent6 2" xfId="47946" hidden="1" xr:uid="{00000000-0005-0000-0000-00005A7C0000}"/>
    <cellStyle name="Akzent6 2" xfId="47928" hidden="1" xr:uid="{00000000-0005-0000-0000-00005B7C0000}"/>
    <cellStyle name="Akzent6 2" xfId="47983" hidden="1" xr:uid="{00000000-0005-0000-0000-00005C7C0000}"/>
    <cellStyle name="Akzent6 2" xfId="48021" hidden="1" xr:uid="{00000000-0005-0000-0000-00005D7C0000}"/>
    <cellStyle name="Akzent6 2" xfId="48046" hidden="1" xr:uid="{00000000-0005-0000-0000-00005E7C0000}"/>
    <cellStyle name="Akzent6 2" xfId="48079" hidden="1" xr:uid="{00000000-0005-0000-0000-00005F7C0000}"/>
    <cellStyle name="Akzent6 2" xfId="48104" hidden="1" xr:uid="{00000000-0005-0000-0000-0000607C0000}"/>
    <cellStyle name="Akzent6 2" xfId="48133" hidden="1" xr:uid="{00000000-0005-0000-0000-0000617C0000}"/>
    <cellStyle name="Akzent6 2" xfId="48160" hidden="1" xr:uid="{00000000-0005-0000-0000-0000627C0000}"/>
    <cellStyle name="Akzent6 2" xfId="48189" hidden="1" xr:uid="{00000000-0005-0000-0000-0000637C0000}"/>
    <cellStyle name="Akzent6 2" xfId="48213" hidden="1" xr:uid="{00000000-0005-0000-0000-0000647C0000}"/>
    <cellStyle name="Akzent6 2" xfId="48237" hidden="1" xr:uid="{00000000-0005-0000-0000-0000657C0000}"/>
    <cellStyle name="Akzent6 2" xfId="47980" hidden="1" xr:uid="{00000000-0005-0000-0000-0000667C0000}"/>
    <cellStyle name="Akzent6 2" xfId="48287" hidden="1" xr:uid="{00000000-0005-0000-0000-0000677C0000}"/>
    <cellStyle name="Akzent6 2" xfId="48314" hidden="1" xr:uid="{00000000-0005-0000-0000-0000687C0000}"/>
    <cellStyle name="Akzent6 2" xfId="48345" hidden="1" xr:uid="{00000000-0005-0000-0000-0000697C0000}"/>
    <cellStyle name="Akzent6 2" xfId="48371" hidden="1" xr:uid="{00000000-0005-0000-0000-00006A7C0000}"/>
    <cellStyle name="Akzent6 2" xfId="48403" hidden="1" xr:uid="{00000000-0005-0000-0000-00006B7C0000}"/>
    <cellStyle name="Akzent6 2" xfId="48424" hidden="1" xr:uid="{00000000-0005-0000-0000-00006C7C0000}"/>
    <cellStyle name="Akzent6 2" xfId="48457" hidden="1" xr:uid="{00000000-0005-0000-0000-00006D7C0000}"/>
    <cellStyle name="Akzent6 2" xfId="48473" hidden="1" xr:uid="{00000000-0005-0000-0000-00006E7C0000}"/>
    <cellStyle name="Akzent6 2" xfId="48500" hidden="1" xr:uid="{00000000-0005-0000-0000-00006F7C0000}"/>
    <cellStyle name="Akzent6 2" xfId="48451" hidden="1" xr:uid="{00000000-0005-0000-0000-0000707C0000}"/>
    <cellStyle name="Akzent6 2" xfId="48417" hidden="1" xr:uid="{00000000-0005-0000-0000-0000717C0000}"/>
    <cellStyle name="Akzent6 2" xfId="48394" hidden="1" xr:uid="{00000000-0005-0000-0000-0000727C0000}"/>
    <cellStyle name="Akzent6 2" xfId="48359" hidden="1" xr:uid="{00000000-0005-0000-0000-0000737C0000}"/>
    <cellStyle name="Akzent6 2" xfId="48336" hidden="1" xr:uid="{00000000-0005-0000-0000-0000747C0000}"/>
    <cellStyle name="Akzent6 2" xfId="48301" hidden="1" xr:uid="{00000000-0005-0000-0000-0000757C0000}"/>
    <cellStyle name="Akzent6 2" xfId="48278" hidden="1" xr:uid="{00000000-0005-0000-0000-0000767C0000}"/>
    <cellStyle name="Akzent6 2" xfId="48250" hidden="1" xr:uid="{00000000-0005-0000-0000-0000777C0000}"/>
    <cellStyle name="Akzent6 2" xfId="48215" hidden="1" xr:uid="{00000000-0005-0000-0000-0000787C0000}"/>
    <cellStyle name="Akzent6 2" xfId="48201" hidden="1" xr:uid="{00000000-0005-0000-0000-0000797C0000}"/>
    <cellStyle name="Akzent6 2" xfId="48159" hidden="1" xr:uid="{00000000-0005-0000-0000-00007A7C0000}"/>
    <cellStyle name="Akzent6 2" xfId="48126" hidden="1" xr:uid="{00000000-0005-0000-0000-00007B7C0000}"/>
    <cellStyle name="Akzent6 2" xfId="48099" hidden="1" xr:uid="{00000000-0005-0000-0000-00007C7C0000}"/>
    <cellStyle name="Akzent6 2" xfId="48069" hidden="1" xr:uid="{00000000-0005-0000-0000-00007D7C0000}"/>
    <cellStyle name="Akzent6 2" xfId="48041" hidden="1" xr:uid="{00000000-0005-0000-0000-00007E7C0000}"/>
    <cellStyle name="Akzent6 2" xfId="48014" hidden="1" xr:uid="{00000000-0005-0000-0000-00007F7C0000}"/>
    <cellStyle name="Akzent6 2" xfId="47962" hidden="1" xr:uid="{00000000-0005-0000-0000-0000807C0000}"/>
    <cellStyle name="Akzent6 2" xfId="47916" hidden="1" xr:uid="{00000000-0005-0000-0000-0000817C0000}"/>
    <cellStyle name="Akzent6 2" xfId="47891" hidden="1" xr:uid="{00000000-0005-0000-0000-0000827C0000}"/>
    <cellStyle name="Akzent6 2" xfId="48132" hidden="1" xr:uid="{00000000-0005-0000-0000-0000837C0000}"/>
    <cellStyle name="Akzent6 2" xfId="47846" hidden="1" xr:uid="{00000000-0005-0000-0000-0000847C0000}"/>
    <cellStyle name="Akzent6 2" xfId="47815" hidden="1" xr:uid="{00000000-0005-0000-0000-0000857C0000}"/>
    <cellStyle name="Akzent6 2" xfId="47787" hidden="1" xr:uid="{00000000-0005-0000-0000-0000867C0000}"/>
    <cellStyle name="Akzent6 2" xfId="47759" hidden="1" xr:uid="{00000000-0005-0000-0000-0000877C0000}"/>
    <cellStyle name="Akzent6 2" xfId="47728" hidden="1" xr:uid="{00000000-0005-0000-0000-0000887C0000}"/>
    <cellStyle name="Akzent6 2" xfId="47701" hidden="1" xr:uid="{00000000-0005-0000-0000-0000897C0000}"/>
    <cellStyle name="Akzent6 2" xfId="47670" hidden="1" xr:uid="{00000000-0005-0000-0000-00008A7C0000}"/>
    <cellStyle name="Akzent6 2" xfId="47644" hidden="1" xr:uid="{00000000-0005-0000-0000-00008B7C0000}"/>
    <cellStyle name="Akzent6 2" xfId="47616" hidden="1" xr:uid="{00000000-0005-0000-0000-00008C7C0000}"/>
    <cellStyle name="Akzent6 2" xfId="47818" hidden="1" xr:uid="{00000000-0005-0000-0000-00008D7C0000}"/>
    <cellStyle name="Akzent6 2" xfId="47567" hidden="1" xr:uid="{00000000-0005-0000-0000-00008E7C0000}"/>
    <cellStyle name="Akzent6 2" xfId="47536" hidden="1" xr:uid="{00000000-0005-0000-0000-00008F7C0000}"/>
    <cellStyle name="Akzent6 2" xfId="47516" hidden="1" xr:uid="{00000000-0005-0000-0000-0000907C0000}"/>
    <cellStyle name="Akzent6 2" xfId="47478" hidden="1" xr:uid="{00000000-0005-0000-0000-0000917C0000}"/>
    <cellStyle name="Akzent6 2" xfId="47455" hidden="1" xr:uid="{00000000-0005-0000-0000-0000927C0000}"/>
    <cellStyle name="Akzent6 2" xfId="47426" hidden="1" xr:uid="{00000000-0005-0000-0000-0000937C0000}"/>
    <cellStyle name="Akzent6 2" xfId="47397" hidden="1" xr:uid="{00000000-0005-0000-0000-0000947C0000}"/>
    <cellStyle name="Akzent6 2" xfId="47375" hidden="1" xr:uid="{00000000-0005-0000-0000-0000957C0000}"/>
    <cellStyle name="Akzent6 2" xfId="47345" hidden="1" xr:uid="{00000000-0005-0000-0000-0000967C0000}"/>
    <cellStyle name="Akzent6 2" xfId="47305" hidden="1" xr:uid="{00000000-0005-0000-0000-0000977C0000}"/>
    <cellStyle name="Akzent6 2" xfId="47265" hidden="1" xr:uid="{00000000-0005-0000-0000-0000987C0000}"/>
    <cellStyle name="Akzent6 2" xfId="47224" hidden="1" xr:uid="{00000000-0005-0000-0000-0000997C0000}"/>
    <cellStyle name="Akzent6 2" xfId="47209" hidden="1" xr:uid="{00000000-0005-0000-0000-00009A7C0000}"/>
    <cellStyle name="Akzent6 2" xfId="47166" hidden="1" xr:uid="{00000000-0005-0000-0000-00009B7C0000}"/>
    <cellStyle name="Akzent6 2" xfId="47145" hidden="1" xr:uid="{00000000-0005-0000-0000-00009C7C0000}"/>
    <cellStyle name="Akzent6 2" xfId="47117" hidden="1" xr:uid="{00000000-0005-0000-0000-00009D7C0000}"/>
    <cellStyle name="Akzent6 2" xfId="47091" hidden="1" xr:uid="{00000000-0005-0000-0000-00009E7C0000}"/>
    <cellStyle name="Akzent6 2" xfId="47059" hidden="1" xr:uid="{00000000-0005-0000-0000-00009F7C0000}"/>
    <cellStyle name="Akzent6 2" xfId="47032" hidden="1" xr:uid="{00000000-0005-0000-0000-0000A07C0000}"/>
    <cellStyle name="Akzent6 2" xfId="47005" hidden="1" xr:uid="{00000000-0005-0000-0000-0000A17C0000}"/>
    <cellStyle name="Akzent6 2" xfId="46966" hidden="1" xr:uid="{00000000-0005-0000-0000-0000A27C0000}"/>
    <cellStyle name="Akzent6 2" xfId="46943" hidden="1" xr:uid="{00000000-0005-0000-0000-0000A37C0000}"/>
    <cellStyle name="Akzent6 2" xfId="46906" hidden="1" xr:uid="{00000000-0005-0000-0000-0000A47C0000}"/>
    <cellStyle name="Akzent6 2" xfId="46877" hidden="1" xr:uid="{00000000-0005-0000-0000-0000A57C0000}"/>
    <cellStyle name="Akzent6 2" xfId="46850" hidden="1" xr:uid="{00000000-0005-0000-0000-0000A67C0000}"/>
    <cellStyle name="Akzent6 2" xfId="46820" hidden="1" xr:uid="{00000000-0005-0000-0000-0000A77C0000}"/>
    <cellStyle name="Akzent6 2" xfId="46782" hidden="1" xr:uid="{00000000-0005-0000-0000-0000A87C0000}"/>
    <cellStyle name="Akzent6 2" xfId="46760" hidden="1" xr:uid="{00000000-0005-0000-0000-0000A97C0000}"/>
    <cellStyle name="Akzent6 2" xfId="46723" hidden="1" xr:uid="{00000000-0005-0000-0000-0000AA7C0000}"/>
    <cellStyle name="Akzent6 2" xfId="46944" hidden="1" xr:uid="{00000000-0005-0000-0000-0000AB7C0000}"/>
    <cellStyle name="Akzent6 2" xfId="46671" hidden="1" xr:uid="{00000000-0005-0000-0000-0000AC7C0000}"/>
    <cellStyle name="Akzent6 2" xfId="46656" hidden="1" xr:uid="{00000000-0005-0000-0000-0000AD7C0000}"/>
    <cellStyle name="Akzent6 2" xfId="46619" hidden="1" xr:uid="{00000000-0005-0000-0000-0000AE7C0000}"/>
    <cellStyle name="Akzent6 2" xfId="46598" hidden="1" xr:uid="{00000000-0005-0000-0000-0000AF7C0000}"/>
    <cellStyle name="Akzent6 2" xfId="46562" hidden="1" xr:uid="{00000000-0005-0000-0000-0000B07C0000}"/>
    <cellStyle name="Akzent6 2" xfId="46543" hidden="1" xr:uid="{00000000-0005-0000-0000-0000B17C0000}"/>
    <cellStyle name="Akzent6 2" xfId="46507" hidden="1" xr:uid="{00000000-0005-0000-0000-0000B27C0000}"/>
    <cellStyle name="Akzent6 2" xfId="46486" hidden="1" xr:uid="{00000000-0005-0000-0000-0000B37C0000}"/>
    <cellStyle name="Akzent6 2" xfId="46449" hidden="1" xr:uid="{00000000-0005-0000-0000-0000B47C0000}"/>
    <cellStyle name="Akzent6 2" xfId="46663" hidden="1" xr:uid="{00000000-0005-0000-0000-0000B57C0000}"/>
    <cellStyle name="Akzent6 2" xfId="46399" hidden="1" xr:uid="{00000000-0005-0000-0000-0000B67C0000}"/>
    <cellStyle name="Akzent6 2" xfId="46377" hidden="1" xr:uid="{00000000-0005-0000-0000-0000B77C0000}"/>
    <cellStyle name="Akzent6 2" xfId="46345" hidden="1" xr:uid="{00000000-0005-0000-0000-0000B87C0000}"/>
    <cellStyle name="Akzent6 2" xfId="46319" hidden="1" xr:uid="{00000000-0005-0000-0000-0000B97C0000}"/>
    <cellStyle name="Akzent6 2" xfId="46289" hidden="1" xr:uid="{00000000-0005-0000-0000-0000BA7C0000}"/>
    <cellStyle name="Akzent6 2" xfId="46262" hidden="1" xr:uid="{00000000-0005-0000-0000-0000BB7C0000}"/>
    <cellStyle name="Akzent6 2" xfId="46236" hidden="1" xr:uid="{00000000-0005-0000-0000-0000BC7C0000}"/>
    <cellStyle name="Akzent6 2" xfId="46207" hidden="1" xr:uid="{00000000-0005-0000-0000-0000BD7C0000}"/>
    <cellStyle name="Akzent6 2" xfId="46178" hidden="1" xr:uid="{00000000-0005-0000-0000-0000BE7C0000}"/>
    <cellStyle name="Akzent6 2" xfId="46145" hidden="1" xr:uid="{00000000-0005-0000-0000-0000BF7C0000}"/>
    <cellStyle name="Akzent6 2" xfId="46120" hidden="1" xr:uid="{00000000-0005-0000-0000-0000C07C0000}"/>
    <cellStyle name="Akzent6 2" xfId="46083" hidden="1" xr:uid="{00000000-0005-0000-0000-0000C17C0000}"/>
    <cellStyle name="Akzent6 2" xfId="46061" hidden="1" xr:uid="{00000000-0005-0000-0000-0000C27C0000}"/>
    <cellStyle name="Akzent6 2" xfId="46005" hidden="1" xr:uid="{00000000-0005-0000-0000-0000C37C0000}"/>
    <cellStyle name="Akzent6 2" xfId="45978" hidden="1" xr:uid="{00000000-0005-0000-0000-0000C47C0000}"/>
    <cellStyle name="Akzent6 2" xfId="45942" hidden="1" xr:uid="{00000000-0005-0000-0000-0000C57C0000}"/>
    <cellStyle name="Akzent6 2" xfId="45919" hidden="1" xr:uid="{00000000-0005-0000-0000-0000C67C0000}"/>
    <cellStyle name="Akzent6 2" xfId="45884" hidden="1" xr:uid="{00000000-0005-0000-0000-0000C77C0000}"/>
    <cellStyle name="Akzent6 2" xfId="45865" hidden="1" xr:uid="{00000000-0005-0000-0000-0000C87C0000}"/>
    <cellStyle name="Akzent6 2" xfId="45814" hidden="1" xr:uid="{00000000-0005-0000-0000-0000C97C0000}"/>
    <cellStyle name="Akzent6 2" xfId="45823" hidden="1" xr:uid="{00000000-0005-0000-0000-0000CA7C0000}"/>
    <cellStyle name="Akzent6 2" xfId="45771" hidden="1" xr:uid="{00000000-0005-0000-0000-0000CB7C0000}"/>
    <cellStyle name="Akzent6 2" xfId="45732" hidden="1" xr:uid="{00000000-0005-0000-0000-0000CC7C0000}"/>
    <cellStyle name="Akzent6 2" xfId="45700" hidden="1" xr:uid="{00000000-0005-0000-0000-0000CD7C0000}"/>
    <cellStyle name="Akzent6 2" xfId="45668" hidden="1" xr:uid="{00000000-0005-0000-0000-0000CE7C0000}"/>
    <cellStyle name="Akzent6 2" xfId="45636" hidden="1" xr:uid="{00000000-0005-0000-0000-0000CF7C0000}"/>
    <cellStyle name="Akzent6 2" xfId="45610" hidden="1" xr:uid="{00000000-0005-0000-0000-0000D07C0000}"/>
    <cellStyle name="Akzent6 2" xfId="45582" hidden="1" xr:uid="{00000000-0005-0000-0000-0000D17C0000}"/>
    <cellStyle name="Akzent6 2" xfId="45552" hidden="1" xr:uid="{00000000-0005-0000-0000-0000D27C0000}"/>
    <cellStyle name="Akzent6 2" xfId="45533" hidden="1" xr:uid="{00000000-0005-0000-0000-0000D37C0000}"/>
    <cellStyle name="Akzent6 2" xfId="45500" hidden="1" xr:uid="{00000000-0005-0000-0000-0000D47C0000}"/>
    <cellStyle name="Akzent6 2" xfId="45776" hidden="1" xr:uid="{00000000-0005-0000-0000-0000D57C0000}"/>
    <cellStyle name="Akzent6 2" xfId="45440" hidden="1" xr:uid="{00000000-0005-0000-0000-0000D67C0000}"/>
    <cellStyle name="Akzent6 2" xfId="45405" hidden="1" xr:uid="{00000000-0005-0000-0000-0000D77C0000}"/>
    <cellStyle name="Akzent6 2" xfId="45340" hidden="1" xr:uid="{00000000-0005-0000-0000-0000D87C0000}"/>
    <cellStyle name="Akzent6 2" xfId="45314" hidden="1" xr:uid="{00000000-0005-0000-0000-0000D97C0000}"/>
    <cellStyle name="Akzent6 2" xfId="45259" hidden="1" xr:uid="{00000000-0005-0000-0000-0000DA7C0000}"/>
    <cellStyle name="Akzent6 2" xfId="45220" hidden="1" xr:uid="{00000000-0005-0000-0000-0000DB7C0000}"/>
    <cellStyle name="Akzent6 2" xfId="45189" hidden="1" xr:uid="{00000000-0005-0000-0000-0000DC7C0000}"/>
    <cellStyle name="Akzent6 2" xfId="45167" hidden="1" xr:uid="{00000000-0005-0000-0000-0000DD7C0000}"/>
    <cellStyle name="Akzent6 2" xfId="45123" hidden="1" xr:uid="{00000000-0005-0000-0000-0000DE7C0000}"/>
    <cellStyle name="Akzent6 2" xfId="45092" hidden="1" xr:uid="{00000000-0005-0000-0000-0000DF7C0000}"/>
    <cellStyle name="Akzent6 2" xfId="45039" hidden="1" xr:uid="{00000000-0005-0000-0000-0000E07C0000}"/>
    <cellStyle name="Akzent6 2" xfId="44999" hidden="1" xr:uid="{00000000-0005-0000-0000-0000E17C0000}"/>
    <cellStyle name="Akzent6 2" xfId="44959" hidden="1" xr:uid="{00000000-0005-0000-0000-0000E27C0000}"/>
    <cellStyle name="Akzent6 2" xfId="44931" hidden="1" xr:uid="{00000000-0005-0000-0000-0000E37C0000}"/>
    <cellStyle name="Akzent6 2" xfId="44900" hidden="1" xr:uid="{00000000-0005-0000-0000-0000E47C0000}"/>
    <cellStyle name="Akzent6 2" xfId="44873" hidden="1" xr:uid="{00000000-0005-0000-0000-0000E57C0000}"/>
    <cellStyle name="Akzent6 2" xfId="44831" hidden="1" xr:uid="{00000000-0005-0000-0000-0000E67C0000}"/>
    <cellStyle name="Akzent6 2" xfId="44811" hidden="1" xr:uid="{00000000-0005-0000-0000-0000E77C0000}"/>
    <cellStyle name="Akzent6 2" xfId="44779" hidden="1" xr:uid="{00000000-0005-0000-0000-0000E87C0000}"/>
    <cellStyle name="Akzent6 2" xfId="44752" hidden="1" xr:uid="{00000000-0005-0000-0000-0000E97C0000}"/>
    <cellStyle name="Akzent6 2" xfId="44736" hidden="1" xr:uid="{00000000-0005-0000-0000-0000EA7C0000}"/>
    <cellStyle name="Akzent6 2" xfId="44660" hidden="1" xr:uid="{00000000-0005-0000-0000-0000EB7C0000}"/>
    <cellStyle name="Akzent6 2" xfId="44627" hidden="1" xr:uid="{00000000-0005-0000-0000-0000EC7C0000}"/>
    <cellStyle name="Akzent6 2" xfId="44592" hidden="1" xr:uid="{00000000-0005-0000-0000-0000ED7C0000}"/>
    <cellStyle name="Akzent6 2" xfId="44563" hidden="1" xr:uid="{00000000-0005-0000-0000-0000EE7C0000}"/>
    <cellStyle name="Akzent6 2" xfId="44526" hidden="1" xr:uid="{00000000-0005-0000-0000-0000EF7C0000}"/>
    <cellStyle name="Akzent6 2" xfId="44511" hidden="1" xr:uid="{00000000-0005-0000-0000-0000F07C0000}"/>
    <cellStyle name="Akzent6 2" xfId="44474" hidden="1" xr:uid="{00000000-0005-0000-0000-0000F17C0000}"/>
    <cellStyle name="Akzent6 2" xfId="44455" hidden="1" xr:uid="{00000000-0005-0000-0000-0000F27C0000}"/>
    <cellStyle name="Akzent6 2" xfId="44419" hidden="1" xr:uid="{00000000-0005-0000-0000-0000F37C0000}"/>
    <cellStyle name="Akzent6 2" xfId="44630" hidden="1" xr:uid="{00000000-0005-0000-0000-0000F47C0000}"/>
    <cellStyle name="Akzent6 2" xfId="44378" hidden="1" xr:uid="{00000000-0005-0000-0000-0000F57C0000}"/>
    <cellStyle name="Akzent6 2" xfId="44356" hidden="1" xr:uid="{00000000-0005-0000-0000-0000F67C0000}"/>
    <cellStyle name="Akzent6 2" xfId="44314" hidden="1" xr:uid="{00000000-0005-0000-0000-0000F77C0000}"/>
    <cellStyle name="Akzent6 2" xfId="44292" hidden="1" xr:uid="{00000000-0005-0000-0000-0000F87C0000}"/>
    <cellStyle name="Akzent6 2" xfId="44252" hidden="1" xr:uid="{00000000-0005-0000-0000-0000F97C0000}"/>
    <cellStyle name="Akzent6 2" xfId="44234" hidden="1" xr:uid="{00000000-0005-0000-0000-0000FA7C0000}"/>
    <cellStyle name="Akzent6 2" xfId="44201" hidden="1" xr:uid="{00000000-0005-0000-0000-0000FB7C0000}"/>
    <cellStyle name="Akzent6 2" xfId="44183" hidden="1" xr:uid="{00000000-0005-0000-0000-0000FC7C0000}"/>
    <cellStyle name="Akzent6 2" xfId="44148" hidden="1" xr:uid="{00000000-0005-0000-0000-0000FD7C0000}"/>
    <cellStyle name="Akzent6 2" xfId="44357" hidden="1" xr:uid="{00000000-0005-0000-0000-0000FE7C0000}"/>
    <cellStyle name="Akzent6 2" xfId="44110" hidden="1" xr:uid="{00000000-0005-0000-0000-0000FF7C0000}"/>
    <cellStyle name="Akzent6 2" xfId="44080" hidden="1" xr:uid="{00000000-0005-0000-0000-0000007D0000}"/>
    <cellStyle name="Akzent6 2" xfId="44053" hidden="1" xr:uid="{00000000-0005-0000-0000-0000017D0000}"/>
    <cellStyle name="Akzent6 2" xfId="44018" hidden="1" xr:uid="{00000000-0005-0000-0000-0000027D0000}"/>
    <cellStyle name="Akzent6 2" xfId="43994" hidden="1" xr:uid="{00000000-0005-0000-0000-0000037D0000}"/>
    <cellStyle name="Akzent6 2" xfId="43957" hidden="1" xr:uid="{00000000-0005-0000-0000-0000047D0000}"/>
    <cellStyle name="Akzent6 2" xfId="43938" hidden="1" xr:uid="{00000000-0005-0000-0000-0000057D0000}"/>
    <cellStyle name="Akzent6 2" xfId="43906" hidden="1" xr:uid="{00000000-0005-0000-0000-0000067D0000}"/>
    <cellStyle name="Akzent6 2" xfId="43873" hidden="1" xr:uid="{00000000-0005-0000-0000-0000077D0000}"/>
    <cellStyle name="Akzent6 2" xfId="43843" hidden="1" xr:uid="{00000000-0005-0000-0000-0000087D0000}"/>
    <cellStyle name="Akzent6 2" xfId="43803" hidden="1" xr:uid="{00000000-0005-0000-0000-0000097D0000}"/>
    <cellStyle name="Akzent6 2" xfId="43770" hidden="1" xr:uid="{00000000-0005-0000-0000-00000A7D0000}"/>
    <cellStyle name="Akzent6 2" xfId="43736" hidden="1" xr:uid="{00000000-0005-0000-0000-00000B7D0000}"/>
    <cellStyle name="Akzent6 2" xfId="43710" hidden="1" xr:uid="{00000000-0005-0000-0000-00000C7D0000}"/>
    <cellStyle name="Akzent6 2" xfId="43678" hidden="1" xr:uid="{00000000-0005-0000-0000-00000D7D0000}"/>
    <cellStyle name="Akzent6 2" xfId="43653" hidden="1" xr:uid="{00000000-0005-0000-0000-00000E7D0000}"/>
    <cellStyle name="Akzent6 2" xfId="43619" hidden="1" xr:uid="{00000000-0005-0000-0000-00000F7D0000}"/>
    <cellStyle name="Akzent6 2" xfId="43594" hidden="1" xr:uid="{00000000-0005-0000-0000-0000107D0000}"/>
    <cellStyle name="Akzent6 2" xfId="43560" hidden="1" xr:uid="{00000000-0005-0000-0000-0000117D0000}"/>
    <cellStyle name="Akzent6 2" xfId="43541" hidden="1" xr:uid="{00000000-0005-0000-0000-0000127D0000}"/>
    <cellStyle name="Akzent6 2" xfId="43488" hidden="1" xr:uid="{00000000-0005-0000-0000-0000137D0000}"/>
    <cellStyle name="Akzent6 2" xfId="43470" hidden="1" xr:uid="{00000000-0005-0000-0000-0000147D0000}"/>
    <cellStyle name="Akzent6 2" xfId="43434" hidden="1" xr:uid="{00000000-0005-0000-0000-0000157D0000}"/>
    <cellStyle name="Akzent6 2" xfId="43401" hidden="1" xr:uid="{00000000-0005-0000-0000-0000167D0000}"/>
    <cellStyle name="Akzent6 2" xfId="43375" hidden="1" xr:uid="{00000000-0005-0000-0000-0000177D0000}"/>
    <cellStyle name="Akzent6 2" xfId="43347" hidden="1" xr:uid="{00000000-0005-0000-0000-0000187D0000}"/>
    <cellStyle name="Akzent6 2" xfId="43316" hidden="1" xr:uid="{00000000-0005-0000-0000-0000197D0000}"/>
    <cellStyle name="Akzent6 2" xfId="43291" hidden="1" xr:uid="{00000000-0005-0000-0000-00001A7D0000}"/>
    <cellStyle name="Akzent6 2" xfId="43254" hidden="1" xr:uid="{00000000-0005-0000-0000-00001B7D0000}"/>
    <cellStyle name="Akzent6 2" xfId="43472" hidden="1" xr:uid="{00000000-0005-0000-0000-00001C7D0000}"/>
    <cellStyle name="Akzent6 2" xfId="43205" hidden="1" xr:uid="{00000000-0005-0000-0000-00001D7D0000}"/>
    <cellStyle name="Akzent6 2" xfId="43181" hidden="1" xr:uid="{00000000-0005-0000-0000-00001E7D0000}"/>
    <cellStyle name="Akzent6 2" xfId="43146" hidden="1" xr:uid="{00000000-0005-0000-0000-00001F7D0000}"/>
    <cellStyle name="Akzent6 2" xfId="43119" hidden="1" xr:uid="{00000000-0005-0000-0000-0000207D0000}"/>
    <cellStyle name="Akzent6 2" xfId="43088" hidden="1" xr:uid="{00000000-0005-0000-0000-0000217D0000}"/>
    <cellStyle name="Akzent6 2" xfId="43061" hidden="1" xr:uid="{00000000-0005-0000-0000-0000227D0000}"/>
    <cellStyle name="Akzent6 2" xfId="43030" hidden="1" xr:uid="{00000000-0005-0000-0000-0000237D0000}"/>
    <cellStyle name="Akzent6 2" xfId="43006" hidden="1" xr:uid="{00000000-0005-0000-0000-0000247D0000}"/>
    <cellStyle name="Akzent6 2" xfId="42986" hidden="1" xr:uid="{00000000-0005-0000-0000-0000257D0000}"/>
    <cellStyle name="Akzent6 2" xfId="43182" hidden="1" xr:uid="{00000000-0005-0000-0000-0000267D0000}"/>
    <cellStyle name="Akzent6 2" xfId="42943" hidden="1" xr:uid="{00000000-0005-0000-0000-0000277D0000}"/>
    <cellStyle name="Akzent6 2" xfId="42906" hidden="1" xr:uid="{00000000-0005-0000-0000-0000287D0000}"/>
    <cellStyle name="Akzent6 2" xfId="42885" hidden="1" xr:uid="{00000000-0005-0000-0000-0000297D0000}"/>
    <cellStyle name="Akzent6 2" xfId="42840" hidden="1" xr:uid="{00000000-0005-0000-0000-00002A7D0000}"/>
    <cellStyle name="Akzent6 2" xfId="42827" hidden="1" xr:uid="{00000000-0005-0000-0000-00002B7D0000}"/>
    <cellStyle name="Akzent6 2" xfId="42786" hidden="1" xr:uid="{00000000-0005-0000-0000-00002C7D0000}"/>
    <cellStyle name="Akzent6 2" xfId="42768" hidden="1" xr:uid="{00000000-0005-0000-0000-00002D7D0000}"/>
    <cellStyle name="Akzent6 2" xfId="42736" hidden="1" xr:uid="{00000000-0005-0000-0000-00002E7D0000}"/>
    <cellStyle name="Akzent6 2" xfId="42710" hidden="1" xr:uid="{00000000-0005-0000-0000-00002F7D0000}"/>
    <cellStyle name="Akzent6 2" xfId="42677" hidden="1" xr:uid="{00000000-0005-0000-0000-0000307D0000}"/>
    <cellStyle name="Akzent6 2" xfId="42647" hidden="1" xr:uid="{00000000-0005-0000-0000-0000317D0000}"/>
    <cellStyle name="Akzent6 2" xfId="42618" hidden="1" xr:uid="{00000000-0005-0000-0000-0000327D0000}"/>
    <cellStyle name="Akzent6 2" xfId="42588" hidden="1" xr:uid="{00000000-0005-0000-0000-0000337D0000}"/>
    <cellStyle name="Akzent6 2" xfId="42563" hidden="1" xr:uid="{00000000-0005-0000-0000-0000347D0000}"/>
    <cellStyle name="Akzent6 2" xfId="42523" hidden="1" xr:uid="{00000000-0005-0000-0000-0000357D0000}"/>
    <cellStyle name="Akzent6 2" xfId="42505" hidden="1" xr:uid="{00000000-0005-0000-0000-0000367D0000}"/>
    <cellStyle name="Akzent6 2" xfId="42470" hidden="1" xr:uid="{00000000-0005-0000-0000-0000377D0000}"/>
    <cellStyle name="Akzent6 2" xfId="42441" hidden="1" xr:uid="{00000000-0005-0000-0000-0000387D0000}"/>
    <cellStyle name="Akzent6 2" xfId="42400" hidden="1" xr:uid="{00000000-0005-0000-0000-0000397D0000}"/>
    <cellStyle name="Akzent6 2" xfId="42358" hidden="1" xr:uid="{00000000-0005-0000-0000-00003A7D0000}"/>
    <cellStyle name="Akzent6 2" xfId="42375" hidden="1" xr:uid="{00000000-0005-0000-0000-00003B7D0000}"/>
    <cellStyle name="Akzent6 2" xfId="42290" hidden="1" xr:uid="{00000000-0005-0000-0000-00003C7D0000}"/>
    <cellStyle name="Akzent6 2" xfId="42252" hidden="1" xr:uid="{00000000-0005-0000-0000-00003D7D0000}"/>
    <cellStyle name="Akzent6 2" xfId="42232" hidden="1" xr:uid="{00000000-0005-0000-0000-00003E7D0000}"/>
    <cellStyle name="Akzent6 2" xfId="42190" hidden="1" xr:uid="{00000000-0005-0000-0000-00003F7D0000}"/>
    <cellStyle name="Akzent6 2" xfId="42168" hidden="1" xr:uid="{00000000-0005-0000-0000-0000407D0000}"/>
    <cellStyle name="Akzent6 2" xfId="42137" hidden="1" xr:uid="{00000000-0005-0000-0000-0000417D0000}"/>
    <cellStyle name="Akzent6 2" xfId="42111" hidden="1" xr:uid="{00000000-0005-0000-0000-0000427D0000}"/>
    <cellStyle name="Akzent6 2" xfId="48544" hidden="1" xr:uid="{00000000-0005-0000-0000-0000437D0000}"/>
    <cellStyle name="Akzent6 2" xfId="48560" hidden="1" xr:uid="{00000000-0005-0000-0000-0000447D0000}"/>
    <cellStyle name="Akzent6 2" xfId="48584" hidden="1" xr:uid="{00000000-0005-0000-0000-0000457D0000}"/>
    <cellStyle name="Akzent6 2" xfId="42298" hidden="1" xr:uid="{00000000-0005-0000-0000-0000467D0000}"/>
    <cellStyle name="Akzent6 2" xfId="48613" hidden="1" xr:uid="{00000000-0005-0000-0000-0000477D0000}"/>
    <cellStyle name="Akzent6 2" xfId="48628" hidden="1" xr:uid="{00000000-0005-0000-0000-0000487D0000}"/>
    <cellStyle name="Akzent6 2" xfId="48652" hidden="1" xr:uid="{00000000-0005-0000-0000-0000497D0000}"/>
    <cellStyle name="Akzent6 2" xfId="48667" hidden="1" xr:uid="{00000000-0005-0000-0000-00004A7D0000}"/>
    <cellStyle name="Akzent6 2" xfId="48691" hidden="1" xr:uid="{00000000-0005-0000-0000-00004B7D0000}"/>
    <cellStyle name="Akzent6 2" xfId="48706" hidden="1" xr:uid="{00000000-0005-0000-0000-00004C7D0000}"/>
    <cellStyle name="Akzent6 2" xfId="48725" hidden="1" xr:uid="{00000000-0005-0000-0000-00004D7D0000}"/>
    <cellStyle name="Akzent6 2" xfId="48740" hidden="1" xr:uid="{00000000-0005-0000-0000-00004E7D0000}"/>
    <cellStyle name="Akzent6 2" xfId="48757" hidden="1" xr:uid="{00000000-0005-0000-0000-00004F7D0000}"/>
    <cellStyle name="Akzent6 2" xfId="48724" hidden="1" xr:uid="{00000000-0005-0000-0000-0000507D0000}"/>
    <cellStyle name="Akzent6 2" xfId="48705" hidden="1" xr:uid="{00000000-0005-0000-0000-0000517D0000}"/>
    <cellStyle name="Akzent6 2" xfId="48681" hidden="1" xr:uid="{00000000-0005-0000-0000-0000527D0000}"/>
    <cellStyle name="Akzent6 2" xfId="48666" hidden="1" xr:uid="{00000000-0005-0000-0000-0000537D0000}"/>
    <cellStyle name="Akzent6 2" xfId="48642" hidden="1" xr:uid="{00000000-0005-0000-0000-0000547D0000}"/>
    <cellStyle name="Akzent6 2" xfId="48627" hidden="1" xr:uid="{00000000-0005-0000-0000-0000557D0000}"/>
    <cellStyle name="Akzent6 2" xfId="48603" hidden="1" xr:uid="{00000000-0005-0000-0000-0000567D0000}"/>
    <cellStyle name="Akzent6 2" xfId="48594" hidden="1" xr:uid="{00000000-0005-0000-0000-0000577D0000}"/>
    <cellStyle name="Akzent6 2" xfId="48562" hidden="1" xr:uid="{00000000-0005-0000-0000-0000587D0000}"/>
    <cellStyle name="Akzent6 2" xfId="48555" hidden="1" xr:uid="{00000000-0005-0000-0000-0000597D0000}"/>
    <cellStyle name="Akzent6 2" xfId="48488" hidden="1" xr:uid="{00000000-0005-0000-0000-00005A7D0000}"/>
    <cellStyle name="Akzent6 2" xfId="48456" hidden="1" xr:uid="{00000000-0005-0000-0000-00005B7D0000}"/>
    <cellStyle name="Akzent6 2" xfId="48423" hidden="1" xr:uid="{00000000-0005-0000-0000-00005C7D0000}"/>
    <cellStyle name="Akzent6 2" xfId="48388" hidden="1" xr:uid="{00000000-0005-0000-0000-00005D7D0000}"/>
    <cellStyle name="Akzent6 2" xfId="48365" hidden="1" xr:uid="{00000000-0005-0000-0000-00005E7D0000}"/>
    <cellStyle name="Akzent6 2" xfId="48333" hidden="1" xr:uid="{00000000-0005-0000-0000-00005F7D0000}"/>
    <cellStyle name="Akzent6 2" xfId="48307" hidden="1" xr:uid="{00000000-0005-0000-0000-0000607D0000}"/>
    <cellStyle name="Akzent6 2" xfId="48271" hidden="1" xr:uid="{00000000-0005-0000-0000-0000617D0000}"/>
    <cellStyle name="Akzent6 2" xfId="48253" hidden="1" xr:uid="{00000000-0005-0000-0000-0000627D0000}"/>
    <cellStyle name="Akzent6 2" xfId="48459" hidden="1" xr:uid="{00000000-0005-0000-0000-0000637D0000}"/>
    <cellStyle name="Akzent6 2" xfId="48191" hidden="1" xr:uid="{00000000-0005-0000-0000-0000647D0000}"/>
    <cellStyle name="Akzent6 2" xfId="48152" hidden="1" xr:uid="{00000000-0005-0000-0000-0000657D0000}"/>
    <cellStyle name="Akzent6 2" xfId="48131" hidden="1" xr:uid="{00000000-0005-0000-0000-0000667D0000}"/>
    <cellStyle name="Akzent6 2" xfId="48093" hidden="1" xr:uid="{00000000-0005-0000-0000-0000677D0000}"/>
    <cellStyle name="Akzent6 2" xfId="48067" hidden="1" xr:uid="{00000000-0005-0000-0000-0000687D0000}"/>
    <cellStyle name="Akzent6 2" xfId="48035" hidden="1" xr:uid="{00000000-0005-0000-0000-0000697D0000}"/>
    <cellStyle name="Akzent6 2" xfId="48003" hidden="1" xr:uid="{00000000-0005-0000-0000-00006A7D0000}"/>
    <cellStyle name="Akzent6 2" xfId="47944" hidden="1" xr:uid="{00000000-0005-0000-0000-00006B7D0000}"/>
    <cellStyle name="Akzent6 2" xfId="47907" hidden="1" xr:uid="{00000000-0005-0000-0000-00006C7D0000}"/>
    <cellStyle name="Akzent6 2" xfId="48155" hidden="1" xr:uid="{00000000-0005-0000-0000-00006D7D0000}"/>
    <cellStyle name="Akzent6 2" xfId="47862" hidden="1" xr:uid="{00000000-0005-0000-0000-00006E7D0000}"/>
    <cellStyle name="Akzent6 2" xfId="47829" hidden="1" xr:uid="{00000000-0005-0000-0000-00006F7D0000}"/>
    <cellStyle name="Akzent6 2" xfId="47800" hidden="1" xr:uid="{00000000-0005-0000-0000-0000707D0000}"/>
    <cellStyle name="Akzent6 2" xfId="47768" hidden="1" xr:uid="{00000000-0005-0000-0000-0000717D0000}"/>
    <cellStyle name="Akzent6 2" xfId="47735" hidden="1" xr:uid="{00000000-0005-0000-0000-0000727D0000}"/>
    <cellStyle name="Akzent6 2" xfId="47710" hidden="1" xr:uid="{00000000-0005-0000-0000-0000737D0000}"/>
    <cellStyle name="Akzent6 2" xfId="47677" hidden="1" xr:uid="{00000000-0005-0000-0000-0000747D0000}"/>
    <cellStyle name="Akzent6 2" xfId="47652" hidden="1" xr:uid="{00000000-0005-0000-0000-0000757D0000}"/>
    <cellStyle name="Akzent6 2" xfId="47619" hidden="1" xr:uid="{00000000-0005-0000-0000-0000767D0000}"/>
    <cellStyle name="Akzent6 2" xfId="47585" hidden="1" xr:uid="{00000000-0005-0000-0000-0000777D0000}"/>
    <cellStyle name="Akzent6 2" xfId="47542" hidden="1" xr:uid="{00000000-0005-0000-0000-0000787D0000}"/>
    <cellStyle name="Akzent6 2" xfId="47507" hidden="1" xr:uid="{00000000-0005-0000-0000-0000797D0000}"/>
    <cellStyle name="Akzent6 2" xfId="47484" hidden="1" xr:uid="{00000000-0005-0000-0000-00007A7D0000}"/>
    <cellStyle name="Akzent6 2" xfId="47440" hidden="1" xr:uid="{00000000-0005-0000-0000-00007B7D0000}"/>
    <cellStyle name="Akzent6 2" xfId="47418" hidden="1" xr:uid="{00000000-0005-0000-0000-00007C7D0000}"/>
    <cellStyle name="Akzent6 2" xfId="47389" hidden="1" xr:uid="{00000000-0005-0000-0000-00007D7D0000}"/>
    <cellStyle name="Akzent6 2" xfId="47360" hidden="1" xr:uid="{00000000-0005-0000-0000-00007E7D0000}"/>
    <cellStyle name="Akzent6 2" xfId="47331" hidden="1" xr:uid="{00000000-0005-0000-0000-00007F7D0000}"/>
    <cellStyle name="Akzent6 2" xfId="47308" hidden="1" xr:uid="{00000000-0005-0000-0000-0000807D0000}"/>
    <cellStyle name="Akzent6 2" xfId="47271" hidden="1" xr:uid="{00000000-0005-0000-0000-0000817D0000}"/>
    <cellStyle name="Akzent6 2" xfId="47228" hidden="1" xr:uid="{00000000-0005-0000-0000-0000827D0000}"/>
    <cellStyle name="Akzent6 2" xfId="47196" hidden="1" xr:uid="{00000000-0005-0000-0000-0000837D0000}"/>
    <cellStyle name="Akzent6 2" xfId="47168" hidden="1" xr:uid="{00000000-0005-0000-0000-0000847D0000}"/>
    <cellStyle name="Akzent6 2" xfId="47136" hidden="1" xr:uid="{00000000-0005-0000-0000-0000857D0000}"/>
    <cellStyle name="Akzent6 2" xfId="47107" hidden="1" xr:uid="{00000000-0005-0000-0000-0000867D0000}"/>
    <cellStyle name="Akzent6 2" xfId="47076" hidden="1" xr:uid="{00000000-0005-0000-0000-0000877D0000}"/>
    <cellStyle name="Akzent6 2" xfId="47049" hidden="1" xr:uid="{00000000-0005-0000-0000-0000887D0000}"/>
    <cellStyle name="Akzent6 2" xfId="47014" hidden="1" xr:uid="{00000000-0005-0000-0000-0000897D0000}"/>
    <cellStyle name="Akzent6 2" xfId="46981" hidden="1" xr:uid="{00000000-0005-0000-0000-00008A7D0000}"/>
    <cellStyle name="Akzent6 2" xfId="47197" hidden="1" xr:uid="{00000000-0005-0000-0000-00008B7D0000}"/>
    <cellStyle name="Akzent6 2" xfId="46937" hidden="1" xr:uid="{00000000-0005-0000-0000-00008C7D0000}"/>
    <cellStyle name="Akzent6 2" xfId="46897" hidden="1" xr:uid="{00000000-0005-0000-0000-00008D7D0000}"/>
    <cellStyle name="Akzent6 2" xfId="46869" hidden="1" xr:uid="{00000000-0005-0000-0000-00008E7D0000}"/>
    <cellStyle name="Akzent6 2" xfId="46833" hidden="1" xr:uid="{00000000-0005-0000-0000-00008F7D0000}"/>
    <cellStyle name="Akzent6 2" xfId="46804" hidden="1" xr:uid="{00000000-0005-0000-0000-0000907D0000}"/>
    <cellStyle name="Akzent6 2" xfId="46775" hidden="1" xr:uid="{00000000-0005-0000-0000-0000917D0000}"/>
    <cellStyle name="Akzent6 2" xfId="46738" hidden="1" xr:uid="{00000000-0005-0000-0000-0000927D0000}"/>
    <cellStyle name="Akzent6 2" xfId="46716" hidden="1" xr:uid="{00000000-0005-0000-0000-0000937D0000}"/>
    <cellStyle name="Akzent6 2" xfId="46681" hidden="1" xr:uid="{00000000-0005-0000-0000-0000947D0000}"/>
    <cellStyle name="Akzent6 2" xfId="46898" hidden="1" xr:uid="{00000000-0005-0000-0000-0000957D0000}"/>
    <cellStyle name="Akzent6 2" xfId="46633" hidden="1" xr:uid="{00000000-0005-0000-0000-0000967D0000}"/>
    <cellStyle name="Akzent6 2" xfId="46613" hidden="1" xr:uid="{00000000-0005-0000-0000-0000977D0000}"/>
    <cellStyle name="Akzent6 2" xfId="46575" hidden="1" xr:uid="{00000000-0005-0000-0000-0000987D0000}"/>
    <cellStyle name="Akzent6 2" xfId="46544" hidden="1" xr:uid="{00000000-0005-0000-0000-0000997D0000}"/>
    <cellStyle name="Akzent6 2" xfId="46504" hidden="1" xr:uid="{00000000-0005-0000-0000-00009A7D0000}"/>
    <cellStyle name="Akzent6 2" xfId="46478" hidden="1" xr:uid="{00000000-0005-0000-0000-00009B7D0000}"/>
    <cellStyle name="Akzent6 2" xfId="46437" hidden="1" xr:uid="{00000000-0005-0000-0000-00009C7D0000}"/>
    <cellStyle name="Akzent6 2" xfId="46417" hidden="1" xr:uid="{00000000-0005-0000-0000-00009D7D0000}"/>
    <cellStyle name="Akzent6 2" xfId="46383" hidden="1" xr:uid="{00000000-0005-0000-0000-00009E7D0000}"/>
    <cellStyle name="Akzent6 2" xfId="46359" hidden="1" xr:uid="{00000000-0005-0000-0000-00009F7D0000}"/>
    <cellStyle name="Akzent6 2" xfId="46325" hidden="1" xr:uid="{00000000-0005-0000-0000-0000A07D0000}"/>
    <cellStyle name="Akzent6 2" xfId="46296" hidden="1" xr:uid="{00000000-0005-0000-0000-0000A17D0000}"/>
    <cellStyle name="Akzent6 2" xfId="46274" hidden="1" xr:uid="{00000000-0005-0000-0000-0000A27D0000}"/>
    <cellStyle name="Akzent6 2" xfId="46230" hidden="1" xr:uid="{00000000-0005-0000-0000-0000A37D0000}"/>
    <cellStyle name="Akzent6 2" xfId="46210" hidden="1" xr:uid="{00000000-0005-0000-0000-0000A47D0000}"/>
    <cellStyle name="Akzent6 2" xfId="46172" hidden="1" xr:uid="{00000000-0005-0000-0000-0000A57D0000}"/>
    <cellStyle name="Akzent6 2" xfId="46151" hidden="1" xr:uid="{00000000-0005-0000-0000-0000A67D0000}"/>
    <cellStyle name="Akzent6 2" xfId="46117" hidden="1" xr:uid="{00000000-0005-0000-0000-0000A77D0000}"/>
    <cellStyle name="Akzent6 2" xfId="46090" hidden="1" xr:uid="{00000000-0005-0000-0000-0000A87D0000}"/>
    <cellStyle name="Akzent6 2" xfId="46038" hidden="1" xr:uid="{00000000-0005-0000-0000-0000A97D0000}"/>
    <cellStyle name="Akzent6 2" xfId="46052" hidden="1" xr:uid="{00000000-0005-0000-0000-0000AA7D0000}"/>
    <cellStyle name="Akzent6 2" xfId="45991" hidden="1" xr:uid="{00000000-0005-0000-0000-0000AB7D0000}"/>
    <cellStyle name="Akzent6 2" xfId="45957" hidden="1" xr:uid="{00000000-0005-0000-0000-0000AC7D0000}"/>
    <cellStyle name="Akzent6 2" xfId="45925" hidden="1" xr:uid="{00000000-0005-0000-0000-0000AD7D0000}"/>
    <cellStyle name="Akzent6 2" xfId="45890" hidden="1" xr:uid="{00000000-0005-0000-0000-0000AE7D0000}"/>
    <cellStyle name="Akzent6 2" xfId="45858" hidden="1" xr:uid="{00000000-0005-0000-0000-0000AF7D0000}"/>
    <cellStyle name="Akzent6 2" xfId="45832" hidden="1" xr:uid="{00000000-0005-0000-0000-0000B07D0000}"/>
    <cellStyle name="Akzent6 2" xfId="45775" hidden="1" xr:uid="{00000000-0005-0000-0000-0000B17D0000}"/>
    <cellStyle name="Akzent6 2" xfId="45738" hidden="1" xr:uid="{00000000-0005-0000-0000-0000B27D0000}"/>
    <cellStyle name="Akzent6 2" xfId="45715" hidden="1" xr:uid="{00000000-0005-0000-0000-0000B37D0000}"/>
    <cellStyle name="Akzent6 2" xfId="45674" hidden="1" xr:uid="{00000000-0005-0000-0000-0000B47D0000}"/>
    <cellStyle name="Akzent6 2" xfId="45999" hidden="1" xr:uid="{00000000-0005-0000-0000-0000B57D0000}"/>
    <cellStyle name="Akzent6 2" xfId="45623" hidden="1" xr:uid="{00000000-0005-0000-0000-0000B67D0000}"/>
    <cellStyle name="Akzent6 2" xfId="45591" hidden="1" xr:uid="{00000000-0005-0000-0000-0000B77D0000}"/>
    <cellStyle name="Akzent6 2" xfId="45558" hidden="1" xr:uid="{00000000-0005-0000-0000-0000B87D0000}"/>
    <cellStyle name="Akzent6 2" xfId="45532" hidden="1" xr:uid="{00000000-0005-0000-0000-0000B97D0000}"/>
    <cellStyle name="Akzent6 2" xfId="45493" hidden="1" xr:uid="{00000000-0005-0000-0000-0000BA7D0000}"/>
    <cellStyle name="Akzent6 2" xfId="45464" hidden="1" xr:uid="{00000000-0005-0000-0000-0000BB7D0000}"/>
    <cellStyle name="Akzent6 2" xfId="45433" hidden="1" xr:uid="{00000000-0005-0000-0000-0000BC7D0000}"/>
    <cellStyle name="Akzent6 2" xfId="45387" hidden="1" xr:uid="{00000000-0005-0000-0000-0000BD7D0000}"/>
    <cellStyle name="Akzent6 2" xfId="45326" hidden="1" xr:uid="{00000000-0005-0000-0000-0000BE7D0000}"/>
    <cellStyle name="Akzent6 2" xfId="45292" hidden="1" xr:uid="{00000000-0005-0000-0000-0000BF7D0000}"/>
    <cellStyle name="Akzent6 2" xfId="45239" hidden="1" xr:uid="{00000000-0005-0000-0000-0000C07D0000}"/>
    <cellStyle name="Akzent6 2" xfId="45188" hidden="1" xr:uid="{00000000-0005-0000-0000-0000C17D0000}"/>
    <cellStyle name="Akzent6 2" xfId="45149" hidden="1" xr:uid="{00000000-0005-0000-0000-0000C27D0000}"/>
    <cellStyle name="Akzent6 2" xfId="45117" hidden="1" xr:uid="{00000000-0005-0000-0000-0000C37D0000}"/>
    <cellStyle name="Akzent6 2" xfId="45063" hidden="1" xr:uid="{00000000-0005-0000-0000-0000C47D0000}"/>
    <cellStyle name="Akzent6 2" xfId="45017" hidden="1" xr:uid="{00000000-0005-0000-0000-0000C57D0000}"/>
    <cellStyle name="Akzent6 2" xfId="44991" hidden="1" xr:uid="{00000000-0005-0000-0000-0000C67D0000}"/>
    <cellStyle name="Akzent6 2" xfId="44954" hidden="1" xr:uid="{00000000-0005-0000-0000-0000C77D0000}"/>
    <cellStyle name="Akzent6 2" xfId="44925" hidden="1" xr:uid="{00000000-0005-0000-0000-0000C87D0000}"/>
    <cellStyle name="Akzent6 2" xfId="44896" hidden="1" xr:uid="{00000000-0005-0000-0000-0000C97D0000}"/>
    <cellStyle name="Akzent6 2" xfId="44867" hidden="1" xr:uid="{00000000-0005-0000-0000-0000CA7D0000}"/>
    <cellStyle name="Akzent6 2" xfId="44821" hidden="1" xr:uid="{00000000-0005-0000-0000-0000CB7D0000}"/>
    <cellStyle name="Akzent6 2" xfId="44797" hidden="1" xr:uid="{00000000-0005-0000-0000-0000CC7D0000}"/>
    <cellStyle name="Akzent6 2" xfId="44758" hidden="1" xr:uid="{00000000-0005-0000-0000-0000CD7D0000}"/>
    <cellStyle name="Akzent6 2" xfId="44731" hidden="1" xr:uid="{00000000-0005-0000-0000-0000CE7D0000}"/>
    <cellStyle name="Akzent6 2" xfId="44668" hidden="1" xr:uid="{00000000-0005-0000-0000-0000CF7D0000}"/>
    <cellStyle name="Akzent6 2" xfId="44637" hidden="1" xr:uid="{00000000-0005-0000-0000-0000D07D0000}"/>
    <cellStyle name="Akzent6 2" xfId="44599" hidden="1" xr:uid="{00000000-0005-0000-0000-0000D17D0000}"/>
    <cellStyle name="Akzent6 2" xfId="44578" hidden="1" xr:uid="{00000000-0005-0000-0000-0000D27D0000}"/>
    <cellStyle name="Akzent6 2" xfId="44540" hidden="1" xr:uid="{00000000-0005-0000-0000-0000D37D0000}"/>
    <cellStyle name="Akzent6 2" xfId="44799" hidden="1" xr:uid="{00000000-0005-0000-0000-0000D47D0000}"/>
    <cellStyle name="Akzent6 2" xfId="44484" hidden="1" xr:uid="{00000000-0005-0000-0000-0000D57D0000}"/>
    <cellStyle name="Akzent6 2" xfId="44463" hidden="1" xr:uid="{00000000-0005-0000-0000-0000D67D0000}"/>
    <cellStyle name="Akzent6 2" xfId="44421" hidden="1" xr:uid="{00000000-0005-0000-0000-0000D77D0000}"/>
    <cellStyle name="Akzent6 2" xfId="44400" hidden="1" xr:uid="{00000000-0005-0000-0000-0000D87D0000}"/>
    <cellStyle name="Akzent6 2" xfId="44363" hidden="1" xr:uid="{00000000-0005-0000-0000-0000D97D0000}"/>
    <cellStyle name="Akzent6 2" xfId="44341" hidden="1" xr:uid="{00000000-0005-0000-0000-0000DA7D0000}"/>
    <cellStyle name="Akzent6 2" xfId="44304" hidden="1" xr:uid="{00000000-0005-0000-0000-0000DB7D0000}"/>
    <cellStyle name="Akzent6 2" xfId="44279" hidden="1" xr:uid="{00000000-0005-0000-0000-0000DC7D0000}"/>
    <cellStyle name="Akzent6 2" xfId="44246" hidden="1" xr:uid="{00000000-0005-0000-0000-0000DD7D0000}"/>
    <cellStyle name="Akzent6 2" xfId="44468" hidden="1" xr:uid="{00000000-0005-0000-0000-0000DE7D0000}"/>
    <cellStyle name="Akzent6 2" xfId="44195" hidden="1" xr:uid="{00000000-0005-0000-0000-0000DF7D0000}"/>
    <cellStyle name="Akzent6 2" xfId="44169" hidden="1" xr:uid="{00000000-0005-0000-0000-0000E07D0000}"/>
    <cellStyle name="Akzent6 2" xfId="44137" hidden="1" xr:uid="{00000000-0005-0000-0000-0000E17D0000}"/>
    <cellStyle name="Akzent6 2" xfId="44114" hidden="1" xr:uid="{00000000-0005-0000-0000-0000E27D0000}"/>
    <cellStyle name="Akzent6 2" xfId="44087" hidden="1" xr:uid="{00000000-0005-0000-0000-0000E37D0000}"/>
    <cellStyle name="Akzent6 2" xfId="44055" hidden="1" xr:uid="{00000000-0005-0000-0000-0000E47D0000}"/>
    <cellStyle name="Akzent6 2" xfId="44029" hidden="1" xr:uid="{00000000-0005-0000-0000-0000E57D0000}"/>
    <cellStyle name="Akzent6 2" xfId="43997" hidden="1" xr:uid="{00000000-0005-0000-0000-0000E67D0000}"/>
    <cellStyle name="Akzent6 2" xfId="43967" hidden="1" xr:uid="{00000000-0005-0000-0000-0000E77D0000}"/>
    <cellStyle name="Akzent6 2" xfId="43924" hidden="1" xr:uid="{00000000-0005-0000-0000-0000E87D0000}"/>
    <cellStyle name="Akzent6 2" xfId="43879" hidden="1" xr:uid="{00000000-0005-0000-0000-0000E97D0000}"/>
    <cellStyle name="Akzent6 2" xfId="43856" hidden="1" xr:uid="{00000000-0005-0000-0000-0000EA7D0000}"/>
    <cellStyle name="Akzent6 2" xfId="43823" hidden="1" xr:uid="{00000000-0005-0000-0000-0000EB7D0000}"/>
    <cellStyle name="Akzent6 2" xfId="43788" hidden="1" xr:uid="{00000000-0005-0000-0000-0000EC7D0000}"/>
    <cellStyle name="Akzent6 2" xfId="43759" hidden="1" xr:uid="{00000000-0005-0000-0000-0000ED7D0000}"/>
    <cellStyle name="Akzent6 2" xfId="43730" hidden="1" xr:uid="{00000000-0005-0000-0000-0000EE7D0000}"/>
    <cellStyle name="Akzent6 2" xfId="43697" hidden="1" xr:uid="{00000000-0005-0000-0000-0000EF7D0000}"/>
    <cellStyle name="Akzent6 2" xfId="43672" hidden="1" xr:uid="{00000000-0005-0000-0000-0000F07D0000}"/>
    <cellStyle name="Akzent6 2" xfId="43639" hidden="1" xr:uid="{00000000-0005-0000-0000-0000F17D0000}"/>
    <cellStyle name="Akzent6 2" xfId="43613" hidden="1" xr:uid="{00000000-0005-0000-0000-0000F27D0000}"/>
    <cellStyle name="Akzent6 2" xfId="43565" hidden="1" xr:uid="{00000000-0005-0000-0000-0000F37D0000}"/>
    <cellStyle name="Akzent6 2" xfId="43530" hidden="1" xr:uid="{00000000-0005-0000-0000-0000F47D0000}"/>
    <cellStyle name="Akzent6 2" xfId="43494" hidden="1" xr:uid="{00000000-0005-0000-0000-0000F57D0000}"/>
    <cellStyle name="Akzent6 2" xfId="43471" hidden="1" xr:uid="{00000000-0005-0000-0000-0000F67D0000}"/>
    <cellStyle name="Akzent6 2" xfId="43431" hidden="1" xr:uid="{00000000-0005-0000-0000-0000F77D0000}"/>
    <cellStyle name="Akzent6 2" xfId="43408" hidden="1" xr:uid="{00000000-0005-0000-0000-0000F87D0000}"/>
    <cellStyle name="Akzent6 2" xfId="43372" hidden="1" xr:uid="{00000000-0005-0000-0000-0000F97D0000}"/>
    <cellStyle name="Akzent6 2" xfId="43340" hidden="1" xr:uid="{00000000-0005-0000-0000-0000FA7D0000}"/>
    <cellStyle name="Akzent6 2" xfId="43310" hidden="1" xr:uid="{00000000-0005-0000-0000-0000FB7D0000}"/>
    <cellStyle name="Akzent6 2" xfId="43536" hidden="1" xr:uid="{00000000-0005-0000-0000-0000FC7D0000}"/>
    <cellStyle name="Akzent6 2" xfId="43247" hidden="1" xr:uid="{00000000-0005-0000-0000-0000FD7D0000}"/>
    <cellStyle name="Akzent6 2" xfId="43224" hidden="1" xr:uid="{00000000-0005-0000-0000-0000FE7D0000}"/>
    <cellStyle name="Akzent6 2" xfId="43194" hidden="1" xr:uid="{00000000-0005-0000-0000-0000FF7D0000}"/>
    <cellStyle name="Akzent6 2" xfId="43157" hidden="1" xr:uid="{00000000-0005-0000-0000-0000007E0000}"/>
    <cellStyle name="Akzent6 2" xfId="43135" hidden="1" xr:uid="{00000000-0005-0000-0000-0000017E0000}"/>
    <cellStyle name="Akzent6 2" xfId="43098" hidden="1" xr:uid="{00000000-0005-0000-0000-0000027E0000}"/>
    <cellStyle name="Akzent6 2" xfId="43077" hidden="1" xr:uid="{00000000-0005-0000-0000-0000037E0000}"/>
    <cellStyle name="Akzent6 2" xfId="43039" hidden="1" xr:uid="{00000000-0005-0000-0000-0000047E0000}"/>
    <cellStyle name="Akzent6 2" xfId="43013" hidden="1" xr:uid="{00000000-0005-0000-0000-0000057E0000}"/>
    <cellStyle name="Akzent6 2" xfId="43232" hidden="1" xr:uid="{00000000-0005-0000-0000-0000067E0000}"/>
    <cellStyle name="Akzent6 2" xfId="42969" hidden="1" xr:uid="{00000000-0005-0000-0000-0000077E0000}"/>
    <cellStyle name="Akzent6 2" xfId="42940" hidden="1" xr:uid="{00000000-0005-0000-0000-0000087E0000}"/>
    <cellStyle name="Akzent6 2" xfId="42913" hidden="1" xr:uid="{00000000-0005-0000-0000-0000097E0000}"/>
    <cellStyle name="Akzent6 2" xfId="42876" hidden="1" xr:uid="{00000000-0005-0000-0000-00000A7E0000}"/>
    <cellStyle name="Akzent6 2" xfId="42846" hidden="1" xr:uid="{00000000-0005-0000-0000-00000B7E0000}"/>
    <cellStyle name="Akzent6 2" xfId="42815" hidden="1" xr:uid="{00000000-0005-0000-0000-00000C7E0000}"/>
    <cellStyle name="Akzent6 2" xfId="42788" hidden="1" xr:uid="{00000000-0005-0000-0000-00000D7E0000}"/>
    <cellStyle name="Akzent6 2" xfId="42756" hidden="1" xr:uid="{00000000-0005-0000-0000-00000E7E0000}"/>
    <cellStyle name="Akzent6 2" xfId="42728" hidden="1" xr:uid="{00000000-0005-0000-0000-00000F7E0000}"/>
    <cellStyle name="Akzent6 2" xfId="42700" hidden="1" xr:uid="{00000000-0005-0000-0000-0000107E0000}"/>
    <cellStyle name="Akzent6 2" xfId="42668" hidden="1" xr:uid="{00000000-0005-0000-0000-0000117E0000}"/>
    <cellStyle name="Akzent6 2" xfId="42632" hidden="1" xr:uid="{00000000-0005-0000-0000-0000127E0000}"/>
    <cellStyle name="Akzent6 2" xfId="42603" hidden="1" xr:uid="{00000000-0005-0000-0000-0000137E0000}"/>
    <cellStyle name="Akzent6 2" xfId="42574" hidden="1" xr:uid="{00000000-0005-0000-0000-0000147E0000}"/>
    <cellStyle name="Akzent6 2" xfId="42540" hidden="1" xr:uid="{00000000-0005-0000-0000-0000157E0000}"/>
    <cellStyle name="Akzent6 2" xfId="42514" hidden="1" xr:uid="{00000000-0005-0000-0000-0000167E0000}"/>
    <cellStyle name="Akzent6 2" xfId="42477" hidden="1" xr:uid="{00000000-0005-0000-0000-0000177E0000}"/>
    <cellStyle name="Akzent6 2" xfId="42450" hidden="1" xr:uid="{00000000-0005-0000-0000-0000187E0000}"/>
    <cellStyle name="Akzent6 2" xfId="42413" hidden="1" xr:uid="{00000000-0005-0000-0000-0000197E0000}"/>
    <cellStyle name="Akzent6 2" xfId="42365" hidden="1" xr:uid="{00000000-0005-0000-0000-00001A7E0000}"/>
    <cellStyle name="Akzent6 2" xfId="42382" hidden="1" xr:uid="{00000000-0005-0000-0000-00001B7E0000}"/>
    <cellStyle name="Akzent6 2" xfId="42282" hidden="1" xr:uid="{00000000-0005-0000-0000-00001C7E0000}"/>
    <cellStyle name="Akzent6 2" xfId="42238" hidden="1" xr:uid="{00000000-0005-0000-0000-00001D7E0000}"/>
    <cellStyle name="Akzent6 2" xfId="42217" hidden="1" xr:uid="{00000000-0005-0000-0000-00001E7E0000}"/>
    <cellStyle name="Akzent6 2" xfId="42180" hidden="1" xr:uid="{00000000-0005-0000-0000-00001F7E0000}"/>
    <cellStyle name="Akzent6 2" xfId="42158" hidden="1" xr:uid="{00000000-0005-0000-0000-0000207E0000}"/>
    <cellStyle name="Akzent6 2" xfId="42124" hidden="1" xr:uid="{00000000-0005-0000-0000-0000217E0000}"/>
    <cellStyle name="Akzent6 2" xfId="48512" hidden="1" xr:uid="{00000000-0005-0000-0000-0000227E0000}"/>
    <cellStyle name="Akzent6 2" xfId="42544" hidden="1" xr:uid="{00000000-0005-0000-0000-0000237E0000}"/>
    <cellStyle name="Akzent6 2" xfId="48766" hidden="1" xr:uid="{00000000-0005-0000-0000-0000247E0000}"/>
    <cellStyle name="Akzent6 2" xfId="48780" hidden="1" xr:uid="{00000000-0005-0000-0000-0000257E0000}"/>
    <cellStyle name="Akzent6 2" xfId="42291" hidden="1" xr:uid="{00000000-0005-0000-0000-0000267E0000}"/>
    <cellStyle name="Akzent6 2" xfId="48794" hidden="1" xr:uid="{00000000-0005-0000-0000-0000277E0000}"/>
    <cellStyle name="Akzent6 2" xfId="48800" hidden="1" xr:uid="{00000000-0005-0000-0000-0000287E0000}"/>
    <cellStyle name="Akzent6 2" xfId="48814" hidden="1" xr:uid="{00000000-0005-0000-0000-0000297E0000}"/>
    <cellStyle name="Akzent6 2" xfId="48820" hidden="1" xr:uid="{00000000-0005-0000-0000-00002A7E0000}"/>
    <cellStyle name="Akzent6 2" xfId="48834" hidden="1" xr:uid="{00000000-0005-0000-0000-00002B7E0000}"/>
    <cellStyle name="Akzent6 2" xfId="48840" hidden="1" xr:uid="{00000000-0005-0000-0000-00002C7E0000}"/>
    <cellStyle name="Akzent6 2" xfId="48854" hidden="1" xr:uid="{00000000-0005-0000-0000-00002D7E0000}"/>
    <cellStyle name="Akzent6 2" xfId="48860" hidden="1" xr:uid="{00000000-0005-0000-0000-00002E7E0000}"/>
    <cellStyle name="Akzent6 2" xfId="48874" hidden="1" xr:uid="{00000000-0005-0000-0000-00002F7E0000}"/>
    <cellStyle name="Akzent6 2" xfId="48889" hidden="1" xr:uid="{00000000-0005-0000-0000-0000307E0000}"/>
    <cellStyle name="Akzent6 2" xfId="48970" hidden="1" xr:uid="{00000000-0005-0000-0000-0000317E0000}"/>
    <cellStyle name="Akzent6 2" xfId="48985" hidden="1" xr:uid="{00000000-0005-0000-0000-0000327E0000}"/>
    <cellStyle name="Akzent6 2" xfId="49020" hidden="1" xr:uid="{00000000-0005-0000-0000-0000337E0000}"/>
    <cellStyle name="Akzent6 2" xfId="49040" hidden="1" xr:uid="{00000000-0005-0000-0000-0000347E0000}"/>
    <cellStyle name="Akzent6 2" xfId="49069" hidden="1" xr:uid="{00000000-0005-0000-0000-0000357E0000}"/>
    <cellStyle name="Akzent6 2" xfId="49136" hidden="1" xr:uid="{00000000-0005-0000-0000-0000367E0000}"/>
    <cellStyle name="Akzent6 2" xfId="49187" hidden="1" xr:uid="{00000000-0005-0000-0000-0000377E0000}"/>
    <cellStyle name="Akzent6 2" xfId="49198" hidden="1" xr:uid="{00000000-0005-0000-0000-0000387E0000}"/>
    <cellStyle name="Akzent6 2" xfId="49232" hidden="1" xr:uid="{00000000-0005-0000-0000-0000397E0000}"/>
    <cellStyle name="Akzent6 2" xfId="49254" hidden="1" xr:uid="{00000000-0005-0000-0000-00003A7E0000}"/>
    <cellStyle name="Akzent6 2" xfId="49296" hidden="1" xr:uid="{00000000-0005-0000-0000-00003B7E0000}"/>
    <cellStyle name="Akzent6 2" xfId="49321" hidden="1" xr:uid="{00000000-0005-0000-0000-00003C7E0000}"/>
    <cellStyle name="Akzent6 2" xfId="49352" hidden="1" xr:uid="{00000000-0005-0000-0000-00003D7E0000}"/>
    <cellStyle name="Akzent6 2" xfId="49376" hidden="1" xr:uid="{00000000-0005-0000-0000-00003E7E0000}"/>
    <cellStyle name="Akzent6 2" xfId="49406" hidden="1" xr:uid="{00000000-0005-0000-0000-00003F7E0000}"/>
    <cellStyle name="Akzent6 2" xfId="49434" hidden="1" xr:uid="{00000000-0005-0000-0000-0000407E0000}"/>
    <cellStyle name="Akzent6 2" xfId="49454" hidden="1" xr:uid="{00000000-0005-0000-0000-0000417E0000}"/>
    <cellStyle name="Akzent6 2" xfId="49485" hidden="1" xr:uid="{00000000-0005-0000-0000-0000427E0000}"/>
    <cellStyle name="Akzent6 2" xfId="49512" hidden="1" xr:uid="{00000000-0005-0000-0000-0000437E0000}"/>
    <cellStyle name="Akzent6 2" xfId="49316" hidden="1" xr:uid="{00000000-0005-0000-0000-0000447E0000}"/>
    <cellStyle name="Akzent6 2" xfId="49558" hidden="1" xr:uid="{00000000-0005-0000-0000-0000457E0000}"/>
    <cellStyle name="Akzent6 2" xfId="49590" hidden="1" xr:uid="{00000000-0005-0000-0000-0000467E0000}"/>
    <cellStyle name="Akzent6 2" xfId="49617" hidden="1" xr:uid="{00000000-0005-0000-0000-0000477E0000}"/>
    <cellStyle name="Akzent6 2" xfId="49648" hidden="1" xr:uid="{00000000-0005-0000-0000-0000487E0000}"/>
    <cellStyle name="Akzent6 2" xfId="49672" hidden="1" xr:uid="{00000000-0005-0000-0000-0000497E0000}"/>
    <cellStyle name="Akzent6 2" xfId="49695" hidden="1" xr:uid="{00000000-0005-0000-0000-00004A7E0000}"/>
    <cellStyle name="Akzent6 2" xfId="49724" hidden="1" xr:uid="{00000000-0005-0000-0000-00004B7E0000}"/>
    <cellStyle name="Akzent6 2" xfId="49750" hidden="1" xr:uid="{00000000-0005-0000-0000-00004C7E0000}"/>
    <cellStyle name="Akzent6 2" xfId="49771" hidden="1" xr:uid="{00000000-0005-0000-0000-00004D7E0000}"/>
    <cellStyle name="Akzent6 2" xfId="49588" hidden="1" xr:uid="{00000000-0005-0000-0000-00004E7E0000}"/>
    <cellStyle name="Akzent6 2" xfId="49815" hidden="1" xr:uid="{00000000-0005-0000-0000-00004F7E0000}"/>
    <cellStyle name="Akzent6 2" xfId="49845" hidden="1" xr:uid="{00000000-0005-0000-0000-0000507E0000}"/>
    <cellStyle name="Akzent6 2" xfId="49868" hidden="1" xr:uid="{00000000-0005-0000-0000-0000517E0000}"/>
    <cellStyle name="Akzent6 2" xfId="49903" hidden="1" xr:uid="{00000000-0005-0000-0000-0000527E0000}"/>
    <cellStyle name="Akzent6 2" xfId="49925" hidden="1" xr:uid="{00000000-0005-0000-0000-0000537E0000}"/>
    <cellStyle name="Akzent6 2" xfId="49955" hidden="1" xr:uid="{00000000-0005-0000-0000-0000547E0000}"/>
    <cellStyle name="Akzent6 2" xfId="49984" hidden="1" xr:uid="{00000000-0005-0000-0000-0000557E0000}"/>
    <cellStyle name="Akzent6 2" xfId="50007" hidden="1" xr:uid="{00000000-0005-0000-0000-0000567E0000}"/>
    <cellStyle name="Akzent6 2" xfId="50035" hidden="1" xr:uid="{00000000-0005-0000-0000-0000577E0000}"/>
    <cellStyle name="Akzent6 2" xfId="50069" hidden="1" xr:uid="{00000000-0005-0000-0000-0000587E0000}"/>
    <cellStyle name="Akzent6 2" xfId="50100" hidden="1" xr:uid="{00000000-0005-0000-0000-0000597E0000}"/>
    <cellStyle name="Akzent6 2" xfId="50143" hidden="1" xr:uid="{00000000-0005-0000-0000-00005A7E0000}"/>
    <cellStyle name="Akzent6 2" xfId="50159" hidden="1" xr:uid="{00000000-0005-0000-0000-00005B7E0000}"/>
    <cellStyle name="Akzent6 2" xfId="50201" hidden="1" xr:uid="{00000000-0005-0000-0000-00005C7E0000}"/>
    <cellStyle name="Akzent6 2" xfId="50218" hidden="1" xr:uid="{00000000-0005-0000-0000-00005D7E0000}"/>
    <cellStyle name="Akzent6 2" xfId="50246" hidden="1" xr:uid="{00000000-0005-0000-0000-00005E7E0000}"/>
    <cellStyle name="Akzent6 2" xfId="50278" hidden="1" xr:uid="{00000000-0005-0000-0000-00005F7E0000}"/>
    <cellStyle name="Akzent6 2" xfId="50297" hidden="1" xr:uid="{00000000-0005-0000-0000-0000607E0000}"/>
    <cellStyle name="Akzent6 2" xfId="50340" hidden="1" xr:uid="{00000000-0005-0000-0000-0000617E0000}"/>
    <cellStyle name="Akzent6 2" xfId="50354" hidden="1" xr:uid="{00000000-0005-0000-0000-0000627E0000}"/>
    <cellStyle name="Akzent6 2" xfId="50398" hidden="1" xr:uid="{00000000-0005-0000-0000-0000637E0000}"/>
    <cellStyle name="Akzent6 2" xfId="50422" hidden="1" xr:uid="{00000000-0005-0000-0000-0000647E0000}"/>
    <cellStyle name="Akzent6 2" xfId="50459" hidden="1" xr:uid="{00000000-0005-0000-0000-0000657E0000}"/>
    <cellStyle name="Akzent6 2" xfId="50480" hidden="1" xr:uid="{00000000-0005-0000-0000-0000667E0000}"/>
    <cellStyle name="Akzent6 2" xfId="50517" hidden="1" xr:uid="{00000000-0005-0000-0000-0000677E0000}"/>
    <cellStyle name="Akzent6 2" xfId="50538" hidden="1" xr:uid="{00000000-0005-0000-0000-0000687E0000}"/>
    <cellStyle name="Akzent6 2" xfId="50568" hidden="1" xr:uid="{00000000-0005-0000-0000-0000697E0000}"/>
    <cellStyle name="Akzent6 2" xfId="50590" hidden="1" xr:uid="{00000000-0005-0000-0000-00006A7E0000}"/>
    <cellStyle name="Akzent6 2" xfId="50616" hidden="1" xr:uid="{00000000-0005-0000-0000-00006B7E0000}"/>
    <cellStyle name="Akzent6 2" xfId="50421" hidden="1" xr:uid="{00000000-0005-0000-0000-00006C7E0000}"/>
    <cellStyle name="Akzent6 2" xfId="50663" hidden="1" xr:uid="{00000000-0005-0000-0000-00006D7E0000}"/>
    <cellStyle name="Akzent6 2" xfId="50695" hidden="1" xr:uid="{00000000-0005-0000-0000-00006E7E0000}"/>
    <cellStyle name="Akzent6 2" xfId="50727" hidden="1" xr:uid="{00000000-0005-0000-0000-00006F7E0000}"/>
    <cellStyle name="Akzent6 2" xfId="50750" hidden="1" xr:uid="{00000000-0005-0000-0000-0000707E0000}"/>
    <cellStyle name="Akzent6 2" xfId="50778" hidden="1" xr:uid="{00000000-0005-0000-0000-0000717E0000}"/>
    <cellStyle name="Akzent6 2" xfId="50804" hidden="1" xr:uid="{00000000-0005-0000-0000-0000727E0000}"/>
    <cellStyle name="Akzent6 2" xfId="50831" hidden="1" xr:uid="{00000000-0005-0000-0000-0000737E0000}"/>
    <cellStyle name="Akzent6 2" xfId="50861" hidden="1" xr:uid="{00000000-0005-0000-0000-0000747E0000}"/>
    <cellStyle name="Akzent6 2" xfId="50889" hidden="1" xr:uid="{00000000-0005-0000-0000-0000757E0000}"/>
    <cellStyle name="Akzent6 2" xfId="50687" hidden="1" xr:uid="{00000000-0005-0000-0000-0000767E0000}"/>
    <cellStyle name="Akzent6 2" xfId="50926" hidden="1" xr:uid="{00000000-0005-0000-0000-0000777E0000}"/>
    <cellStyle name="Akzent6 2" xfId="50951" hidden="1" xr:uid="{00000000-0005-0000-0000-0000787E0000}"/>
    <cellStyle name="Akzent6 2" xfId="50985" hidden="1" xr:uid="{00000000-0005-0000-0000-0000797E0000}"/>
    <cellStyle name="Akzent6 2" xfId="51008" hidden="1" xr:uid="{00000000-0005-0000-0000-00007A7E0000}"/>
    <cellStyle name="Akzent6 2" xfId="51036" hidden="1" xr:uid="{00000000-0005-0000-0000-00007B7E0000}"/>
    <cellStyle name="Akzent6 2" xfId="51059" hidden="1" xr:uid="{00000000-0005-0000-0000-00007C7E0000}"/>
    <cellStyle name="Akzent6 2" xfId="51094" hidden="1" xr:uid="{00000000-0005-0000-0000-00007D7E0000}"/>
    <cellStyle name="Akzent6 2" xfId="51109" hidden="1" xr:uid="{00000000-0005-0000-0000-00007E7E0000}"/>
    <cellStyle name="Akzent6 2" xfId="51144" hidden="1" xr:uid="{00000000-0005-0000-0000-00007F7E0000}"/>
    <cellStyle name="Akzent6 2" xfId="51165" hidden="1" xr:uid="{00000000-0005-0000-0000-0000807E0000}"/>
    <cellStyle name="Akzent6 2" xfId="51203" hidden="1" xr:uid="{00000000-0005-0000-0000-0000817E0000}"/>
    <cellStyle name="Akzent6 2" xfId="51223" hidden="1" xr:uid="{00000000-0005-0000-0000-0000827E0000}"/>
    <cellStyle name="Akzent6 2" xfId="51262" hidden="1" xr:uid="{00000000-0005-0000-0000-0000837E0000}"/>
    <cellStyle name="Akzent6 2" xfId="51279" hidden="1" xr:uid="{00000000-0005-0000-0000-0000847E0000}"/>
    <cellStyle name="Akzent6 2" xfId="51313" hidden="1" xr:uid="{00000000-0005-0000-0000-0000857E0000}"/>
    <cellStyle name="Akzent6 2" xfId="51328" hidden="1" xr:uid="{00000000-0005-0000-0000-0000867E0000}"/>
    <cellStyle name="Akzent6 2" xfId="51365" hidden="1" xr:uid="{00000000-0005-0000-0000-0000877E0000}"/>
    <cellStyle name="Akzent6 2" xfId="51380" hidden="1" xr:uid="{00000000-0005-0000-0000-0000887E0000}"/>
    <cellStyle name="Akzent6 2" xfId="51414" hidden="1" xr:uid="{00000000-0005-0000-0000-0000897E0000}"/>
    <cellStyle name="Akzent6 2" xfId="51459" hidden="1" xr:uid="{00000000-0005-0000-0000-00008A7E0000}"/>
    <cellStyle name="Akzent6 2" xfId="51444" hidden="1" xr:uid="{00000000-0005-0000-0000-00008B7E0000}"/>
    <cellStyle name="Akzent6 2" xfId="51506" hidden="1" xr:uid="{00000000-0005-0000-0000-00008C7E0000}"/>
    <cellStyle name="Akzent6 2" xfId="51542" hidden="1" xr:uid="{00000000-0005-0000-0000-00008D7E0000}"/>
    <cellStyle name="Akzent6 2" xfId="51576" hidden="1" xr:uid="{00000000-0005-0000-0000-00008E7E0000}"/>
    <cellStyle name="Akzent6 2" xfId="51601" hidden="1" xr:uid="{00000000-0005-0000-0000-00008F7E0000}"/>
    <cellStyle name="Akzent6 2" xfId="51631" hidden="1" xr:uid="{00000000-0005-0000-0000-0000907E0000}"/>
    <cellStyle name="Akzent6 2" xfId="51657" hidden="1" xr:uid="{00000000-0005-0000-0000-0000917E0000}"/>
    <cellStyle name="Akzent6 2" xfId="51683" hidden="1" xr:uid="{00000000-0005-0000-0000-0000927E0000}"/>
    <cellStyle name="Akzent6 2" xfId="51713" hidden="1" xr:uid="{00000000-0005-0000-0000-0000937E0000}"/>
    <cellStyle name="Akzent6 2" xfId="51737" hidden="1" xr:uid="{00000000-0005-0000-0000-0000947E0000}"/>
    <cellStyle name="Akzent6 2" xfId="51778" hidden="1" xr:uid="{00000000-0005-0000-0000-0000957E0000}"/>
    <cellStyle name="Akzent6 2" xfId="51499" hidden="1" xr:uid="{00000000-0005-0000-0000-0000967E0000}"/>
    <cellStyle name="Akzent6 2" xfId="51819" hidden="1" xr:uid="{00000000-0005-0000-0000-0000977E0000}"/>
    <cellStyle name="Akzent6 2" xfId="51873" hidden="1" xr:uid="{00000000-0005-0000-0000-0000987E0000}"/>
    <cellStyle name="Akzent6 2" xfId="51907" hidden="1" xr:uid="{00000000-0005-0000-0000-0000997E0000}"/>
    <cellStyle name="Akzent6 2" xfId="51938" hidden="1" xr:uid="{00000000-0005-0000-0000-00009A7E0000}"/>
    <cellStyle name="Akzent6 2" xfId="51973" hidden="1" xr:uid="{00000000-0005-0000-0000-00009B7E0000}"/>
    <cellStyle name="Akzent6 2" xfId="51996" hidden="1" xr:uid="{00000000-0005-0000-0000-00009C7E0000}"/>
    <cellStyle name="Akzent6 2" xfId="52035" hidden="1" xr:uid="{00000000-0005-0000-0000-00009D7E0000}"/>
    <cellStyle name="Akzent6 2" xfId="52079" hidden="1" xr:uid="{00000000-0005-0000-0000-00009E7E0000}"/>
    <cellStyle name="Akzent6 2" xfId="52116" hidden="1" xr:uid="{00000000-0005-0000-0000-00009F7E0000}"/>
    <cellStyle name="Akzent6 2" xfId="52147" hidden="1" xr:uid="{00000000-0005-0000-0000-0000A07E0000}"/>
    <cellStyle name="Akzent6 2" xfId="52208" hidden="1" xr:uid="{00000000-0005-0000-0000-0000A17E0000}"/>
    <cellStyle name="Akzent6 2" xfId="52246" hidden="1" xr:uid="{00000000-0005-0000-0000-0000A27E0000}"/>
    <cellStyle name="Akzent6 2" xfId="52277" hidden="1" xr:uid="{00000000-0005-0000-0000-0000A37E0000}"/>
    <cellStyle name="Akzent6 2" xfId="52302" hidden="1" xr:uid="{00000000-0005-0000-0000-0000A47E0000}"/>
    <cellStyle name="Akzent6 2" xfId="52335" hidden="1" xr:uid="{00000000-0005-0000-0000-0000A57E0000}"/>
    <cellStyle name="Akzent6 2" xfId="52360" hidden="1" xr:uid="{00000000-0005-0000-0000-0000A67E0000}"/>
    <cellStyle name="Akzent6 2" xfId="52393" hidden="1" xr:uid="{00000000-0005-0000-0000-0000A77E0000}"/>
    <cellStyle name="Akzent6 2" xfId="52412" hidden="1" xr:uid="{00000000-0005-0000-0000-0000A87E0000}"/>
    <cellStyle name="Akzent6 2" xfId="52443" hidden="1" xr:uid="{00000000-0005-0000-0000-0000A97E0000}"/>
    <cellStyle name="Akzent6 2" xfId="52458" hidden="1" xr:uid="{00000000-0005-0000-0000-0000AA7E0000}"/>
    <cellStyle name="Akzent6 2" xfId="52488" hidden="1" xr:uid="{00000000-0005-0000-0000-0000AB7E0000}"/>
    <cellStyle name="Akzent6 2" xfId="52522" hidden="1" xr:uid="{00000000-0005-0000-0000-0000AC7E0000}"/>
    <cellStyle name="Akzent6 2" xfId="52552" hidden="1" xr:uid="{00000000-0005-0000-0000-0000AD7E0000}"/>
    <cellStyle name="Akzent6 2" xfId="52604" hidden="1" xr:uid="{00000000-0005-0000-0000-0000AE7E0000}"/>
    <cellStyle name="Akzent6 2" xfId="52639" hidden="1" xr:uid="{00000000-0005-0000-0000-0000AF7E0000}"/>
    <cellStyle name="Akzent6 2" xfId="52667" hidden="1" xr:uid="{00000000-0005-0000-0000-0000B07E0000}"/>
    <cellStyle name="Akzent6 2" xfId="52692" hidden="1" xr:uid="{00000000-0005-0000-0000-0000B17E0000}"/>
    <cellStyle name="Akzent6 2" xfId="52724" hidden="1" xr:uid="{00000000-0005-0000-0000-0000B27E0000}"/>
    <cellStyle name="Akzent6 2" xfId="52744" hidden="1" xr:uid="{00000000-0005-0000-0000-0000B37E0000}"/>
    <cellStyle name="Akzent6 2" xfId="52770" hidden="1" xr:uid="{00000000-0005-0000-0000-0000B47E0000}"/>
    <cellStyle name="Akzent6 2" xfId="52550" hidden="1" xr:uid="{00000000-0005-0000-0000-0000B57E0000}"/>
    <cellStyle name="Akzent6 2" xfId="52843" hidden="1" xr:uid="{00000000-0005-0000-0000-0000B67E0000}"/>
    <cellStyle name="Akzent6 2" xfId="52869" hidden="1" xr:uid="{00000000-0005-0000-0000-0000B77E0000}"/>
    <cellStyle name="Akzent6 2" xfId="52901" hidden="1" xr:uid="{00000000-0005-0000-0000-0000B87E0000}"/>
    <cellStyle name="Akzent6 2" xfId="52926" hidden="1" xr:uid="{00000000-0005-0000-0000-0000B97E0000}"/>
    <cellStyle name="Akzent6 2" xfId="52955" hidden="1" xr:uid="{00000000-0005-0000-0000-0000BA7E0000}"/>
    <cellStyle name="Akzent6 2" xfId="52980" hidden="1" xr:uid="{00000000-0005-0000-0000-0000BB7E0000}"/>
    <cellStyle name="Akzent6 2" xfId="53012" hidden="1" xr:uid="{00000000-0005-0000-0000-0000BC7E0000}"/>
    <cellStyle name="Akzent6 2" xfId="53038" hidden="1" xr:uid="{00000000-0005-0000-0000-0000BD7E0000}"/>
    <cellStyle name="Akzent6 2" xfId="53064" hidden="1" xr:uid="{00000000-0005-0000-0000-0000BE7E0000}"/>
    <cellStyle name="Akzent6 2" xfId="52867" hidden="1" xr:uid="{00000000-0005-0000-0000-0000BF7E0000}"/>
    <cellStyle name="Akzent6 2" xfId="53107" hidden="1" xr:uid="{00000000-0005-0000-0000-0000C07E0000}"/>
    <cellStyle name="Akzent6 2" xfId="53128" hidden="1" xr:uid="{00000000-0005-0000-0000-0000C17E0000}"/>
    <cellStyle name="Akzent6 2" xfId="53164" hidden="1" xr:uid="{00000000-0005-0000-0000-0000C27E0000}"/>
    <cellStyle name="Akzent6 2" xfId="53185" hidden="1" xr:uid="{00000000-0005-0000-0000-0000C37E0000}"/>
    <cellStyle name="Akzent6 2" xfId="53220" hidden="1" xr:uid="{00000000-0005-0000-0000-0000C47E0000}"/>
    <cellStyle name="Akzent6 2" xfId="53233" hidden="1" xr:uid="{00000000-0005-0000-0000-0000C57E0000}"/>
    <cellStyle name="Akzent6 2" xfId="53265" hidden="1" xr:uid="{00000000-0005-0000-0000-0000C67E0000}"/>
    <cellStyle name="Akzent6 2" xfId="53288" hidden="1" xr:uid="{00000000-0005-0000-0000-0000C77E0000}"/>
    <cellStyle name="Akzent6 2" xfId="53322" hidden="1" xr:uid="{00000000-0005-0000-0000-0000C87E0000}"/>
    <cellStyle name="Akzent6 2" xfId="53351" hidden="1" xr:uid="{00000000-0005-0000-0000-0000C97E0000}"/>
    <cellStyle name="Akzent6 2" xfId="53404" hidden="1" xr:uid="{00000000-0005-0000-0000-0000CA7E0000}"/>
    <cellStyle name="Akzent6 2" xfId="53421" hidden="1" xr:uid="{00000000-0005-0000-0000-0000CB7E0000}"/>
    <cellStyle name="Akzent6 2" xfId="53458" hidden="1" xr:uid="{00000000-0005-0000-0000-0000CC7E0000}"/>
    <cellStyle name="Akzent6 2" xfId="53476" hidden="1" xr:uid="{00000000-0005-0000-0000-0000CD7E0000}"/>
    <cellStyle name="Akzent6 2" xfId="53503" hidden="1" xr:uid="{00000000-0005-0000-0000-0000CE7E0000}"/>
    <cellStyle name="Akzent6 2" xfId="53525" hidden="1" xr:uid="{00000000-0005-0000-0000-0000CF7E0000}"/>
    <cellStyle name="Akzent6 2" xfId="53562" hidden="1" xr:uid="{00000000-0005-0000-0000-0000D07E0000}"/>
    <cellStyle name="Akzent6 2" xfId="53582" hidden="1" xr:uid="{00000000-0005-0000-0000-0000D17E0000}"/>
    <cellStyle name="Akzent6 2" xfId="53610" hidden="1" xr:uid="{00000000-0005-0000-0000-0000D27E0000}"/>
    <cellStyle name="Akzent6 2" xfId="53637" hidden="1" xr:uid="{00000000-0005-0000-0000-0000D37E0000}"/>
    <cellStyle name="Akzent6 2" xfId="53679" hidden="1" xr:uid="{00000000-0005-0000-0000-0000D47E0000}"/>
    <cellStyle name="Akzent6 2" xfId="53705" hidden="1" xr:uid="{00000000-0005-0000-0000-0000D57E0000}"/>
    <cellStyle name="Akzent6 2" xfId="53732" hidden="1" xr:uid="{00000000-0005-0000-0000-0000D67E0000}"/>
    <cellStyle name="Akzent6 2" xfId="53755" hidden="1" xr:uid="{00000000-0005-0000-0000-0000D77E0000}"/>
    <cellStyle name="Akzent6 2" xfId="53783" hidden="1" xr:uid="{00000000-0005-0000-0000-0000D87E0000}"/>
    <cellStyle name="Akzent6 2" xfId="53816" hidden="1" xr:uid="{00000000-0005-0000-0000-0000D97E0000}"/>
    <cellStyle name="Akzent6 2" xfId="53836" hidden="1" xr:uid="{00000000-0005-0000-0000-0000DA7E0000}"/>
    <cellStyle name="Akzent6 2" xfId="53871" hidden="1" xr:uid="{00000000-0005-0000-0000-0000DB7E0000}"/>
    <cellStyle name="Akzent6 2" xfId="53893" hidden="1" xr:uid="{00000000-0005-0000-0000-0000DC7E0000}"/>
    <cellStyle name="Akzent6 2" xfId="53700" hidden="1" xr:uid="{00000000-0005-0000-0000-0000DD7E0000}"/>
    <cellStyle name="Akzent6 2" xfId="53943" hidden="1" xr:uid="{00000000-0005-0000-0000-0000DE7E0000}"/>
    <cellStyle name="Akzent6 2" xfId="53971" hidden="1" xr:uid="{00000000-0005-0000-0000-0000DF7E0000}"/>
    <cellStyle name="Akzent6 2" xfId="53999" hidden="1" xr:uid="{00000000-0005-0000-0000-0000E07E0000}"/>
    <cellStyle name="Akzent6 2" xfId="54030" hidden="1" xr:uid="{00000000-0005-0000-0000-0000E17E0000}"/>
    <cellStyle name="Akzent6 2" xfId="54049" hidden="1" xr:uid="{00000000-0005-0000-0000-0000E27E0000}"/>
    <cellStyle name="Akzent6 2" xfId="54078" hidden="1" xr:uid="{00000000-0005-0000-0000-0000E37E0000}"/>
    <cellStyle name="Akzent6 2" xfId="54112" hidden="1" xr:uid="{00000000-0005-0000-0000-0000E47E0000}"/>
    <cellStyle name="Akzent6 2" xfId="54135" hidden="1" xr:uid="{00000000-0005-0000-0000-0000E57E0000}"/>
    <cellStyle name="Akzent6 2" xfId="54163" hidden="1" xr:uid="{00000000-0005-0000-0000-0000E67E0000}"/>
    <cellStyle name="Akzent6 2" xfId="53970" hidden="1" xr:uid="{00000000-0005-0000-0000-0000E77E0000}"/>
    <cellStyle name="Akzent6 2" xfId="54207" hidden="1" xr:uid="{00000000-0005-0000-0000-0000E87E0000}"/>
    <cellStyle name="Akzent6 2" xfId="54242" hidden="1" xr:uid="{00000000-0005-0000-0000-0000E97E0000}"/>
    <cellStyle name="Akzent6 2" xfId="54265" hidden="1" xr:uid="{00000000-0005-0000-0000-0000EA7E0000}"/>
    <cellStyle name="Akzent6 2" xfId="54292" hidden="1" xr:uid="{00000000-0005-0000-0000-0000EB7E0000}"/>
    <cellStyle name="Akzent6 2" xfId="54320" hidden="1" xr:uid="{00000000-0005-0000-0000-0000EC7E0000}"/>
    <cellStyle name="Akzent6 2" xfId="54344" hidden="1" xr:uid="{00000000-0005-0000-0000-0000ED7E0000}"/>
    <cellStyle name="Akzent6 2" xfId="54374" hidden="1" xr:uid="{00000000-0005-0000-0000-0000EE7E0000}"/>
    <cellStyle name="Akzent6 2" xfId="54396" hidden="1" xr:uid="{00000000-0005-0000-0000-0000EF7E0000}"/>
    <cellStyle name="Akzent6 2" xfId="54421" hidden="1" xr:uid="{00000000-0005-0000-0000-0000F07E0000}"/>
    <cellStyle name="Akzent6 2" xfId="54454" hidden="1" xr:uid="{00000000-0005-0000-0000-0000F17E0000}"/>
    <cellStyle name="Akzent6 2" xfId="54482" hidden="1" xr:uid="{00000000-0005-0000-0000-0000F27E0000}"/>
    <cellStyle name="Akzent6 2" xfId="54512" hidden="1" xr:uid="{00000000-0005-0000-0000-0000F37E0000}"/>
    <cellStyle name="Akzent6 2" xfId="54538" hidden="1" xr:uid="{00000000-0005-0000-0000-0000F47E0000}"/>
    <cellStyle name="Akzent6 2" xfId="54570" hidden="1" xr:uid="{00000000-0005-0000-0000-0000F57E0000}"/>
    <cellStyle name="Akzent6 2" xfId="54589" hidden="1" xr:uid="{00000000-0005-0000-0000-0000F67E0000}"/>
    <cellStyle name="Akzent6 2" xfId="54628" hidden="1" xr:uid="{00000000-0005-0000-0000-0000F77E0000}"/>
    <cellStyle name="Akzent6 2" xfId="54648" hidden="1" xr:uid="{00000000-0005-0000-0000-0000F87E0000}"/>
    <cellStyle name="Akzent6 2" xfId="54671" hidden="1" xr:uid="{00000000-0005-0000-0000-0000F97E0000}"/>
    <cellStyle name="Akzent6 2" xfId="54693" hidden="1" xr:uid="{00000000-0005-0000-0000-0000FA7E0000}"/>
    <cellStyle name="Akzent6 2" xfId="54747" hidden="1" xr:uid="{00000000-0005-0000-0000-0000FB7E0000}"/>
    <cellStyle name="Akzent6 2" xfId="54729" hidden="1" xr:uid="{00000000-0005-0000-0000-0000FC7E0000}"/>
    <cellStyle name="Akzent6 2" xfId="54784" hidden="1" xr:uid="{00000000-0005-0000-0000-0000FD7E0000}"/>
    <cellStyle name="Akzent6 2" xfId="54822" hidden="1" xr:uid="{00000000-0005-0000-0000-0000FE7E0000}"/>
    <cellStyle name="Akzent6 2" xfId="54847" hidden="1" xr:uid="{00000000-0005-0000-0000-0000FF7E0000}"/>
    <cellStyle name="Akzent6 2" xfId="54880" hidden="1" xr:uid="{00000000-0005-0000-0000-0000007F0000}"/>
    <cellStyle name="Akzent6 2" xfId="54905" hidden="1" xr:uid="{00000000-0005-0000-0000-0000017F0000}"/>
    <cellStyle name="Akzent6 2" xfId="54934" hidden="1" xr:uid="{00000000-0005-0000-0000-0000027F0000}"/>
    <cellStyle name="Akzent6 2" xfId="54961" hidden="1" xr:uid="{00000000-0005-0000-0000-0000037F0000}"/>
    <cellStyle name="Akzent6 2" xfId="54990" hidden="1" xr:uid="{00000000-0005-0000-0000-0000047F0000}"/>
    <cellStyle name="Akzent6 2" xfId="55014" hidden="1" xr:uid="{00000000-0005-0000-0000-0000057F0000}"/>
    <cellStyle name="Akzent6 2" xfId="55038" hidden="1" xr:uid="{00000000-0005-0000-0000-0000067F0000}"/>
    <cellStyle name="Akzent6 2" xfId="54781" hidden="1" xr:uid="{00000000-0005-0000-0000-0000077F0000}"/>
    <cellStyle name="Akzent6 2" xfId="55088" hidden="1" xr:uid="{00000000-0005-0000-0000-0000087F0000}"/>
    <cellStyle name="Akzent6 2" xfId="55115" hidden="1" xr:uid="{00000000-0005-0000-0000-0000097F0000}"/>
    <cellStyle name="Akzent6 2" xfId="55146" hidden="1" xr:uid="{00000000-0005-0000-0000-00000A7F0000}"/>
    <cellStyle name="Akzent6 2" xfId="55172" hidden="1" xr:uid="{00000000-0005-0000-0000-00000B7F0000}"/>
    <cellStyle name="Akzent6 2" xfId="55204" hidden="1" xr:uid="{00000000-0005-0000-0000-00000C7F0000}"/>
    <cellStyle name="Akzent6 2" xfId="55225" hidden="1" xr:uid="{00000000-0005-0000-0000-00000D7F0000}"/>
    <cellStyle name="Akzent6 2" xfId="55258" hidden="1" xr:uid="{00000000-0005-0000-0000-00000E7F0000}"/>
    <cellStyle name="Akzent6 2" xfId="55274" hidden="1" xr:uid="{00000000-0005-0000-0000-00000F7F0000}"/>
    <cellStyle name="Akzent6 2" xfId="55301" hidden="1" xr:uid="{00000000-0005-0000-0000-0000107F0000}"/>
    <cellStyle name="Akzent6 2" xfId="55252" hidden="1" xr:uid="{00000000-0005-0000-0000-0000117F0000}"/>
    <cellStyle name="Akzent6 2" xfId="55218" hidden="1" xr:uid="{00000000-0005-0000-0000-0000127F0000}"/>
    <cellStyle name="Akzent6 2" xfId="55195" hidden="1" xr:uid="{00000000-0005-0000-0000-0000137F0000}"/>
    <cellStyle name="Akzent6 2" xfId="55160" hidden="1" xr:uid="{00000000-0005-0000-0000-0000147F0000}"/>
    <cellStyle name="Akzent6 2" xfId="55137" hidden="1" xr:uid="{00000000-0005-0000-0000-0000157F0000}"/>
    <cellStyle name="Akzent6 2" xfId="55102" hidden="1" xr:uid="{00000000-0005-0000-0000-0000167F0000}"/>
    <cellStyle name="Akzent6 2" xfId="55079" hidden="1" xr:uid="{00000000-0005-0000-0000-0000177F0000}"/>
    <cellStyle name="Akzent6 2" xfId="55051" hidden="1" xr:uid="{00000000-0005-0000-0000-0000187F0000}"/>
    <cellStyle name="Akzent6 2" xfId="55016" hidden="1" xr:uid="{00000000-0005-0000-0000-0000197F0000}"/>
    <cellStyle name="Akzent6 2" xfId="55002" hidden="1" xr:uid="{00000000-0005-0000-0000-00001A7F0000}"/>
    <cellStyle name="Akzent6 2" xfId="54960" hidden="1" xr:uid="{00000000-0005-0000-0000-00001B7F0000}"/>
    <cellStyle name="Akzent6 2" xfId="54927" hidden="1" xr:uid="{00000000-0005-0000-0000-00001C7F0000}"/>
    <cellStyle name="Akzent6 2" xfId="54900" hidden="1" xr:uid="{00000000-0005-0000-0000-00001D7F0000}"/>
    <cellStyle name="Akzent6 2" xfId="54870" hidden="1" xr:uid="{00000000-0005-0000-0000-00001E7F0000}"/>
    <cellStyle name="Akzent6 2" xfId="54842" hidden="1" xr:uid="{00000000-0005-0000-0000-00001F7F0000}"/>
    <cellStyle name="Akzent6 2" xfId="54815" hidden="1" xr:uid="{00000000-0005-0000-0000-0000207F0000}"/>
    <cellStyle name="Akzent6 2" xfId="54763" hidden="1" xr:uid="{00000000-0005-0000-0000-0000217F0000}"/>
    <cellStyle name="Akzent6 2" xfId="54717" hidden="1" xr:uid="{00000000-0005-0000-0000-0000227F0000}"/>
    <cellStyle name="Akzent6 2" xfId="54692" hidden="1" xr:uid="{00000000-0005-0000-0000-0000237F0000}"/>
    <cellStyle name="Akzent6 2" xfId="54933" hidden="1" xr:uid="{00000000-0005-0000-0000-0000247F0000}"/>
    <cellStyle name="Akzent6 2" xfId="54647" hidden="1" xr:uid="{00000000-0005-0000-0000-0000257F0000}"/>
    <cellStyle name="Akzent6 2" xfId="54616" hidden="1" xr:uid="{00000000-0005-0000-0000-0000267F0000}"/>
    <cellStyle name="Akzent6 2" xfId="54588" hidden="1" xr:uid="{00000000-0005-0000-0000-0000277F0000}"/>
    <cellStyle name="Akzent6 2" xfId="54560" hidden="1" xr:uid="{00000000-0005-0000-0000-0000287F0000}"/>
    <cellStyle name="Akzent6 2" xfId="54529" hidden="1" xr:uid="{00000000-0005-0000-0000-0000297F0000}"/>
    <cellStyle name="Akzent6 2" xfId="54502" hidden="1" xr:uid="{00000000-0005-0000-0000-00002A7F0000}"/>
    <cellStyle name="Akzent6 2" xfId="54471" hidden="1" xr:uid="{00000000-0005-0000-0000-00002B7F0000}"/>
    <cellStyle name="Akzent6 2" xfId="54445" hidden="1" xr:uid="{00000000-0005-0000-0000-00002C7F0000}"/>
    <cellStyle name="Akzent6 2" xfId="54417" hidden="1" xr:uid="{00000000-0005-0000-0000-00002D7F0000}"/>
    <cellStyle name="Akzent6 2" xfId="54619" hidden="1" xr:uid="{00000000-0005-0000-0000-00002E7F0000}"/>
    <cellStyle name="Akzent6 2" xfId="54368" hidden="1" xr:uid="{00000000-0005-0000-0000-00002F7F0000}"/>
    <cellStyle name="Akzent6 2" xfId="54337" hidden="1" xr:uid="{00000000-0005-0000-0000-0000307F0000}"/>
    <cellStyle name="Akzent6 2" xfId="54317" hidden="1" xr:uid="{00000000-0005-0000-0000-0000317F0000}"/>
    <cellStyle name="Akzent6 2" xfId="54279" hidden="1" xr:uid="{00000000-0005-0000-0000-0000327F0000}"/>
    <cellStyle name="Akzent6 2" xfId="54256" hidden="1" xr:uid="{00000000-0005-0000-0000-0000337F0000}"/>
    <cellStyle name="Akzent6 2" xfId="54227" hidden="1" xr:uid="{00000000-0005-0000-0000-0000347F0000}"/>
    <cellStyle name="Akzent6 2" xfId="54198" hidden="1" xr:uid="{00000000-0005-0000-0000-0000357F0000}"/>
    <cellStyle name="Akzent6 2" xfId="54176" hidden="1" xr:uid="{00000000-0005-0000-0000-0000367F0000}"/>
    <cellStyle name="Akzent6 2" xfId="54146" hidden="1" xr:uid="{00000000-0005-0000-0000-0000377F0000}"/>
    <cellStyle name="Akzent6 2" xfId="54106" hidden="1" xr:uid="{00000000-0005-0000-0000-0000387F0000}"/>
    <cellStyle name="Akzent6 2" xfId="54066" hidden="1" xr:uid="{00000000-0005-0000-0000-0000397F0000}"/>
    <cellStyle name="Akzent6 2" xfId="54025" hidden="1" xr:uid="{00000000-0005-0000-0000-00003A7F0000}"/>
    <cellStyle name="Akzent6 2" xfId="54010" hidden="1" xr:uid="{00000000-0005-0000-0000-00003B7F0000}"/>
    <cellStyle name="Akzent6 2" xfId="53967" hidden="1" xr:uid="{00000000-0005-0000-0000-00003C7F0000}"/>
    <cellStyle name="Akzent6 2" xfId="53946" hidden="1" xr:uid="{00000000-0005-0000-0000-00003D7F0000}"/>
    <cellStyle name="Akzent6 2" xfId="53918" hidden="1" xr:uid="{00000000-0005-0000-0000-00003E7F0000}"/>
    <cellStyle name="Akzent6 2" xfId="53892" hidden="1" xr:uid="{00000000-0005-0000-0000-00003F7F0000}"/>
    <cellStyle name="Akzent6 2" xfId="53860" hidden="1" xr:uid="{00000000-0005-0000-0000-0000407F0000}"/>
    <cellStyle name="Akzent6 2" xfId="53833" hidden="1" xr:uid="{00000000-0005-0000-0000-0000417F0000}"/>
    <cellStyle name="Akzent6 2" xfId="53806" hidden="1" xr:uid="{00000000-0005-0000-0000-0000427F0000}"/>
    <cellStyle name="Akzent6 2" xfId="53767" hidden="1" xr:uid="{00000000-0005-0000-0000-0000437F0000}"/>
    <cellStyle name="Akzent6 2" xfId="53744" hidden="1" xr:uid="{00000000-0005-0000-0000-0000447F0000}"/>
    <cellStyle name="Akzent6 2" xfId="53707" hidden="1" xr:uid="{00000000-0005-0000-0000-0000457F0000}"/>
    <cellStyle name="Akzent6 2" xfId="53678" hidden="1" xr:uid="{00000000-0005-0000-0000-0000467F0000}"/>
    <cellStyle name="Akzent6 2" xfId="53651" hidden="1" xr:uid="{00000000-0005-0000-0000-0000477F0000}"/>
    <cellStyle name="Akzent6 2" xfId="53621" hidden="1" xr:uid="{00000000-0005-0000-0000-0000487F0000}"/>
    <cellStyle name="Akzent6 2" xfId="53583" hidden="1" xr:uid="{00000000-0005-0000-0000-0000497F0000}"/>
    <cellStyle name="Akzent6 2" xfId="53561" hidden="1" xr:uid="{00000000-0005-0000-0000-00004A7F0000}"/>
    <cellStyle name="Akzent6 2" xfId="53524" hidden="1" xr:uid="{00000000-0005-0000-0000-00004B7F0000}"/>
    <cellStyle name="Akzent6 2" xfId="53745" hidden="1" xr:uid="{00000000-0005-0000-0000-00004C7F0000}"/>
    <cellStyle name="Akzent6 2" xfId="53472" hidden="1" xr:uid="{00000000-0005-0000-0000-00004D7F0000}"/>
    <cellStyle name="Akzent6 2" xfId="53457" hidden="1" xr:uid="{00000000-0005-0000-0000-00004E7F0000}"/>
    <cellStyle name="Akzent6 2" xfId="53420" hidden="1" xr:uid="{00000000-0005-0000-0000-00004F7F0000}"/>
    <cellStyle name="Akzent6 2" xfId="53399" hidden="1" xr:uid="{00000000-0005-0000-0000-0000507F0000}"/>
    <cellStyle name="Akzent6 2" xfId="53363" hidden="1" xr:uid="{00000000-0005-0000-0000-0000517F0000}"/>
    <cellStyle name="Akzent6 2" xfId="53344" hidden="1" xr:uid="{00000000-0005-0000-0000-0000527F0000}"/>
    <cellStyle name="Akzent6 2" xfId="53308" hidden="1" xr:uid="{00000000-0005-0000-0000-0000537F0000}"/>
    <cellStyle name="Akzent6 2" xfId="53287" hidden="1" xr:uid="{00000000-0005-0000-0000-0000547F0000}"/>
    <cellStyle name="Akzent6 2" xfId="53250" hidden="1" xr:uid="{00000000-0005-0000-0000-0000557F0000}"/>
    <cellStyle name="Akzent6 2" xfId="53464" hidden="1" xr:uid="{00000000-0005-0000-0000-0000567F0000}"/>
    <cellStyle name="Akzent6 2" xfId="53200" hidden="1" xr:uid="{00000000-0005-0000-0000-0000577F0000}"/>
    <cellStyle name="Akzent6 2" xfId="53178" hidden="1" xr:uid="{00000000-0005-0000-0000-0000587F0000}"/>
    <cellStyle name="Akzent6 2" xfId="53146" hidden="1" xr:uid="{00000000-0005-0000-0000-0000597F0000}"/>
    <cellStyle name="Akzent6 2" xfId="53120" hidden="1" xr:uid="{00000000-0005-0000-0000-00005A7F0000}"/>
    <cellStyle name="Akzent6 2" xfId="53090" hidden="1" xr:uid="{00000000-0005-0000-0000-00005B7F0000}"/>
    <cellStyle name="Akzent6 2" xfId="53063" hidden="1" xr:uid="{00000000-0005-0000-0000-00005C7F0000}"/>
    <cellStyle name="Akzent6 2" xfId="53037" hidden="1" xr:uid="{00000000-0005-0000-0000-00005D7F0000}"/>
    <cellStyle name="Akzent6 2" xfId="53008" hidden="1" xr:uid="{00000000-0005-0000-0000-00005E7F0000}"/>
    <cellStyle name="Akzent6 2" xfId="52979" hidden="1" xr:uid="{00000000-0005-0000-0000-00005F7F0000}"/>
    <cellStyle name="Akzent6 2" xfId="52946" hidden="1" xr:uid="{00000000-0005-0000-0000-0000607F0000}"/>
    <cellStyle name="Akzent6 2" xfId="52921" hidden="1" xr:uid="{00000000-0005-0000-0000-0000617F0000}"/>
    <cellStyle name="Akzent6 2" xfId="52884" hidden="1" xr:uid="{00000000-0005-0000-0000-0000627F0000}"/>
    <cellStyle name="Akzent6 2" xfId="52862" hidden="1" xr:uid="{00000000-0005-0000-0000-0000637F0000}"/>
    <cellStyle name="Akzent6 2" xfId="52806" hidden="1" xr:uid="{00000000-0005-0000-0000-0000647F0000}"/>
    <cellStyle name="Akzent6 2" xfId="52779" hidden="1" xr:uid="{00000000-0005-0000-0000-0000657F0000}"/>
    <cellStyle name="Akzent6 2" xfId="52743" hidden="1" xr:uid="{00000000-0005-0000-0000-0000667F0000}"/>
    <cellStyle name="Akzent6 2" xfId="52720" hidden="1" xr:uid="{00000000-0005-0000-0000-0000677F0000}"/>
    <cellStyle name="Akzent6 2" xfId="52685" hidden="1" xr:uid="{00000000-0005-0000-0000-0000687F0000}"/>
    <cellStyle name="Akzent6 2" xfId="52666" hidden="1" xr:uid="{00000000-0005-0000-0000-0000697F0000}"/>
    <cellStyle name="Akzent6 2" xfId="52615" hidden="1" xr:uid="{00000000-0005-0000-0000-00006A7F0000}"/>
    <cellStyle name="Akzent6 2" xfId="52624" hidden="1" xr:uid="{00000000-0005-0000-0000-00006B7F0000}"/>
    <cellStyle name="Akzent6 2" xfId="52572" hidden="1" xr:uid="{00000000-0005-0000-0000-00006C7F0000}"/>
    <cellStyle name="Akzent6 2" xfId="52533" hidden="1" xr:uid="{00000000-0005-0000-0000-00006D7F0000}"/>
    <cellStyle name="Akzent6 2" xfId="52501" hidden="1" xr:uid="{00000000-0005-0000-0000-00006E7F0000}"/>
    <cellStyle name="Akzent6 2" xfId="52469" hidden="1" xr:uid="{00000000-0005-0000-0000-00006F7F0000}"/>
    <cellStyle name="Akzent6 2" xfId="52437" hidden="1" xr:uid="{00000000-0005-0000-0000-0000707F0000}"/>
    <cellStyle name="Akzent6 2" xfId="52411" hidden="1" xr:uid="{00000000-0005-0000-0000-0000717F0000}"/>
    <cellStyle name="Akzent6 2" xfId="52383" hidden="1" xr:uid="{00000000-0005-0000-0000-0000727F0000}"/>
    <cellStyle name="Akzent6 2" xfId="52353" hidden="1" xr:uid="{00000000-0005-0000-0000-0000737F0000}"/>
    <cellStyle name="Akzent6 2" xfId="52334" hidden="1" xr:uid="{00000000-0005-0000-0000-0000747F0000}"/>
    <cellStyle name="Akzent6 2" xfId="52301" hidden="1" xr:uid="{00000000-0005-0000-0000-0000757F0000}"/>
    <cellStyle name="Akzent6 2" xfId="52577" hidden="1" xr:uid="{00000000-0005-0000-0000-0000767F0000}"/>
    <cellStyle name="Akzent6 2" xfId="52241" hidden="1" xr:uid="{00000000-0005-0000-0000-0000777F0000}"/>
    <cellStyle name="Akzent6 2" xfId="52206" hidden="1" xr:uid="{00000000-0005-0000-0000-0000787F0000}"/>
    <cellStyle name="Akzent6 2" xfId="52141" hidden="1" xr:uid="{00000000-0005-0000-0000-0000797F0000}"/>
    <cellStyle name="Akzent6 2" xfId="52115" hidden="1" xr:uid="{00000000-0005-0000-0000-00007A7F0000}"/>
    <cellStyle name="Akzent6 2" xfId="52060" hidden="1" xr:uid="{00000000-0005-0000-0000-00007B7F0000}"/>
    <cellStyle name="Akzent6 2" xfId="52021" hidden="1" xr:uid="{00000000-0005-0000-0000-00007C7F0000}"/>
    <cellStyle name="Akzent6 2" xfId="51990" hidden="1" xr:uid="{00000000-0005-0000-0000-00007D7F0000}"/>
    <cellStyle name="Akzent6 2" xfId="51968" hidden="1" xr:uid="{00000000-0005-0000-0000-00007E7F0000}"/>
    <cellStyle name="Akzent6 2" xfId="51924" hidden="1" xr:uid="{00000000-0005-0000-0000-00007F7F0000}"/>
    <cellStyle name="Akzent6 2" xfId="51893" hidden="1" xr:uid="{00000000-0005-0000-0000-0000807F0000}"/>
    <cellStyle name="Akzent6 2" xfId="51840" hidden="1" xr:uid="{00000000-0005-0000-0000-0000817F0000}"/>
    <cellStyle name="Akzent6 2" xfId="51800" hidden="1" xr:uid="{00000000-0005-0000-0000-0000827F0000}"/>
    <cellStyle name="Akzent6 2" xfId="51760" hidden="1" xr:uid="{00000000-0005-0000-0000-0000837F0000}"/>
    <cellStyle name="Akzent6 2" xfId="51732" hidden="1" xr:uid="{00000000-0005-0000-0000-0000847F0000}"/>
    <cellStyle name="Akzent6 2" xfId="51701" hidden="1" xr:uid="{00000000-0005-0000-0000-0000857F0000}"/>
    <cellStyle name="Akzent6 2" xfId="51674" hidden="1" xr:uid="{00000000-0005-0000-0000-0000867F0000}"/>
    <cellStyle name="Akzent6 2" xfId="51632" hidden="1" xr:uid="{00000000-0005-0000-0000-0000877F0000}"/>
    <cellStyle name="Akzent6 2" xfId="51612" hidden="1" xr:uid="{00000000-0005-0000-0000-0000887F0000}"/>
    <cellStyle name="Akzent6 2" xfId="51580" hidden="1" xr:uid="{00000000-0005-0000-0000-0000897F0000}"/>
    <cellStyle name="Akzent6 2" xfId="51553" hidden="1" xr:uid="{00000000-0005-0000-0000-00008A7F0000}"/>
    <cellStyle name="Akzent6 2" xfId="51537" hidden="1" xr:uid="{00000000-0005-0000-0000-00008B7F0000}"/>
    <cellStyle name="Akzent6 2" xfId="51461" hidden="1" xr:uid="{00000000-0005-0000-0000-00008C7F0000}"/>
    <cellStyle name="Akzent6 2" xfId="51428" hidden="1" xr:uid="{00000000-0005-0000-0000-00008D7F0000}"/>
    <cellStyle name="Akzent6 2" xfId="51393" hidden="1" xr:uid="{00000000-0005-0000-0000-00008E7F0000}"/>
    <cellStyle name="Akzent6 2" xfId="51364" hidden="1" xr:uid="{00000000-0005-0000-0000-00008F7F0000}"/>
    <cellStyle name="Akzent6 2" xfId="51327" hidden="1" xr:uid="{00000000-0005-0000-0000-0000907F0000}"/>
    <cellStyle name="Akzent6 2" xfId="51312" hidden="1" xr:uid="{00000000-0005-0000-0000-0000917F0000}"/>
    <cellStyle name="Akzent6 2" xfId="51275" hidden="1" xr:uid="{00000000-0005-0000-0000-0000927F0000}"/>
    <cellStyle name="Akzent6 2" xfId="51256" hidden="1" xr:uid="{00000000-0005-0000-0000-0000937F0000}"/>
    <cellStyle name="Akzent6 2" xfId="51220" hidden="1" xr:uid="{00000000-0005-0000-0000-0000947F0000}"/>
    <cellStyle name="Akzent6 2" xfId="51431" hidden="1" xr:uid="{00000000-0005-0000-0000-0000957F0000}"/>
    <cellStyle name="Akzent6 2" xfId="51179" hidden="1" xr:uid="{00000000-0005-0000-0000-0000967F0000}"/>
    <cellStyle name="Akzent6 2" xfId="51157" hidden="1" xr:uid="{00000000-0005-0000-0000-0000977F0000}"/>
    <cellStyle name="Akzent6 2" xfId="51115" hidden="1" xr:uid="{00000000-0005-0000-0000-0000987F0000}"/>
    <cellStyle name="Akzent6 2" xfId="51093" hidden="1" xr:uid="{00000000-0005-0000-0000-0000997F0000}"/>
    <cellStyle name="Akzent6 2" xfId="51053" hidden="1" xr:uid="{00000000-0005-0000-0000-00009A7F0000}"/>
    <cellStyle name="Akzent6 2" xfId="51035" hidden="1" xr:uid="{00000000-0005-0000-0000-00009B7F0000}"/>
    <cellStyle name="Akzent6 2" xfId="51002" hidden="1" xr:uid="{00000000-0005-0000-0000-00009C7F0000}"/>
    <cellStyle name="Akzent6 2" xfId="50984" hidden="1" xr:uid="{00000000-0005-0000-0000-00009D7F0000}"/>
    <cellStyle name="Akzent6 2" xfId="50949" hidden="1" xr:uid="{00000000-0005-0000-0000-00009E7F0000}"/>
    <cellStyle name="Akzent6 2" xfId="51158" hidden="1" xr:uid="{00000000-0005-0000-0000-00009F7F0000}"/>
    <cellStyle name="Akzent6 2" xfId="50911" hidden="1" xr:uid="{00000000-0005-0000-0000-0000A07F0000}"/>
    <cellStyle name="Akzent6 2" xfId="50881" hidden="1" xr:uid="{00000000-0005-0000-0000-0000A17F0000}"/>
    <cellStyle name="Akzent6 2" xfId="50854" hidden="1" xr:uid="{00000000-0005-0000-0000-0000A27F0000}"/>
    <cellStyle name="Akzent6 2" xfId="50819" hidden="1" xr:uid="{00000000-0005-0000-0000-0000A37F0000}"/>
    <cellStyle name="Akzent6 2" xfId="50795" hidden="1" xr:uid="{00000000-0005-0000-0000-0000A47F0000}"/>
    <cellStyle name="Akzent6 2" xfId="50758" hidden="1" xr:uid="{00000000-0005-0000-0000-0000A57F0000}"/>
    <cellStyle name="Akzent6 2" xfId="50739" hidden="1" xr:uid="{00000000-0005-0000-0000-0000A67F0000}"/>
    <cellStyle name="Akzent6 2" xfId="50707" hidden="1" xr:uid="{00000000-0005-0000-0000-0000A77F0000}"/>
    <cellStyle name="Akzent6 2" xfId="50674" hidden="1" xr:uid="{00000000-0005-0000-0000-0000A87F0000}"/>
    <cellStyle name="Akzent6 2" xfId="50644" hidden="1" xr:uid="{00000000-0005-0000-0000-0000A97F0000}"/>
    <cellStyle name="Akzent6 2" xfId="50604" hidden="1" xr:uid="{00000000-0005-0000-0000-0000AA7F0000}"/>
    <cellStyle name="Akzent6 2" xfId="50571" hidden="1" xr:uid="{00000000-0005-0000-0000-0000AB7F0000}"/>
    <cellStyle name="Akzent6 2" xfId="50537" hidden="1" xr:uid="{00000000-0005-0000-0000-0000AC7F0000}"/>
    <cellStyle name="Akzent6 2" xfId="50511" hidden="1" xr:uid="{00000000-0005-0000-0000-0000AD7F0000}"/>
    <cellStyle name="Akzent6 2" xfId="50479" hidden="1" xr:uid="{00000000-0005-0000-0000-0000AE7F0000}"/>
    <cellStyle name="Akzent6 2" xfId="50454" hidden="1" xr:uid="{00000000-0005-0000-0000-0000AF7F0000}"/>
    <cellStyle name="Akzent6 2" xfId="50420" hidden="1" xr:uid="{00000000-0005-0000-0000-0000B07F0000}"/>
    <cellStyle name="Akzent6 2" xfId="50395" hidden="1" xr:uid="{00000000-0005-0000-0000-0000B17F0000}"/>
    <cellStyle name="Akzent6 2" xfId="50361" hidden="1" xr:uid="{00000000-0005-0000-0000-0000B27F0000}"/>
    <cellStyle name="Akzent6 2" xfId="50342" hidden="1" xr:uid="{00000000-0005-0000-0000-0000B37F0000}"/>
    <cellStyle name="Akzent6 2" xfId="50289" hidden="1" xr:uid="{00000000-0005-0000-0000-0000B47F0000}"/>
    <cellStyle name="Akzent6 2" xfId="50271" hidden="1" xr:uid="{00000000-0005-0000-0000-0000B57F0000}"/>
    <cellStyle name="Akzent6 2" xfId="50235" hidden="1" xr:uid="{00000000-0005-0000-0000-0000B67F0000}"/>
    <cellStyle name="Akzent6 2" xfId="50202" hidden="1" xr:uid="{00000000-0005-0000-0000-0000B77F0000}"/>
    <cellStyle name="Akzent6 2" xfId="50176" hidden="1" xr:uid="{00000000-0005-0000-0000-0000B87F0000}"/>
    <cellStyle name="Akzent6 2" xfId="50148" hidden="1" xr:uid="{00000000-0005-0000-0000-0000B97F0000}"/>
    <cellStyle name="Akzent6 2" xfId="50117" hidden="1" xr:uid="{00000000-0005-0000-0000-0000BA7F0000}"/>
    <cellStyle name="Akzent6 2" xfId="50092" hidden="1" xr:uid="{00000000-0005-0000-0000-0000BB7F0000}"/>
    <cellStyle name="Akzent6 2" xfId="50055" hidden="1" xr:uid="{00000000-0005-0000-0000-0000BC7F0000}"/>
    <cellStyle name="Akzent6 2" xfId="50273" hidden="1" xr:uid="{00000000-0005-0000-0000-0000BD7F0000}"/>
    <cellStyle name="Akzent6 2" xfId="50006" hidden="1" xr:uid="{00000000-0005-0000-0000-0000BE7F0000}"/>
    <cellStyle name="Akzent6 2" xfId="49982" hidden="1" xr:uid="{00000000-0005-0000-0000-0000BF7F0000}"/>
    <cellStyle name="Akzent6 2" xfId="49947" hidden="1" xr:uid="{00000000-0005-0000-0000-0000C07F0000}"/>
    <cellStyle name="Akzent6 2" xfId="49920" hidden="1" xr:uid="{00000000-0005-0000-0000-0000C17F0000}"/>
    <cellStyle name="Akzent6 2" xfId="49889" hidden="1" xr:uid="{00000000-0005-0000-0000-0000C27F0000}"/>
    <cellStyle name="Akzent6 2" xfId="49862" hidden="1" xr:uid="{00000000-0005-0000-0000-0000C37F0000}"/>
    <cellStyle name="Akzent6 2" xfId="49831" hidden="1" xr:uid="{00000000-0005-0000-0000-0000C47F0000}"/>
    <cellStyle name="Akzent6 2" xfId="49807" hidden="1" xr:uid="{00000000-0005-0000-0000-0000C57F0000}"/>
    <cellStyle name="Akzent6 2" xfId="49787" hidden="1" xr:uid="{00000000-0005-0000-0000-0000C67F0000}"/>
    <cellStyle name="Akzent6 2" xfId="49983" hidden="1" xr:uid="{00000000-0005-0000-0000-0000C77F0000}"/>
    <cellStyle name="Akzent6 2" xfId="49744" hidden="1" xr:uid="{00000000-0005-0000-0000-0000C87F0000}"/>
    <cellStyle name="Akzent6 2" xfId="49707" hidden="1" xr:uid="{00000000-0005-0000-0000-0000C97F0000}"/>
    <cellStyle name="Akzent6 2" xfId="49686" hidden="1" xr:uid="{00000000-0005-0000-0000-0000CA7F0000}"/>
    <cellStyle name="Akzent6 2" xfId="49641" hidden="1" xr:uid="{00000000-0005-0000-0000-0000CB7F0000}"/>
    <cellStyle name="Akzent6 2" xfId="49628" hidden="1" xr:uid="{00000000-0005-0000-0000-0000CC7F0000}"/>
    <cellStyle name="Akzent6 2" xfId="49587" hidden="1" xr:uid="{00000000-0005-0000-0000-0000CD7F0000}"/>
    <cellStyle name="Akzent6 2" xfId="49569" hidden="1" xr:uid="{00000000-0005-0000-0000-0000CE7F0000}"/>
    <cellStyle name="Akzent6 2" xfId="49537" hidden="1" xr:uid="{00000000-0005-0000-0000-0000CF7F0000}"/>
    <cellStyle name="Akzent6 2" xfId="49511" hidden="1" xr:uid="{00000000-0005-0000-0000-0000D07F0000}"/>
    <cellStyle name="Akzent6 2" xfId="49478" hidden="1" xr:uid="{00000000-0005-0000-0000-0000D17F0000}"/>
    <cellStyle name="Akzent6 2" xfId="49448" hidden="1" xr:uid="{00000000-0005-0000-0000-0000D27F0000}"/>
    <cellStyle name="Akzent6 2" xfId="49419" hidden="1" xr:uid="{00000000-0005-0000-0000-0000D37F0000}"/>
    <cellStyle name="Akzent6 2" xfId="49389" hidden="1" xr:uid="{00000000-0005-0000-0000-0000D47F0000}"/>
    <cellStyle name="Akzent6 2" xfId="49364" hidden="1" xr:uid="{00000000-0005-0000-0000-0000D57F0000}"/>
    <cellStyle name="Akzent6 2" xfId="49324" hidden="1" xr:uid="{00000000-0005-0000-0000-0000D67F0000}"/>
    <cellStyle name="Akzent6 2" xfId="49306" hidden="1" xr:uid="{00000000-0005-0000-0000-0000D77F0000}"/>
    <cellStyle name="Akzent6 2" xfId="49271" hidden="1" xr:uid="{00000000-0005-0000-0000-0000D87F0000}"/>
    <cellStyle name="Akzent6 2" xfId="49242" hidden="1" xr:uid="{00000000-0005-0000-0000-0000D97F0000}"/>
    <cellStyle name="Akzent6 2" xfId="49201" hidden="1" xr:uid="{00000000-0005-0000-0000-0000DA7F0000}"/>
    <cellStyle name="Akzent6 2" xfId="49159" hidden="1" xr:uid="{00000000-0005-0000-0000-0000DB7F0000}"/>
    <cellStyle name="Akzent6 2" xfId="49176" hidden="1" xr:uid="{00000000-0005-0000-0000-0000DC7F0000}"/>
    <cellStyle name="Akzent6 2" xfId="49091" hidden="1" xr:uid="{00000000-0005-0000-0000-0000DD7F0000}"/>
    <cellStyle name="Akzent6 2" xfId="49053" hidden="1" xr:uid="{00000000-0005-0000-0000-0000DE7F0000}"/>
    <cellStyle name="Akzent6 2" xfId="49033" hidden="1" xr:uid="{00000000-0005-0000-0000-0000DF7F0000}"/>
    <cellStyle name="Akzent6 2" xfId="48991" hidden="1" xr:uid="{00000000-0005-0000-0000-0000E07F0000}"/>
    <cellStyle name="Akzent6 2" xfId="48969" hidden="1" xr:uid="{00000000-0005-0000-0000-0000E17F0000}"/>
    <cellStyle name="Akzent6 2" xfId="48938" hidden="1" xr:uid="{00000000-0005-0000-0000-0000E27F0000}"/>
    <cellStyle name="Akzent6 2" xfId="48912" hidden="1" xr:uid="{00000000-0005-0000-0000-0000E37F0000}"/>
    <cellStyle name="Akzent6 2" xfId="55345" hidden="1" xr:uid="{00000000-0005-0000-0000-0000E47F0000}"/>
    <cellStyle name="Akzent6 2" xfId="55361" hidden="1" xr:uid="{00000000-0005-0000-0000-0000E57F0000}"/>
    <cellStyle name="Akzent6 2" xfId="55385" hidden="1" xr:uid="{00000000-0005-0000-0000-0000E67F0000}"/>
    <cellStyle name="Akzent6 2" xfId="49099" hidden="1" xr:uid="{00000000-0005-0000-0000-0000E77F0000}"/>
    <cellStyle name="Akzent6 2" xfId="55414" hidden="1" xr:uid="{00000000-0005-0000-0000-0000E87F0000}"/>
    <cellStyle name="Akzent6 2" xfId="55429" hidden="1" xr:uid="{00000000-0005-0000-0000-0000E97F0000}"/>
    <cellStyle name="Akzent6 2" xfId="55453" hidden="1" xr:uid="{00000000-0005-0000-0000-0000EA7F0000}"/>
    <cellStyle name="Akzent6 2" xfId="55468" hidden="1" xr:uid="{00000000-0005-0000-0000-0000EB7F0000}"/>
    <cellStyle name="Akzent6 2" xfId="55492" hidden="1" xr:uid="{00000000-0005-0000-0000-0000EC7F0000}"/>
    <cellStyle name="Akzent6 2" xfId="55507" hidden="1" xr:uid="{00000000-0005-0000-0000-0000ED7F0000}"/>
    <cellStyle name="Akzent6 2" xfId="55526" hidden="1" xr:uid="{00000000-0005-0000-0000-0000EE7F0000}"/>
    <cellStyle name="Akzent6 2" xfId="55541" hidden="1" xr:uid="{00000000-0005-0000-0000-0000EF7F0000}"/>
    <cellStyle name="Akzent6 2" xfId="55558" hidden="1" xr:uid="{00000000-0005-0000-0000-0000F07F0000}"/>
    <cellStyle name="Akzent6 2" xfId="55525" hidden="1" xr:uid="{00000000-0005-0000-0000-0000F17F0000}"/>
    <cellStyle name="Akzent6 2" xfId="55506" hidden="1" xr:uid="{00000000-0005-0000-0000-0000F27F0000}"/>
    <cellStyle name="Akzent6 2" xfId="55482" hidden="1" xr:uid="{00000000-0005-0000-0000-0000F37F0000}"/>
    <cellStyle name="Akzent6 2" xfId="55467" hidden="1" xr:uid="{00000000-0005-0000-0000-0000F47F0000}"/>
    <cellStyle name="Akzent6 2" xfId="55443" hidden="1" xr:uid="{00000000-0005-0000-0000-0000F57F0000}"/>
    <cellStyle name="Akzent6 2" xfId="55428" hidden="1" xr:uid="{00000000-0005-0000-0000-0000F67F0000}"/>
    <cellStyle name="Akzent6 2" xfId="55404" hidden="1" xr:uid="{00000000-0005-0000-0000-0000F77F0000}"/>
    <cellStyle name="Akzent6 2" xfId="55395" hidden="1" xr:uid="{00000000-0005-0000-0000-0000F87F0000}"/>
    <cellStyle name="Akzent6 2" xfId="55363" hidden="1" xr:uid="{00000000-0005-0000-0000-0000F97F0000}"/>
    <cellStyle name="Akzent6 2" xfId="55356" hidden="1" xr:uid="{00000000-0005-0000-0000-0000FA7F0000}"/>
    <cellStyle name="Akzent6 2" xfId="55289" hidden="1" xr:uid="{00000000-0005-0000-0000-0000FB7F0000}"/>
    <cellStyle name="Akzent6 2" xfId="55257" hidden="1" xr:uid="{00000000-0005-0000-0000-0000FC7F0000}"/>
    <cellStyle name="Akzent6 2" xfId="55224" hidden="1" xr:uid="{00000000-0005-0000-0000-0000FD7F0000}"/>
    <cellStyle name="Akzent6 2" xfId="55189" hidden="1" xr:uid="{00000000-0005-0000-0000-0000FE7F0000}"/>
    <cellStyle name="Akzent6 2" xfId="55166" hidden="1" xr:uid="{00000000-0005-0000-0000-0000FF7F0000}"/>
    <cellStyle name="Akzent6 2" xfId="55134" hidden="1" xr:uid="{00000000-0005-0000-0000-000000800000}"/>
    <cellStyle name="Akzent6 2" xfId="55108" hidden="1" xr:uid="{00000000-0005-0000-0000-000001800000}"/>
    <cellStyle name="Akzent6 2" xfId="55072" hidden="1" xr:uid="{00000000-0005-0000-0000-000002800000}"/>
    <cellStyle name="Akzent6 2" xfId="55054" hidden="1" xr:uid="{00000000-0005-0000-0000-000003800000}"/>
    <cellStyle name="Akzent6 2" xfId="55260" hidden="1" xr:uid="{00000000-0005-0000-0000-000004800000}"/>
    <cellStyle name="Akzent6 2" xfId="54992" hidden="1" xr:uid="{00000000-0005-0000-0000-000005800000}"/>
    <cellStyle name="Akzent6 2" xfId="54953" hidden="1" xr:uid="{00000000-0005-0000-0000-000006800000}"/>
    <cellStyle name="Akzent6 2" xfId="54932" hidden="1" xr:uid="{00000000-0005-0000-0000-000007800000}"/>
    <cellStyle name="Akzent6 2" xfId="54894" hidden="1" xr:uid="{00000000-0005-0000-0000-000008800000}"/>
    <cellStyle name="Akzent6 2" xfId="54868" hidden="1" xr:uid="{00000000-0005-0000-0000-000009800000}"/>
    <cellStyle name="Akzent6 2" xfId="54836" hidden="1" xr:uid="{00000000-0005-0000-0000-00000A800000}"/>
    <cellStyle name="Akzent6 2" xfId="54804" hidden="1" xr:uid="{00000000-0005-0000-0000-00000B800000}"/>
    <cellStyle name="Akzent6 2" xfId="54745" hidden="1" xr:uid="{00000000-0005-0000-0000-00000C800000}"/>
    <cellStyle name="Akzent6 2" xfId="54708" hidden="1" xr:uid="{00000000-0005-0000-0000-00000D800000}"/>
    <cellStyle name="Akzent6 2" xfId="54956" hidden="1" xr:uid="{00000000-0005-0000-0000-00000E800000}"/>
    <cellStyle name="Akzent6 2" xfId="54663" hidden="1" xr:uid="{00000000-0005-0000-0000-00000F800000}"/>
    <cellStyle name="Akzent6 2" xfId="54630" hidden="1" xr:uid="{00000000-0005-0000-0000-000010800000}"/>
    <cellStyle name="Akzent6 2" xfId="54601" hidden="1" xr:uid="{00000000-0005-0000-0000-000011800000}"/>
    <cellStyle name="Akzent6 2" xfId="54569" hidden="1" xr:uid="{00000000-0005-0000-0000-000012800000}"/>
    <cellStyle name="Akzent6 2" xfId="54536" hidden="1" xr:uid="{00000000-0005-0000-0000-000013800000}"/>
    <cellStyle name="Akzent6 2" xfId="54511" hidden="1" xr:uid="{00000000-0005-0000-0000-000014800000}"/>
    <cellStyle name="Akzent6 2" xfId="54478" hidden="1" xr:uid="{00000000-0005-0000-0000-000015800000}"/>
    <cellStyle name="Akzent6 2" xfId="54453" hidden="1" xr:uid="{00000000-0005-0000-0000-000016800000}"/>
    <cellStyle name="Akzent6 2" xfId="54420" hidden="1" xr:uid="{00000000-0005-0000-0000-000017800000}"/>
    <cellStyle name="Akzent6 2" xfId="54386" hidden="1" xr:uid="{00000000-0005-0000-0000-000018800000}"/>
    <cellStyle name="Akzent6 2" xfId="54343" hidden="1" xr:uid="{00000000-0005-0000-0000-000019800000}"/>
    <cellStyle name="Akzent6 2" xfId="54308" hidden="1" xr:uid="{00000000-0005-0000-0000-00001A800000}"/>
    <cellStyle name="Akzent6 2" xfId="54285" hidden="1" xr:uid="{00000000-0005-0000-0000-00001B800000}"/>
    <cellStyle name="Akzent6 2" xfId="54241" hidden="1" xr:uid="{00000000-0005-0000-0000-00001C800000}"/>
    <cellStyle name="Akzent6 2" xfId="54219" hidden="1" xr:uid="{00000000-0005-0000-0000-00001D800000}"/>
    <cellStyle name="Akzent6 2" xfId="54190" hidden="1" xr:uid="{00000000-0005-0000-0000-00001E800000}"/>
    <cellStyle name="Akzent6 2" xfId="54161" hidden="1" xr:uid="{00000000-0005-0000-0000-00001F800000}"/>
    <cellStyle name="Akzent6 2" xfId="54132" hidden="1" xr:uid="{00000000-0005-0000-0000-000020800000}"/>
    <cellStyle name="Akzent6 2" xfId="54109" hidden="1" xr:uid="{00000000-0005-0000-0000-000021800000}"/>
    <cellStyle name="Akzent6 2" xfId="54072" hidden="1" xr:uid="{00000000-0005-0000-0000-000022800000}"/>
    <cellStyle name="Akzent6 2" xfId="54029" hidden="1" xr:uid="{00000000-0005-0000-0000-000023800000}"/>
    <cellStyle name="Akzent6 2" xfId="53997" hidden="1" xr:uid="{00000000-0005-0000-0000-000024800000}"/>
    <cellStyle name="Akzent6 2" xfId="53969" hidden="1" xr:uid="{00000000-0005-0000-0000-000025800000}"/>
    <cellStyle name="Akzent6 2" xfId="53937" hidden="1" xr:uid="{00000000-0005-0000-0000-000026800000}"/>
    <cellStyle name="Akzent6 2" xfId="53908" hidden="1" xr:uid="{00000000-0005-0000-0000-000027800000}"/>
    <cellStyle name="Akzent6 2" xfId="53877" hidden="1" xr:uid="{00000000-0005-0000-0000-000028800000}"/>
    <cellStyle name="Akzent6 2" xfId="53850" hidden="1" xr:uid="{00000000-0005-0000-0000-000029800000}"/>
    <cellStyle name="Akzent6 2" xfId="53815" hidden="1" xr:uid="{00000000-0005-0000-0000-00002A800000}"/>
    <cellStyle name="Akzent6 2" xfId="53782" hidden="1" xr:uid="{00000000-0005-0000-0000-00002B800000}"/>
    <cellStyle name="Akzent6 2" xfId="53998" hidden="1" xr:uid="{00000000-0005-0000-0000-00002C800000}"/>
    <cellStyle name="Akzent6 2" xfId="53738" hidden="1" xr:uid="{00000000-0005-0000-0000-00002D800000}"/>
    <cellStyle name="Akzent6 2" xfId="53698" hidden="1" xr:uid="{00000000-0005-0000-0000-00002E800000}"/>
    <cellStyle name="Akzent6 2" xfId="53670" hidden="1" xr:uid="{00000000-0005-0000-0000-00002F800000}"/>
    <cellStyle name="Akzent6 2" xfId="53634" hidden="1" xr:uid="{00000000-0005-0000-0000-000030800000}"/>
    <cellStyle name="Akzent6 2" xfId="53605" hidden="1" xr:uid="{00000000-0005-0000-0000-000031800000}"/>
    <cellStyle name="Akzent6 2" xfId="53576" hidden="1" xr:uid="{00000000-0005-0000-0000-000032800000}"/>
    <cellStyle name="Akzent6 2" xfId="53539" hidden="1" xr:uid="{00000000-0005-0000-0000-000033800000}"/>
    <cellStyle name="Akzent6 2" xfId="53517" hidden="1" xr:uid="{00000000-0005-0000-0000-000034800000}"/>
    <cellStyle name="Akzent6 2" xfId="53482" hidden="1" xr:uid="{00000000-0005-0000-0000-000035800000}"/>
    <cellStyle name="Akzent6 2" xfId="53699" hidden="1" xr:uid="{00000000-0005-0000-0000-000036800000}"/>
    <cellStyle name="Akzent6 2" xfId="53434" hidden="1" xr:uid="{00000000-0005-0000-0000-000037800000}"/>
    <cellStyle name="Akzent6 2" xfId="53414" hidden="1" xr:uid="{00000000-0005-0000-0000-000038800000}"/>
    <cellStyle name="Akzent6 2" xfId="53376" hidden="1" xr:uid="{00000000-0005-0000-0000-000039800000}"/>
    <cellStyle name="Akzent6 2" xfId="53345" hidden="1" xr:uid="{00000000-0005-0000-0000-00003A800000}"/>
    <cellStyle name="Akzent6 2" xfId="53305" hidden="1" xr:uid="{00000000-0005-0000-0000-00003B800000}"/>
    <cellStyle name="Akzent6 2" xfId="53279" hidden="1" xr:uid="{00000000-0005-0000-0000-00003C800000}"/>
    <cellStyle name="Akzent6 2" xfId="53238" hidden="1" xr:uid="{00000000-0005-0000-0000-00003D800000}"/>
    <cellStyle name="Akzent6 2" xfId="53218" hidden="1" xr:uid="{00000000-0005-0000-0000-00003E800000}"/>
    <cellStyle name="Akzent6 2" xfId="53184" hidden="1" xr:uid="{00000000-0005-0000-0000-00003F800000}"/>
    <cellStyle name="Akzent6 2" xfId="53160" hidden="1" xr:uid="{00000000-0005-0000-0000-000040800000}"/>
    <cellStyle name="Akzent6 2" xfId="53126" hidden="1" xr:uid="{00000000-0005-0000-0000-000041800000}"/>
    <cellStyle name="Akzent6 2" xfId="53097" hidden="1" xr:uid="{00000000-0005-0000-0000-000042800000}"/>
    <cellStyle name="Akzent6 2" xfId="53075" hidden="1" xr:uid="{00000000-0005-0000-0000-000043800000}"/>
    <cellStyle name="Akzent6 2" xfId="53031" hidden="1" xr:uid="{00000000-0005-0000-0000-000044800000}"/>
    <cellStyle name="Akzent6 2" xfId="53011" hidden="1" xr:uid="{00000000-0005-0000-0000-000045800000}"/>
    <cellStyle name="Akzent6 2" xfId="52973" hidden="1" xr:uid="{00000000-0005-0000-0000-000046800000}"/>
    <cellStyle name="Akzent6 2" xfId="52952" hidden="1" xr:uid="{00000000-0005-0000-0000-000047800000}"/>
    <cellStyle name="Akzent6 2" xfId="52918" hidden="1" xr:uid="{00000000-0005-0000-0000-000048800000}"/>
    <cellStyle name="Akzent6 2" xfId="52891" hidden="1" xr:uid="{00000000-0005-0000-0000-000049800000}"/>
    <cellStyle name="Akzent6 2" xfId="52839" hidden="1" xr:uid="{00000000-0005-0000-0000-00004A800000}"/>
    <cellStyle name="Akzent6 2" xfId="52853" hidden="1" xr:uid="{00000000-0005-0000-0000-00004B800000}"/>
    <cellStyle name="Akzent6 2" xfId="52792" hidden="1" xr:uid="{00000000-0005-0000-0000-00004C800000}"/>
    <cellStyle name="Akzent6 2" xfId="52758" hidden="1" xr:uid="{00000000-0005-0000-0000-00004D800000}"/>
    <cellStyle name="Akzent6 2" xfId="52726" hidden="1" xr:uid="{00000000-0005-0000-0000-00004E800000}"/>
    <cellStyle name="Akzent6 2" xfId="52691" hidden="1" xr:uid="{00000000-0005-0000-0000-00004F800000}"/>
    <cellStyle name="Akzent6 2" xfId="52659" hidden="1" xr:uid="{00000000-0005-0000-0000-000050800000}"/>
    <cellStyle name="Akzent6 2" xfId="52633" hidden="1" xr:uid="{00000000-0005-0000-0000-000051800000}"/>
    <cellStyle name="Akzent6 2" xfId="52576" hidden="1" xr:uid="{00000000-0005-0000-0000-000052800000}"/>
    <cellStyle name="Akzent6 2" xfId="52539" hidden="1" xr:uid="{00000000-0005-0000-0000-000053800000}"/>
    <cellStyle name="Akzent6 2" xfId="52516" hidden="1" xr:uid="{00000000-0005-0000-0000-000054800000}"/>
    <cellStyle name="Akzent6 2" xfId="52475" hidden="1" xr:uid="{00000000-0005-0000-0000-000055800000}"/>
    <cellStyle name="Akzent6 2" xfId="52800" hidden="1" xr:uid="{00000000-0005-0000-0000-000056800000}"/>
    <cellStyle name="Akzent6 2" xfId="52424" hidden="1" xr:uid="{00000000-0005-0000-0000-000057800000}"/>
    <cellStyle name="Akzent6 2" xfId="52392" hidden="1" xr:uid="{00000000-0005-0000-0000-000058800000}"/>
    <cellStyle name="Akzent6 2" xfId="52359" hidden="1" xr:uid="{00000000-0005-0000-0000-000059800000}"/>
    <cellStyle name="Akzent6 2" xfId="52333" hidden="1" xr:uid="{00000000-0005-0000-0000-00005A800000}"/>
    <cellStyle name="Akzent6 2" xfId="52294" hidden="1" xr:uid="{00000000-0005-0000-0000-00005B800000}"/>
    <cellStyle name="Akzent6 2" xfId="52265" hidden="1" xr:uid="{00000000-0005-0000-0000-00005C800000}"/>
    <cellStyle name="Akzent6 2" xfId="52234" hidden="1" xr:uid="{00000000-0005-0000-0000-00005D800000}"/>
    <cellStyle name="Akzent6 2" xfId="52188" hidden="1" xr:uid="{00000000-0005-0000-0000-00005E800000}"/>
    <cellStyle name="Akzent6 2" xfId="52127" hidden="1" xr:uid="{00000000-0005-0000-0000-00005F800000}"/>
    <cellStyle name="Akzent6 2" xfId="52093" hidden="1" xr:uid="{00000000-0005-0000-0000-000060800000}"/>
    <cellStyle name="Akzent6 2" xfId="52040" hidden="1" xr:uid="{00000000-0005-0000-0000-000061800000}"/>
    <cellStyle name="Akzent6 2" xfId="51989" hidden="1" xr:uid="{00000000-0005-0000-0000-000062800000}"/>
    <cellStyle name="Akzent6 2" xfId="51950" hidden="1" xr:uid="{00000000-0005-0000-0000-000063800000}"/>
    <cellStyle name="Akzent6 2" xfId="51918" hidden="1" xr:uid="{00000000-0005-0000-0000-000064800000}"/>
    <cellStyle name="Akzent6 2" xfId="51864" hidden="1" xr:uid="{00000000-0005-0000-0000-000065800000}"/>
    <cellStyle name="Akzent6 2" xfId="51818" hidden="1" xr:uid="{00000000-0005-0000-0000-000066800000}"/>
    <cellStyle name="Akzent6 2" xfId="51792" hidden="1" xr:uid="{00000000-0005-0000-0000-000067800000}"/>
    <cellStyle name="Akzent6 2" xfId="51755" hidden="1" xr:uid="{00000000-0005-0000-0000-000068800000}"/>
    <cellStyle name="Akzent6 2" xfId="51726" hidden="1" xr:uid="{00000000-0005-0000-0000-000069800000}"/>
    <cellStyle name="Akzent6 2" xfId="51697" hidden="1" xr:uid="{00000000-0005-0000-0000-00006A800000}"/>
    <cellStyle name="Akzent6 2" xfId="51668" hidden="1" xr:uid="{00000000-0005-0000-0000-00006B800000}"/>
    <cellStyle name="Akzent6 2" xfId="51622" hidden="1" xr:uid="{00000000-0005-0000-0000-00006C800000}"/>
    <cellStyle name="Akzent6 2" xfId="51598" hidden="1" xr:uid="{00000000-0005-0000-0000-00006D800000}"/>
    <cellStyle name="Akzent6 2" xfId="51559" hidden="1" xr:uid="{00000000-0005-0000-0000-00006E800000}"/>
    <cellStyle name="Akzent6 2" xfId="51532" hidden="1" xr:uid="{00000000-0005-0000-0000-00006F800000}"/>
    <cellStyle name="Akzent6 2" xfId="51469" hidden="1" xr:uid="{00000000-0005-0000-0000-000070800000}"/>
    <cellStyle name="Akzent6 2" xfId="51438" hidden="1" xr:uid="{00000000-0005-0000-0000-000071800000}"/>
    <cellStyle name="Akzent6 2" xfId="51400" hidden="1" xr:uid="{00000000-0005-0000-0000-000072800000}"/>
    <cellStyle name="Akzent6 2" xfId="51379" hidden="1" xr:uid="{00000000-0005-0000-0000-000073800000}"/>
    <cellStyle name="Akzent6 2" xfId="51341" hidden="1" xr:uid="{00000000-0005-0000-0000-000074800000}"/>
    <cellStyle name="Akzent6 2" xfId="51600" hidden="1" xr:uid="{00000000-0005-0000-0000-000075800000}"/>
    <cellStyle name="Akzent6 2" xfId="51285" hidden="1" xr:uid="{00000000-0005-0000-0000-000076800000}"/>
    <cellStyle name="Akzent6 2" xfId="51264" hidden="1" xr:uid="{00000000-0005-0000-0000-000077800000}"/>
    <cellStyle name="Akzent6 2" xfId="51222" hidden="1" xr:uid="{00000000-0005-0000-0000-000078800000}"/>
    <cellStyle name="Akzent6 2" xfId="51201" hidden="1" xr:uid="{00000000-0005-0000-0000-000079800000}"/>
    <cellStyle name="Akzent6 2" xfId="51164" hidden="1" xr:uid="{00000000-0005-0000-0000-00007A800000}"/>
    <cellStyle name="Akzent6 2" xfId="51142" hidden="1" xr:uid="{00000000-0005-0000-0000-00007B800000}"/>
    <cellStyle name="Akzent6 2" xfId="51105" hidden="1" xr:uid="{00000000-0005-0000-0000-00007C800000}"/>
    <cellStyle name="Akzent6 2" xfId="51080" hidden="1" xr:uid="{00000000-0005-0000-0000-00007D800000}"/>
    <cellStyle name="Akzent6 2" xfId="51047" hidden="1" xr:uid="{00000000-0005-0000-0000-00007E800000}"/>
    <cellStyle name="Akzent6 2" xfId="51269" hidden="1" xr:uid="{00000000-0005-0000-0000-00007F800000}"/>
    <cellStyle name="Akzent6 2" xfId="50996" hidden="1" xr:uid="{00000000-0005-0000-0000-000080800000}"/>
    <cellStyle name="Akzent6 2" xfId="50970" hidden="1" xr:uid="{00000000-0005-0000-0000-000081800000}"/>
    <cellStyle name="Akzent6 2" xfId="50938" hidden="1" xr:uid="{00000000-0005-0000-0000-000082800000}"/>
    <cellStyle name="Akzent6 2" xfId="50915" hidden="1" xr:uid="{00000000-0005-0000-0000-000083800000}"/>
    <cellStyle name="Akzent6 2" xfId="50888" hidden="1" xr:uid="{00000000-0005-0000-0000-000084800000}"/>
    <cellStyle name="Akzent6 2" xfId="50856" hidden="1" xr:uid="{00000000-0005-0000-0000-000085800000}"/>
    <cellStyle name="Akzent6 2" xfId="50830" hidden="1" xr:uid="{00000000-0005-0000-0000-000086800000}"/>
    <cellStyle name="Akzent6 2" xfId="50798" hidden="1" xr:uid="{00000000-0005-0000-0000-000087800000}"/>
    <cellStyle name="Akzent6 2" xfId="50768" hidden="1" xr:uid="{00000000-0005-0000-0000-000088800000}"/>
    <cellStyle name="Akzent6 2" xfId="50725" hidden="1" xr:uid="{00000000-0005-0000-0000-000089800000}"/>
    <cellStyle name="Akzent6 2" xfId="50680" hidden="1" xr:uid="{00000000-0005-0000-0000-00008A800000}"/>
    <cellStyle name="Akzent6 2" xfId="50657" hidden="1" xr:uid="{00000000-0005-0000-0000-00008B800000}"/>
    <cellStyle name="Akzent6 2" xfId="50624" hidden="1" xr:uid="{00000000-0005-0000-0000-00008C800000}"/>
    <cellStyle name="Akzent6 2" xfId="50589" hidden="1" xr:uid="{00000000-0005-0000-0000-00008D800000}"/>
    <cellStyle name="Akzent6 2" xfId="50560" hidden="1" xr:uid="{00000000-0005-0000-0000-00008E800000}"/>
    <cellStyle name="Akzent6 2" xfId="50531" hidden="1" xr:uid="{00000000-0005-0000-0000-00008F800000}"/>
    <cellStyle name="Akzent6 2" xfId="50498" hidden="1" xr:uid="{00000000-0005-0000-0000-000090800000}"/>
    <cellStyle name="Akzent6 2" xfId="50473" hidden="1" xr:uid="{00000000-0005-0000-0000-000091800000}"/>
    <cellStyle name="Akzent6 2" xfId="50440" hidden="1" xr:uid="{00000000-0005-0000-0000-000092800000}"/>
    <cellStyle name="Akzent6 2" xfId="50414" hidden="1" xr:uid="{00000000-0005-0000-0000-000093800000}"/>
    <cellStyle name="Akzent6 2" xfId="50366" hidden="1" xr:uid="{00000000-0005-0000-0000-000094800000}"/>
    <cellStyle name="Akzent6 2" xfId="50331" hidden="1" xr:uid="{00000000-0005-0000-0000-000095800000}"/>
    <cellStyle name="Akzent6 2" xfId="50295" hidden="1" xr:uid="{00000000-0005-0000-0000-000096800000}"/>
    <cellStyle name="Akzent6 2" xfId="50272" hidden="1" xr:uid="{00000000-0005-0000-0000-000097800000}"/>
    <cellStyle name="Akzent6 2" xfId="50232" hidden="1" xr:uid="{00000000-0005-0000-0000-000098800000}"/>
    <cellStyle name="Akzent6 2" xfId="50209" hidden="1" xr:uid="{00000000-0005-0000-0000-000099800000}"/>
    <cellStyle name="Akzent6 2" xfId="50173" hidden="1" xr:uid="{00000000-0005-0000-0000-00009A800000}"/>
    <cellStyle name="Akzent6 2" xfId="50141" hidden="1" xr:uid="{00000000-0005-0000-0000-00009B800000}"/>
    <cellStyle name="Akzent6 2" xfId="50111" hidden="1" xr:uid="{00000000-0005-0000-0000-00009C800000}"/>
    <cellStyle name="Akzent6 2" xfId="50337" hidden="1" xr:uid="{00000000-0005-0000-0000-00009D800000}"/>
    <cellStyle name="Akzent6 2" xfId="50048" hidden="1" xr:uid="{00000000-0005-0000-0000-00009E800000}"/>
    <cellStyle name="Akzent6 2" xfId="50025" hidden="1" xr:uid="{00000000-0005-0000-0000-00009F800000}"/>
    <cellStyle name="Akzent6 2" xfId="49995" hidden="1" xr:uid="{00000000-0005-0000-0000-0000A0800000}"/>
    <cellStyle name="Akzent6 2" xfId="49958" hidden="1" xr:uid="{00000000-0005-0000-0000-0000A1800000}"/>
    <cellStyle name="Akzent6 2" xfId="49936" hidden="1" xr:uid="{00000000-0005-0000-0000-0000A2800000}"/>
    <cellStyle name="Akzent6 2" xfId="49899" hidden="1" xr:uid="{00000000-0005-0000-0000-0000A3800000}"/>
    <cellStyle name="Akzent6 2" xfId="49878" hidden="1" xr:uid="{00000000-0005-0000-0000-0000A4800000}"/>
    <cellStyle name="Akzent6 2" xfId="49840" hidden="1" xr:uid="{00000000-0005-0000-0000-0000A5800000}"/>
    <cellStyle name="Akzent6 2" xfId="49814" hidden="1" xr:uid="{00000000-0005-0000-0000-0000A6800000}"/>
    <cellStyle name="Akzent6 2" xfId="50033" hidden="1" xr:uid="{00000000-0005-0000-0000-0000A7800000}"/>
    <cellStyle name="Akzent6 2" xfId="49770" hidden="1" xr:uid="{00000000-0005-0000-0000-0000A8800000}"/>
    <cellStyle name="Akzent6 2" xfId="49741" hidden="1" xr:uid="{00000000-0005-0000-0000-0000A9800000}"/>
    <cellStyle name="Akzent6 2" xfId="49714" hidden="1" xr:uid="{00000000-0005-0000-0000-0000AA800000}"/>
    <cellStyle name="Akzent6 2" xfId="49677" hidden="1" xr:uid="{00000000-0005-0000-0000-0000AB800000}"/>
    <cellStyle name="Akzent6 2" xfId="49647" hidden="1" xr:uid="{00000000-0005-0000-0000-0000AC800000}"/>
    <cellStyle name="Akzent6 2" xfId="49616" hidden="1" xr:uid="{00000000-0005-0000-0000-0000AD800000}"/>
    <cellStyle name="Akzent6 2" xfId="49589" hidden="1" xr:uid="{00000000-0005-0000-0000-0000AE800000}"/>
    <cellStyle name="Akzent6 2" xfId="49557" hidden="1" xr:uid="{00000000-0005-0000-0000-0000AF800000}"/>
    <cellStyle name="Akzent6 2" xfId="49529" hidden="1" xr:uid="{00000000-0005-0000-0000-0000B0800000}"/>
    <cellStyle name="Akzent6 2" xfId="49501" hidden="1" xr:uid="{00000000-0005-0000-0000-0000B1800000}"/>
    <cellStyle name="Akzent6 2" xfId="49469" hidden="1" xr:uid="{00000000-0005-0000-0000-0000B2800000}"/>
    <cellStyle name="Akzent6 2" xfId="49433" hidden="1" xr:uid="{00000000-0005-0000-0000-0000B3800000}"/>
    <cellStyle name="Akzent6 2" xfId="49404" hidden="1" xr:uid="{00000000-0005-0000-0000-0000B4800000}"/>
    <cellStyle name="Akzent6 2" xfId="49375" hidden="1" xr:uid="{00000000-0005-0000-0000-0000B5800000}"/>
    <cellStyle name="Akzent6 2" xfId="49341" hidden="1" xr:uid="{00000000-0005-0000-0000-0000B6800000}"/>
    <cellStyle name="Akzent6 2" xfId="49315" hidden="1" xr:uid="{00000000-0005-0000-0000-0000B7800000}"/>
    <cellStyle name="Akzent6 2" xfId="49278" hidden="1" xr:uid="{00000000-0005-0000-0000-0000B8800000}"/>
    <cellStyle name="Akzent6 2" xfId="49251" hidden="1" xr:uid="{00000000-0005-0000-0000-0000B9800000}"/>
    <cellStyle name="Akzent6 2" xfId="49214" hidden="1" xr:uid="{00000000-0005-0000-0000-0000BA800000}"/>
    <cellStyle name="Akzent6 2" xfId="49166" hidden="1" xr:uid="{00000000-0005-0000-0000-0000BB800000}"/>
    <cellStyle name="Akzent6 2" xfId="49183" hidden="1" xr:uid="{00000000-0005-0000-0000-0000BC800000}"/>
    <cellStyle name="Akzent6 2" xfId="49083" hidden="1" xr:uid="{00000000-0005-0000-0000-0000BD800000}"/>
    <cellStyle name="Akzent6 2" xfId="49039" hidden="1" xr:uid="{00000000-0005-0000-0000-0000BE800000}"/>
    <cellStyle name="Akzent6 2" xfId="49018" hidden="1" xr:uid="{00000000-0005-0000-0000-0000BF800000}"/>
    <cellStyle name="Akzent6 2" xfId="48981" hidden="1" xr:uid="{00000000-0005-0000-0000-0000C0800000}"/>
    <cellStyle name="Akzent6 2" xfId="48959" hidden="1" xr:uid="{00000000-0005-0000-0000-0000C1800000}"/>
    <cellStyle name="Akzent6 2" xfId="48925" hidden="1" xr:uid="{00000000-0005-0000-0000-0000C2800000}"/>
    <cellStyle name="Akzent6 2" xfId="55313" hidden="1" xr:uid="{00000000-0005-0000-0000-0000C3800000}"/>
    <cellStyle name="Akzent6 2" xfId="49345" hidden="1" xr:uid="{00000000-0005-0000-0000-0000C4800000}"/>
    <cellStyle name="Akzent6 2" xfId="55567" hidden="1" xr:uid="{00000000-0005-0000-0000-0000C5800000}"/>
    <cellStyle name="Akzent6 2" xfId="55581" hidden="1" xr:uid="{00000000-0005-0000-0000-0000C6800000}"/>
    <cellStyle name="Akzent6 2" xfId="49092" hidden="1" xr:uid="{00000000-0005-0000-0000-0000C7800000}"/>
    <cellStyle name="Akzent6 2" xfId="55595" hidden="1" xr:uid="{00000000-0005-0000-0000-0000C8800000}"/>
    <cellStyle name="Akzent6 2" xfId="55601" hidden="1" xr:uid="{00000000-0005-0000-0000-0000C9800000}"/>
    <cellStyle name="Akzent6 2" xfId="55615" hidden="1" xr:uid="{00000000-0005-0000-0000-0000CA800000}"/>
    <cellStyle name="Akzent6 2" xfId="55621" hidden="1" xr:uid="{00000000-0005-0000-0000-0000CB800000}"/>
    <cellStyle name="Akzent6 2" xfId="55635" hidden="1" xr:uid="{00000000-0005-0000-0000-0000CC800000}"/>
    <cellStyle name="Akzent6 2" xfId="55641" hidden="1" xr:uid="{00000000-0005-0000-0000-0000CD800000}"/>
    <cellStyle name="Akzent6 2" xfId="55655" hidden="1" xr:uid="{00000000-0005-0000-0000-0000CE800000}"/>
    <cellStyle name="Akzent6 2" xfId="55661" hidden="1" xr:uid="{00000000-0005-0000-0000-0000CF800000}"/>
    <cellStyle name="Akzent6 2" xfId="55675" xr:uid="{00000000-0005-0000-0000-0000D0800000}"/>
    <cellStyle name="Akzent6 3" xfId="136" hidden="1" xr:uid="{00000000-0005-0000-0000-0000D1800000}"/>
    <cellStyle name="Akzent6 3" xfId="2958" hidden="1" xr:uid="{00000000-0005-0000-0000-0000D2800000}"/>
    <cellStyle name="Akzent6 3" xfId="3753" hidden="1" xr:uid="{00000000-0005-0000-0000-0000D3800000}"/>
    <cellStyle name="Akzent6 3" xfId="6281" hidden="1" xr:uid="{00000000-0005-0000-0000-0000D4800000}"/>
    <cellStyle name="Akzent6 3" xfId="4074" hidden="1" xr:uid="{00000000-0005-0000-0000-0000D5800000}"/>
    <cellStyle name="Akzent6 3" xfId="3238" hidden="1" xr:uid="{00000000-0005-0000-0000-0000D6800000}"/>
    <cellStyle name="Akzent6 3" xfId="564" hidden="1" xr:uid="{00000000-0005-0000-0000-0000D7800000}"/>
    <cellStyle name="Akzent6 3" xfId="4301" hidden="1" xr:uid="{00000000-0005-0000-0000-0000D8800000}"/>
    <cellStyle name="Akzent6 3" xfId="3430" hidden="1" xr:uid="{00000000-0005-0000-0000-0000D9800000}"/>
    <cellStyle name="Akzent6 3" xfId="548" hidden="1" xr:uid="{00000000-0005-0000-0000-0000DA800000}"/>
    <cellStyle name="Akzent6 3" xfId="12113" hidden="1" xr:uid="{00000000-0005-0000-0000-0000DB800000}"/>
    <cellStyle name="Akzent6 3" xfId="13477" hidden="1" xr:uid="{00000000-0005-0000-0000-0000DC800000}"/>
    <cellStyle name="Akzent6 3" xfId="18326" hidden="1" xr:uid="{00000000-0005-0000-0000-0000DD800000}"/>
    <cellStyle name="Akzent6 3" xfId="14128" hidden="1" xr:uid="{00000000-0005-0000-0000-0000DE800000}"/>
    <cellStyle name="Akzent6 3" xfId="12607" hidden="1" xr:uid="{00000000-0005-0000-0000-0000DF800000}"/>
    <cellStyle name="Akzent6 3" xfId="7603" hidden="1" xr:uid="{00000000-0005-0000-0000-0000E0800000}"/>
    <cellStyle name="Akzent6 3" xfId="14568" hidden="1" xr:uid="{00000000-0005-0000-0000-0000E1800000}"/>
    <cellStyle name="Akzent6 3" xfId="12938" hidden="1" xr:uid="{00000000-0005-0000-0000-0000E2800000}"/>
    <cellStyle name="Akzent6 3" xfId="7616" hidden="1" xr:uid="{00000000-0005-0000-0000-0000E3800000}"/>
    <cellStyle name="Akzent6 3" xfId="14997" hidden="1" xr:uid="{00000000-0005-0000-0000-0000E4800000}"/>
    <cellStyle name="Akzent6 3" xfId="13344" hidden="1" xr:uid="{00000000-0005-0000-0000-0000E5800000}"/>
    <cellStyle name="Akzent6 3" xfId="7679" hidden="1" xr:uid="{00000000-0005-0000-0000-0000E6800000}"/>
    <cellStyle name="Akzent6 3" xfId="15446" hidden="1" xr:uid="{00000000-0005-0000-0000-0000E7800000}"/>
    <cellStyle name="Akzent6 3" xfId="13742" hidden="1" xr:uid="{00000000-0005-0000-0000-0000E8800000}"/>
    <cellStyle name="Akzent6 3" xfId="7748" hidden="1" xr:uid="{00000000-0005-0000-0000-0000E9800000}"/>
    <cellStyle name="Akzent6 3" xfId="15928" hidden="1" xr:uid="{00000000-0005-0000-0000-0000EA800000}"/>
    <cellStyle name="Akzent6 3" xfId="14185" hidden="1" xr:uid="{00000000-0005-0000-0000-0000EB800000}"/>
    <cellStyle name="Akzent6 3" xfId="7794" hidden="1" xr:uid="{00000000-0005-0000-0000-0000EC800000}"/>
    <cellStyle name="Akzent6 3" xfId="22902" hidden="1" xr:uid="{00000000-0005-0000-0000-0000ED800000}"/>
    <cellStyle name="Akzent6 3" xfId="23460" hidden="1" xr:uid="{00000000-0005-0000-0000-0000EE800000}"/>
    <cellStyle name="Akzent6 3" xfId="25231" hidden="1" xr:uid="{00000000-0005-0000-0000-0000EF800000}"/>
    <cellStyle name="Akzent6 3" xfId="23693" hidden="1" xr:uid="{00000000-0005-0000-0000-0000F0800000}"/>
    <cellStyle name="Akzent6 3" xfId="23100" hidden="1" xr:uid="{00000000-0005-0000-0000-0000F1800000}"/>
    <cellStyle name="Akzent6 3" xfId="21216" hidden="1" xr:uid="{00000000-0005-0000-0000-0000F2800000}"/>
    <cellStyle name="Akzent6 3" xfId="26709" hidden="1" xr:uid="{00000000-0005-0000-0000-0000F3800000}"/>
    <cellStyle name="Akzent6 3" xfId="27005" hidden="1" xr:uid="{00000000-0005-0000-0000-0000F4800000}"/>
    <cellStyle name="Akzent6 3" xfId="27920" hidden="1" xr:uid="{00000000-0005-0000-0000-0000F5800000}"/>
    <cellStyle name="Akzent6 3" xfId="29220" hidden="1" xr:uid="{00000000-0005-0000-0000-0000F6800000}"/>
    <cellStyle name="Akzent6 3" xfId="29517" hidden="1" xr:uid="{00000000-0005-0000-0000-0000F7800000}"/>
    <cellStyle name="Akzent6 3" xfId="30433" hidden="1" xr:uid="{00000000-0005-0000-0000-0000F8800000}"/>
    <cellStyle name="Akzent6 3" xfId="31614" hidden="1" xr:uid="{00000000-0005-0000-0000-0000F9800000}"/>
    <cellStyle name="Akzent6 3" xfId="31910" hidden="1" xr:uid="{00000000-0005-0000-0000-0000FA800000}"/>
    <cellStyle name="Akzent6 3" xfId="32823" hidden="1" xr:uid="{00000000-0005-0000-0000-0000FB800000}"/>
    <cellStyle name="Akzent6 3" xfId="33904" hidden="1" xr:uid="{00000000-0005-0000-0000-0000FC800000}"/>
    <cellStyle name="Akzent6 3" xfId="34197" hidden="1" xr:uid="{00000000-0005-0000-0000-0000FD800000}"/>
    <cellStyle name="Akzent6 3" xfId="35109" hidden="1" xr:uid="{00000000-0005-0000-0000-0000FE800000}"/>
    <cellStyle name="Akzent6 3" xfId="36189" hidden="1" xr:uid="{00000000-0005-0000-0000-0000FF800000}"/>
    <cellStyle name="Akzent6 3" xfId="36479" hidden="1" xr:uid="{00000000-0005-0000-0000-000000810000}"/>
    <cellStyle name="Akzent6 3" xfId="37386" hidden="1" xr:uid="{00000000-0005-0000-0000-000001810000}"/>
    <cellStyle name="Akzent6 3" xfId="38448" hidden="1" xr:uid="{00000000-0005-0000-0000-000002810000}"/>
    <cellStyle name="Akzent6 3" xfId="38730" hidden="1" xr:uid="{00000000-0005-0000-0000-000003810000}"/>
    <cellStyle name="Akzent6 3" xfId="39633" hidden="1" xr:uid="{00000000-0005-0000-0000-000004810000}"/>
    <cellStyle name="Akzent6 3" xfId="40685" hidden="1" xr:uid="{00000000-0005-0000-0000-000005810000}"/>
    <cellStyle name="Akzent6 3" xfId="40966" hidden="1" xr:uid="{00000000-0005-0000-0000-000006810000}"/>
    <cellStyle name="Akzent6 3" xfId="41869" hidden="1" xr:uid="{00000000-0005-0000-0000-000007810000}"/>
    <cellStyle name="Akzent6 3" xfId="44682" hidden="1" xr:uid="{00000000-0005-0000-0000-000008810000}"/>
    <cellStyle name="Akzent6 3" xfId="45475" hidden="1" xr:uid="{00000000-0005-0000-0000-000009810000}"/>
    <cellStyle name="Akzent6 3" xfId="47968" hidden="1" xr:uid="{00000000-0005-0000-0000-00000A810000}"/>
    <cellStyle name="Akzent6 3" xfId="45792" hidden="1" xr:uid="{00000000-0005-0000-0000-00000B810000}"/>
    <cellStyle name="Akzent6 3" xfId="44960" hidden="1" xr:uid="{00000000-0005-0000-0000-00000C810000}"/>
    <cellStyle name="Akzent6 3" xfId="42321" hidden="1" xr:uid="{00000000-0005-0000-0000-00000D810000}"/>
    <cellStyle name="Akzent6 3" xfId="46016" hidden="1" xr:uid="{00000000-0005-0000-0000-00000E810000}"/>
    <cellStyle name="Akzent6 3" xfId="45151" hidden="1" xr:uid="{00000000-0005-0000-0000-00000F810000}"/>
    <cellStyle name="Akzent6 3" xfId="42305" hidden="1" xr:uid="{00000000-0005-0000-0000-000010810000}"/>
    <cellStyle name="Akzent6 3" xfId="51483" hidden="1" xr:uid="{00000000-0005-0000-0000-000011810000}"/>
    <cellStyle name="Akzent6 3" xfId="52276" hidden="1" xr:uid="{00000000-0005-0000-0000-000012810000}"/>
    <cellStyle name="Akzent6 3" xfId="54769" hidden="1" xr:uid="{00000000-0005-0000-0000-000013810000}"/>
    <cellStyle name="Akzent6 3" xfId="52593" hidden="1" xr:uid="{00000000-0005-0000-0000-000014810000}"/>
    <cellStyle name="Akzent6 3" xfId="51761" hidden="1" xr:uid="{00000000-0005-0000-0000-000015810000}"/>
    <cellStyle name="Akzent6 3" xfId="49122" hidden="1" xr:uid="{00000000-0005-0000-0000-000016810000}"/>
    <cellStyle name="Akzent6 3" xfId="52817" hidden="1" xr:uid="{00000000-0005-0000-0000-000017810000}"/>
    <cellStyle name="Akzent6 3" xfId="51952" hidden="1" xr:uid="{00000000-0005-0000-0000-000018810000}"/>
    <cellStyle name="Akzent6 3" xfId="49106" xr:uid="{00000000-0005-0000-0000-000019810000}"/>
    <cellStyle name="Akzent6 4" xfId="137" hidden="1" xr:uid="{00000000-0005-0000-0000-00001A810000}"/>
    <cellStyle name="Akzent6 4" xfId="3673" hidden="1" xr:uid="{00000000-0005-0000-0000-00001B810000}"/>
    <cellStyle name="Akzent6 4" xfId="3648" hidden="1" xr:uid="{00000000-0005-0000-0000-00001C810000}"/>
    <cellStyle name="Akzent6 4" xfId="3326" hidden="1" xr:uid="{00000000-0005-0000-0000-00001D810000}"/>
    <cellStyle name="Akzent6 4" xfId="3347" hidden="1" xr:uid="{00000000-0005-0000-0000-00001E810000}"/>
    <cellStyle name="Akzent6 4" xfId="3527" hidden="1" xr:uid="{00000000-0005-0000-0000-00001F810000}"/>
    <cellStyle name="Akzent6 4" xfId="3546" hidden="1" xr:uid="{00000000-0005-0000-0000-000020810000}"/>
    <cellStyle name="Akzent6 4" xfId="13335" hidden="1" xr:uid="{00000000-0005-0000-0000-000021810000}"/>
    <cellStyle name="Akzent6 4" xfId="13289" hidden="1" xr:uid="{00000000-0005-0000-0000-000022810000}"/>
    <cellStyle name="Akzent6 4" xfId="12766" hidden="1" xr:uid="{00000000-0005-0000-0000-000023810000}"/>
    <cellStyle name="Akzent6 4" xfId="12793" hidden="1" xr:uid="{00000000-0005-0000-0000-000024810000}"/>
    <cellStyle name="Akzent6 4" xfId="13105" hidden="1" xr:uid="{00000000-0005-0000-0000-000025810000}"/>
    <cellStyle name="Akzent6 4" xfId="13140" hidden="1" xr:uid="{00000000-0005-0000-0000-000026810000}"/>
    <cellStyle name="Akzent6 4" xfId="13527" hidden="1" xr:uid="{00000000-0005-0000-0000-000027810000}"/>
    <cellStyle name="Akzent6 4" xfId="13568" hidden="1" xr:uid="{00000000-0005-0000-0000-000028810000}"/>
    <cellStyle name="Akzent6 4" xfId="13916" hidden="1" xr:uid="{00000000-0005-0000-0000-000029810000}"/>
    <cellStyle name="Akzent6 4" xfId="13969" hidden="1" xr:uid="{00000000-0005-0000-0000-00002A810000}"/>
    <cellStyle name="Akzent6 4" xfId="14365" hidden="1" xr:uid="{00000000-0005-0000-0000-00002B810000}"/>
    <cellStyle name="Akzent6 4" xfId="14416" hidden="1" xr:uid="{00000000-0005-0000-0000-00002C810000}"/>
    <cellStyle name="Akzent6 4" xfId="23401" hidden="1" xr:uid="{00000000-0005-0000-0000-00002D810000}"/>
    <cellStyle name="Akzent6 4" xfId="23378" hidden="1" xr:uid="{00000000-0005-0000-0000-00002E810000}"/>
    <cellStyle name="Akzent6 4" xfId="23165" hidden="1" xr:uid="{00000000-0005-0000-0000-00002F810000}"/>
    <cellStyle name="Akzent6 4" xfId="23178" hidden="1" xr:uid="{00000000-0005-0000-0000-000030810000}"/>
    <cellStyle name="Akzent6 4" xfId="26965" hidden="1" xr:uid="{00000000-0005-0000-0000-000031810000}"/>
    <cellStyle name="Akzent6 4" xfId="26950" hidden="1" xr:uid="{00000000-0005-0000-0000-000032810000}"/>
    <cellStyle name="Akzent6 4" xfId="29477" hidden="1" xr:uid="{00000000-0005-0000-0000-000033810000}"/>
    <cellStyle name="Akzent6 4" xfId="29462" hidden="1" xr:uid="{00000000-0005-0000-0000-000034810000}"/>
    <cellStyle name="Akzent6 4" xfId="31870" hidden="1" xr:uid="{00000000-0005-0000-0000-000035810000}"/>
    <cellStyle name="Akzent6 4" xfId="31855" hidden="1" xr:uid="{00000000-0005-0000-0000-000036810000}"/>
    <cellStyle name="Akzent6 4" xfId="34157" hidden="1" xr:uid="{00000000-0005-0000-0000-000037810000}"/>
    <cellStyle name="Akzent6 4" xfId="34142" hidden="1" xr:uid="{00000000-0005-0000-0000-000038810000}"/>
    <cellStyle name="Akzent6 4" xfId="36440" hidden="1" xr:uid="{00000000-0005-0000-0000-000039810000}"/>
    <cellStyle name="Akzent6 4" xfId="36426" hidden="1" xr:uid="{00000000-0005-0000-0000-00003A810000}"/>
    <cellStyle name="Akzent6 4" xfId="38692" hidden="1" xr:uid="{00000000-0005-0000-0000-00003B810000}"/>
    <cellStyle name="Akzent6 4" xfId="38678" hidden="1" xr:uid="{00000000-0005-0000-0000-00003C810000}"/>
    <cellStyle name="Akzent6 4" xfId="40928" hidden="1" xr:uid="{00000000-0005-0000-0000-00003D810000}"/>
    <cellStyle name="Akzent6 4" xfId="40915" hidden="1" xr:uid="{00000000-0005-0000-0000-00003E810000}"/>
    <cellStyle name="Akzent6 4" xfId="45395" hidden="1" xr:uid="{00000000-0005-0000-0000-00003F810000}"/>
    <cellStyle name="Akzent6 4" xfId="45368" hidden="1" xr:uid="{00000000-0005-0000-0000-000040810000}"/>
    <cellStyle name="Akzent6 4" xfId="45048" hidden="1" xr:uid="{00000000-0005-0000-0000-000041810000}"/>
    <cellStyle name="Akzent6 4" xfId="45069" hidden="1" xr:uid="{00000000-0005-0000-0000-000042810000}"/>
    <cellStyle name="Akzent6 4" xfId="45246" hidden="1" xr:uid="{00000000-0005-0000-0000-000043810000}"/>
    <cellStyle name="Akzent6 4" xfId="45265" hidden="1" xr:uid="{00000000-0005-0000-0000-000044810000}"/>
    <cellStyle name="Akzent6 4" xfId="52196" hidden="1" xr:uid="{00000000-0005-0000-0000-000045810000}"/>
    <cellStyle name="Akzent6 4" xfId="52169" hidden="1" xr:uid="{00000000-0005-0000-0000-000046810000}"/>
    <cellStyle name="Akzent6 4" xfId="51849" hidden="1" xr:uid="{00000000-0005-0000-0000-000047810000}"/>
    <cellStyle name="Akzent6 4" xfId="51870" hidden="1" xr:uid="{00000000-0005-0000-0000-000048810000}"/>
    <cellStyle name="Akzent6 4" xfId="52047" hidden="1" xr:uid="{00000000-0005-0000-0000-000049810000}"/>
    <cellStyle name="Akzent6 4" xfId="52066" xr:uid="{00000000-0005-0000-0000-00004A810000}"/>
    <cellStyle name="Akzent6 5" xfId="138" xr:uid="{00000000-0005-0000-0000-00004B810000}"/>
    <cellStyle name="Ausgabe" xfId="37" xr:uid="{00000000-0005-0000-0000-00004C810000}"/>
    <cellStyle name="Ausgabe 10" xfId="297" xr:uid="{00000000-0005-0000-0000-00004D810000}"/>
    <cellStyle name="Ausgabe 2" xfId="140" xr:uid="{00000000-0005-0000-0000-00004E810000}"/>
    <cellStyle name="Ausgabe 2 10" xfId="836" xr:uid="{00000000-0005-0000-0000-00004F810000}"/>
    <cellStyle name="Ausgabe 2 100" xfId="5914" xr:uid="{00000000-0005-0000-0000-000050810000}"/>
    <cellStyle name="Ausgabe 2 1000" xfId="11515" xr:uid="{00000000-0005-0000-0000-000051810000}"/>
    <cellStyle name="Ausgabe 2 1001" xfId="11405" xr:uid="{00000000-0005-0000-0000-000052810000}"/>
    <cellStyle name="Ausgabe 2 1002" xfId="11229" xr:uid="{00000000-0005-0000-0000-000053810000}"/>
    <cellStyle name="Ausgabe 2 1003" xfId="11087" xr:uid="{00000000-0005-0000-0000-000054810000}"/>
    <cellStyle name="Ausgabe 2 1004" xfId="10949" xr:uid="{00000000-0005-0000-0000-000055810000}"/>
    <cellStyle name="Ausgabe 2 1005" xfId="10817" xr:uid="{00000000-0005-0000-0000-000056810000}"/>
    <cellStyle name="Ausgabe 2 1006" xfId="10690" xr:uid="{00000000-0005-0000-0000-000057810000}"/>
    <cellStyle name="Ausgabe 2 1007" xfId="10553" xr:uid="{00000000-0005-0000-0000-000058810000}"/>
    <cellStyle name="Ausgabe 2 1008" xfId="10396" xr:uid="{00000000-0005-0000-0000-000059810000}"/>
    <cellStyle name="Ausgabe 2 1009" xfId="10261" xr:uid="{00000000-0005-0000-0000-00005A810000}"/>
    <cellStyle name="Ausgabe 2 101" xfId="5975" xr:uid="{00000000-0005-0000-0000-00005B810000}"/>
    <cellStyle name="Ausgabe 2 1010" xfId="10114" xr:uid="{00000000-0005-0000-0000-00005C810000}"/>
    <cellStyle name="Ausgabe 2 1011" xfId="9973" xr:uid="{00000000-0005-0000-0000-00005D810000}"/>
    <cellStyle name="Ausgabe 2 1012" xfId="9859" xr:uid="{00000000-0005-0000-0000-00005E810000}"/>
    <cellStyle name="Ausgabe 2 1013" xfId="9721" xr:uid="{00000000-0005-0000-0000-00005F810000}"/>
    <cellStyle name="Ausgabe 2 1014" xfId="9565" xr:uid="{00000000-0005-0000-0000-000060810000}"/>
    <cellStyle name="Ausgabe 2 1015" xfId="9431" xr:uid="{00000000-0005-0000-0000-000061810000}"/>
    <cellStyle name="Ausgabe 2 1016" xfId="9304" xr:uid="{00000000-0005-0000-0000-000062810000}"/>
    <cellStyle name="Ausgabe 2 1017" xfId="9196" xr:uid="{00000000-0005-0000-0000-000063810000}"/>
    <cellStyle name="Ausgabe 2 1018" xfId="9059" xr:uid="{00000000-0005-0000-0000-000064810000}"/>
    <cellStyle name="Ausgabe 2 1019" xfId="8928" xr:uid="{00000000-0005-0000-0000-000065810000}"/>
    <cellStyle name="Ausgabe 2 102" xfId="6037" xr:uid="{00000000-0005-0000-0000-000066810000}"/>
    <cellStyle name="Ausgabe 2 1020" xfId="8809" xr:uid="{00000000-0005-0000-0000-000067810000}"/>
    <cellStyle name="Ausgabe 2 1021" xfId="8676" xr:uid="{00000000-0005-0000-0000-000068810000}"/>
    <cellStyle name="Ausgabe 2 1022" xfId="8523" xr:uid="{00000000-0005-0000-0000-000069810000}"/>
    <cellStyle name="Ausgabe 2 1023" xfId="8393" xr:uid="{00000000-0005-0000-0000-00006A810000}"/>
    <cellStyle name="Ausgabe 2 1024" xfId="8256" xr:uid="{00000000-0005-0000-0000-00006B810000}"/>
    <cellStyle name="Ausgabe 2 1025" xfId="8136" xr:uid="{00000000-0005-0000-0000-00006C810000}"/>
    <cellStyle name="Ausgabe 2 1026" xfId="8001" xr:uid="{00000000-0005-0000-0000-00006D810000}"/>
    <cellStyle name="Ausgabe 2 1027" xfId="7856" xr:uid="{00000000-0005-0000-0000-00006E810000}"/>
    <cellStyle name="Ausgabe 2 1028" xfId="7867" xr:uid="{00000000-0005-0000-0000-00006F810000}"/>
    <cellStyle name="Ausgabe 2 1029" xfId="7624" xr:uid="{00000000-0005-0000-0000-000070810000}"/>
    <cellStyle name="Ausgabe 2 103" xfId="6091" xr:uid="{00000000-0005-0000-0000-000071810000}"/>
    <cellStyle name="Ausgabe 2 1030" xfId="7463" xr:uid="{00000000-0005-0000-0000-000072810000}"/>
    <cellStyle name="Ausgabe 2 1031" xfId="7306" xr:uid="{00000000-0005-0000-0000-000073810000}"/>
    <cellStyle name="Ausgabe 2 1032" xfId="20947" xr:uid="{00000000-0005-0000-0000-000074810000}"/>
    <cellStyle name="Ausgabe 2 1033" xfId="20958" xr:uid="{00000000-0005-0000-0000-000075810000}"/>
    <cellStyle name="Ausgabe 2 1034" xfId="20972" xr:uid="{00000000-0005-0000-0000-000076810000}"/>
    <cellStyle name="Ausgabe 2 1035" xfId="20992" xr:uid="{00000000-0005-0000-0000-000077810000}"/>
    <cellStyle name="Ausgabe 2 1036" xfId="21012" xr:uid="{00000000-0005-0000-0000-000078810000}"/>
    <cellStyle name="Ausgabe 2 1037" xfId="21032" xr:uid="{00000000-0005-0000-0000-000079810000}"/>
    <cellStyle name="Ausgabe 2 1038" xfId="21052" xr:uid="{00000000-0005-0000-0000-00007A810000}"/>
    <cellStyle name="Ausgabe 2 1039" xfId="21100" xr:uid="{00000000-0005-0000-0000-00007B810000}"/>
    <cellStyle name="Ausgabe 2 104" xfId="6151" xr:uid="{00000000-0005-0000-0000-00007C810000}"/>
    <cellStyle name="Ausgabe 2 1040" xfId="21142" xr:uid="{00000000-0005-0000-0000-00007D810000}"/>
    <cellStyle name="Ausgabe 2 1041" xfId="21180" xr:uid="{00000000-0005-0000-0000-00007E810000}"/>
    <cellStyle name="Ausgabe 2 1042" xfId="21248" xr:uid="{00000000-0005-0000-0000-00007F810000}"/>
    <cellStyle name="Ausgabe 2 1043" xfId="21287" xr:uid="{00000000-0005-0000-0000-000080810000}"/>
    <cellStyle name="Ausgabe 2 1044" xfId="21329" xr:uid="{00000000-0005-0000-0000-000081810000}"/>
    <cellStyle name="Ausgabe 2 1045" xfId="21374" xr:uid="{00000000-0005-0000-0000-000082810000}"/>
    <cellStyle name="Ausgabe 2 1046" xfId="21410" xr:uid="{00000000-0005-0000-0000-000083810000}"/>
    <cellStyle name="Ausgabe 2 1047" xfId="21449" xr:uid="{00000000-0005-0000-0000-000084810000}"/>
    <cellStyle name="Ausgabe 2 1048" xfId="21483" xr:uid="{00000000-0005-0000-0000-000085810000}"/>
    <cellStyle name="Ausgabe 2 1049" xfId="21517" xr:uid="{00000000-0005-0000-0000-000086810000}"/>
    <cellStyle name="Ausgabe 2 105" xfId="6197" xr:uid="{00000000-0005-0000-0000-000087810000}"/>
    <cellStyle name="Ausgabe 2 1050" xfId="21558" xr:uid="{00000000-0005-0000-0000-000088810000}"/>
    <cellStyle name="Ausgabe 2 1051" xfId="21598" xr:uid="{00000000-0005-0000-0000-000089810000}"/>
    <cellStyle name="Ausgabe 2 1052" xfId="21638" xr:uid="{00000000-0005-0000-0000-00008A810000}"/>
    <cellStyle name="Ausgabe 2 1053" xfId="21671" xr:uid="{00000000-0005-0000-0000-00008B810000}"/>
    <cellStyle name="Ausgabe 2 1054" xfId="21704" xr:uid="{00000000-0005-0000-0000-00008C810000}"/>
    <cellStyle name="Ausgabe 2 1055" xfId="21744" xr:uid="{00000000-0005-0000-0000-00008D810000}"/>
    <cellStyle name="Ausgabe 2 1056" xfId="21784" xr:uid="{00000000-0005-0000-0000-00008E810000}"/>
    <cellStyle name="Ausgabe 2 1057" xfId="21817" xr:uid="{00000000-0005-0000-0000-00008F810000}"/>
    <cellStyle name="Ausgabe 2 1058" xfId="21856" xr:uid="{00000000-0005-0000-0000-000090810000}"/>
    <cellStyle name="Ausgabe 2 1059" xfId="21911" xr:uid="{00000000-0005-0000-0000-000091810000}"/>
    <cellStyle name="Ausgabe 2 106" xfId="6254" xr:uid="{00000000-0005-0000-0000-000092810000}"/>
    <cellStyle name="Ausgabe 2 1060" xfId="21951" xr:uid="{00000000-0005-0000-0000-000093810000}"/>
    <cellStyle name="Ausgabe 2 1061" xfId="21991" xr:uid="{00000000-0005-0000-0000-000094810000}"/>
    <cellStyle name="Ausgabe 2 1062" xfId="22032" xr:uid="{00000000-0005-0000-0000-000095810000}"/>
    <cellStyle name="Ausgabe 2 1063" xfId="22064" xr:uid="{00000000-0005-0000-0000-000096810000}"/>
    <cellStyle name="Ausgabe 2 1064" xfId="22113" xr:uid="{00000000-0005-0000-0000-000097810000}"/>
    <cellStyle name="Ausgabe 2 1065" xfId="22155" xr:uid="{00000000-0005-0000-0000-000098810000}"/>
    <cellStyle name="Ausgabe 2 1066" xfId="22195" xr:uid="{00000000-0005-0000-0000-000099810000}"/>
    <cellStyle name="Ausgabe 2 1067" xfId="22234" xr:uid="{00000000-0005-0000-0000-00009A810000}"/>
    <cellStyle name="Ausgabe 2 1068" xfId="22269" xr:uid="{00000000-0005-0000-0000-00009B810000}"/>
    <cellStyle name="Ausgabe 2 1069" xfId="22304" xr:uid="{00000000-0005-0000-0000-00009C810000}"/>
    <cellStyle name="Ausgabe 2 107" xfId="6239" xr:uid="{00000000-0005-0000-0000-00009D810000}"/>
    <cellStyle name="Ausgabe 2 1070" xfId="22345" xr:uid="{00000000-0005-0000-0000-00009E810000}"/>
    <cellStyle name="Ausgabe 2 1071" xfId="22385" xr:uid="{00000000-0005-0000-0000-00009F810000}"/>
    <cellStyle name="Ausgabe 2 1072" xfId="22425" xr:uid="{00000000-0005-0000-0000-0000A0810000}"/>
    <cellStyle name="Ausgabe 2 1073" xfId="22465" xr:uid="{00000000-0005-0000-0000-0000A1810000}"/>
    <cellStyle name="Ausgabe 2 1074" xfId="22485" xr:uid="{00000000-0005-0000-0000-0000A2810000}"/>
    <cellStyle name="Ausgabe 2 1075" xfId="22523" xr:uid="{00000000-0005-0000-0000-0000A3810000}"/>
    <cellStyle name="Ausgabe 2 1076" xfId="22565" xr:uid="{00000000-0005-0000-0000-0000A4810000}"/>
    <cellStyle name="Ausgabe 2 1077" xfId="22603" xr:uid="{00000000-0005-0000-0000-0000A5810000}"/>
    <cellStyle name="Ausgabe 2 1078" xfId="22641" xr:uid="{00000000-0005-0000-0000-0000A6810000}"/>
    <cellStyle name="Ausgabe 2 1079" xfId="22679" xr:uid="{00000000-0005-0000-0000-0000A7810000}"/>
    <cellStyle name="Ausgabe 2 108" xfId="6322" xr:uid="{00000000-0005-0000-0000-0000A8810000}"/>
    <cellStyle name="Ausgabe 2 1080" xfId="22717" xr:uid="{00000000-0005-0000-0000-0000A9810000}"/>
    <cellStyle name="Ausgabe 2 1081" xfId="22758" xr:uid="{00000000-0005-0000-0000-0000AA810000}"/>
    <cellStyle name="Ausgabe 2 1082" xfId="22797" xr:uid="{00000000-0005-0000-0000-0000AB810000}"/>
    <cellStyle name="Ausgabe 2 1083" xfId="22832" xr:uid="{00000000-0005-0000-0000-0000AC810000}"/>
    <cellStyle name="Ausgabe 2 1084" xfId="22876" xr:uid="{00000000-0005-0000-0000-0000AD810000}"/>
    <cellStyle name="Ausgabe 2 1085" xfId="22860" xr:uid="{00000000-0005-0000-0000-0000AE810000}"/>
    <cellStyle name="Ausgabe 2 1086" xfId="22941" xr:uid="{00000000-0005-0000-0000-0000AF810000}"/>
    <cellStyle name="Ausgabe 2 1087" xfId="22981" xr:uid="{00000000-0005-0000-0000-0000B0810000}"/>
    <cellStyle name="Ausgabe 2 1088" xfId="23021" xr:uid="{00000000-0005-0000-0000-0000B1810000}"/>
    <cellStyle name="Ausgabe 2 1089" xfId="23061" xr:uid="{00000000-0005-0000-0000-0000B2810000}"/>
    <cellStyle name="Ausgabe 2 109" xfId="6383" xr:uid="{00000000-0005-0000-0000-0000B3810000}"/>
    <cellStyle name="Ausgabe 2 1090" xfId="23105" xr:uid="{00000000-0005-0000-0000-0000B4810000}"/>
    <cellStyle name="Ausgabe 2 1091" xfId="23136" xr:uid="{00000000-0005-0000-0000-0000B5810000}"/>
    <cellStyle name="Ausgabe 2 1092" xfId="23210" xr:uid="{00000000-0005-0000-0000-0000B6810000}"/>
    <cellStyle name="Ausgabe 2 1093" xfId="23252" xr:uid="{00000000-0005-0000-0000-0000B7810000}"/>
    <cellStyle name="Ausgabe 2 1094" xfId="23292" xr:uid="{00000000-0005-0000-0000-0000B8810000}"/>
    <cellStyle name="Ausgabe 2 1095" xfId="23328" xr:uid="{00000000-0005-0000-0000-0000B9810000}"/>
    <cellStyle name="Ausgabe 2 1096" xfId="23359" xr:uid="{00000000-0005-0000-0000-0000BA810000}"/>
    <cellStyle name="Ausgabe 2 1097" xfId="23429" xr:uid="{00000000-0005-0000-0000-0000BB810000}"/>
    <cellStyle name="Ausgabe 2 1098" xfId="23471" xr:uid="{00000000-0005-0000-0000-0000BC810000}"/>
    <cellStyle name="Ausgabe 2 1099" xfId="23514" xr:uid="{00000000-0005-0000-0000-0000BD810000}"/>
    <cellStyle name="Ausgabe 2 11" xfId="895" xr:uid="{00000000-0005-0000-0000-0000BE810000}"/>
    <cellStyle name="Ausgabe 2 110" xfId="6435" xr:uid="{00000000-0005-0000-0000-0000BF810000}"/>
    <cellStyle name="Ausgabe 2 1100" xfId="23551" xr:uid="{00000000-0005-0000-0000-0000C0810000}"/>
    <cellStyle name="Ausgabe 2 1101" xfId="23591" xr:uid="{00000000-0005-0000-0000-0000C1810000}"/>
    <cellStyle name="Ausgabe 2 1102" xfId="23637" xr:uid="{00000000-0005-0000-0000-0000C2810000}"/>
    <cellStyle name="Ausgabe 2 1103" xfId="23683" xr:uid="{00000000-0005-0000-0000-0000C3810000}"/>
    <cellStyle name="Ausgabe 2 1104" xfId="23740" xr:uid="{00000000-0005-0000-0000-0000C4810000}"/>
    <cellStyle name="Ausgabe 2 1105" xfId="23780" xr:uid="{00000000-0005-0000-0000-0000C5810000}"/>
    <cellStyle name="Ausgabe 2 1106" xfId="23820" xr:uid="{00000000-0005-0000-0000-0000C6810000}"/>
    <cellStyle name="Ausgabe 2 1107" xfId="23854" xr:uid="{00000000-0005-0000-0000-0000C7810000}"/>
    <cellStyle name="Ausgabe 2 1108" xfId="23895" xr:uid="{00000000-0005-0000-0000-0000C8810000}"/>
    <cellStyle name="Ausgabe 2 1109" xfId="23935" xr:uid="{00000000-0005-0000-0000-0000C9810000}"/>
    <cellStyle name="Ausgabe 2 111" xfId="6488" xr:uid="{00000000-0005-0000-0000-0000CA810000}"/>
    <cellStyle name="Ausgabe 2 1110" xfId="23967" xr:uid="{00000000-0005-0000-0000-0000CB810000}"/>
    <cellStyle name="Ausgabe 2 1111" xfId="24006" xr:uid="{00000000-0005-0000-0000-0000CC810000}"/>
    <cellStyle name="Ausgabe 2 1112" xfId="24034" xr:uid="{00000000-0005-0000-0000-0000CD810000}"/>
    <cellStyle name="Ausgabe 2 1113" xfId="24074" xr:uid="{00000000-0005-0000-0000-0000CE810000}"/>
    <cellStyle name="Ausgabe 2 1114" xfId="24114" xr:uid="{00000000-0005-0000-0000-0000CF810000}"/>
    <cellStyle name="Ausgabe 2 1115" xfId="24147" xr:uid="{00000000-0005-0000-0000-0000D0810000}"/>
    <cellStyle name="Ausgabe 2 1116" xfId="24187" xr:uid="{00000000-0005-0000-0000-0000D1810000}"/>
    <cellStyle name="Ausgabe 2 1117" xfId="24243" xr:uid="{00000000-0005-0000-0000-0000D2810000}"/>
    <cellStyle name="Ausgabe 2 1118" xfId="24283" xr:uid="{00000000-0005-0000-0000-0000D3810000}"/>
    <cellStyle name="Ausgabe 2 1119" xfId="24323" xr:uid="{00000000-0005-0000-0000-0000D4810000}"/>
    <cellStyle name="Ausgabe 2 112" xfId="6542" xr:uid="{00000000-0005-0000-0000-0000D5810000}"/>
    <cellStyle name="Ausgabe 2 1120" xfId="24358" xr:uid="{00000000-0005-0000-0000-0000D6810000}"/>
    <cellStyle name="Ausgabe 2 1121" xfId="24398" xr:uid="{00000000-0005-0000-0000-0000D7810000}"/>
    <cellStyle name="Ausgabe 2 1122" xfId="24444" xr:uid="{00000000-0005-0000-0000-0000D8810000}"/>
    <cellStyle name="Ausgabe 2 1123" xfId="24485" xr:uid="{00000000-0005-0000-0000-0000D9810000}"/>
    <cellStyle name="Ausgabe 2 1124" xfId="24521" xr:uid="{00000000-0005-0000-0000-0000DA810000}"/>
    <cellStyle name="Ausgabe 2 1125" xfId="24564" xr:uid="{00000000-0005-0000-0000-0000DB810000}"/>
    <cellStyle name="Ausgabe 2 1126" xfId="24599" xr:uid="{00000000-0005-0000-0000-0000DC810000}"/>
    <cellStyle name="Ausgabe 2 1127" xfId="24633" xr:uid="{00000000-0005-0000-0000-0000DD810000}"/>
    <cellStyle name="Ausgabe 2 1128" xfId="24674" xr:uid="{00000000-0005-0000-0000-0000DE810000}"/>
    <cellStyle name="Ausgabe 2 1129" xfId="24714" xr:uid="{00000000-0005-0000-0000-0000DF810000}"/>
    <cellStyle name="Ausgabe 2 113" xfId="6594" xr:uid="{00000000-0005-0000-0000-0000E0810000}"/>
    <cellStyle name="Ausgabe 2 1130" xfId="24759" xr:uid="{00000000-0005-0000-0000-0000E1810000}"/>
    <cellStyle name="Ausgabe 2 1131" xfId="24788" xr:uid="{00000000-0005-0000-0000-0000E2810000}"/>
    <cellStyle name="Ausgabe 2 1132" xfId="24820" xr:uid="{00000000-0005-0000-0000-0000E3810000}"/>
    <cellStyle name="Ausgabe 2 1133" xfId="24860" xr:uid="{00000000-0005-0000-0000-0000E4810000}"/>
    <cellStyle name="Ausgabe 2 1134" xfId="24900" xr:uid="{00000000-0005-0000-0000-0000E5810000}"/>
    <cellStyle name="Ausgabe 2 1135" xfId="24934" xr:uid="{00000000-0005-0000-0000-0000E6810000}"/>
    <cellStyle name="Ausgabe 2 1136" xfId="24967" xr:uid="{00000000-0005-0000-0000-0000E7810000}"/>
    <cellStyle name="Ausgabe 2 1137" xfId="25011" xr:uid="{00000000-0005-0000-0000-0000E8810000}"/>
    <cellStyle name="Ausgabe 2 1138" xfId="25053" xr:uid="{00000000-0005-0000-0000-0000E9810000}"/>
    <cellStyle name="Ausgabe 2 1139" xfId="25090" xr:uid="{00000000-0005-0000-0000-0000EA810000}"/>
    <cellStyle name="Ausgabe 2 114" xfId="6653" xr:uid="{00000000-0005-0000-0000-0000EB810000}"/>
    <cellStyle name="Ausgabe 2 1140" xfId="25128" xr:uid="{00000000-0005-0000-0000-0000EC810000}"/>
    <cellStyle name="Ausgabe 2 1141" xfId="25162" xr:uid="{00000000-0005-0000-0000-0000ED810000}"/>
    <cellStyle name="Ausgabe 2 1142" xfId="25205" xr:uid="{00000000-0005-0000-0000-0000EE810000}"/>
    <cellStyle name="Ausgabe 2 1143" xfId="25195" xr:uid="{00000000-0005-0000-0000-0000EF810000}"/>
    <cellStyle name="Ausgabe 2 1144" xfId="25271" xr:uid="{00000000-0005-0000-0000-0000F0810000}"/>
    <cellStyle name="Ausgabe 2 1145" xfId="25311" xr:uid="{00000000-0005-0000-0000-0000F1810000}"/>
    <cellStyle name="Ausgabe 2 1146" xfId="25351" xr:uid="{00000000-0005-0000-0000-0000F2810000}"/>
    <cellStyle name="Ausgabe 2 1147" xfId="25383" xr:uid="{00000000-0005-0000-0000-0000F3810000}"/>
    <cellStyle name="Ausgabe 2 1148" xfId="25427" xr:uid="{00000000-0005-0000-0000-0000F4810000}"/>
    <cellStyle name="Ausgabe 2 1149" xfId="25458" xr:uid="{00000000-0005-0000-0000-0000F5810000}"/>
    <cellStyle name="Ausgabe 2 115" xfId="6712" xr:uid="{00000000-0005-0000-0000-0000F6810000}"/>
    <cellStyle name="Ausgabe 2 1150" xfId="25498" xr:uid="{00000000-0005-0000-0000-0000F7810000}"/>
    <cellStyle name="Ausgabe 2 1151" xfId="25538" xr:uid="{00000000-0005-0000-0000-0000F8810000}"/>
    <cellStyle name="Ausgabe 2 1152" xfId="25572" xr:uid="{00000000-0005-0000-0000-0000F9810000}"/>
    <cellStyle name="Ausgabe 2 1153" xfId="25613" xr:uid="{00000000-0005-0000-0000-0000FA810000}"/>
    <cellStyle name="Ausgabe 2 1154" xfId="25593" xr:uid="{00000000-0005-0000-0000-0000FB810000}"/>
    <cellStyle name="Ausgabe 2 1155" xfId="25545" xr:uid="{00000000-0005-0000-0000-0000FC810000}"/>
    <cellStyle name="Ausgabe 2 1156" xfId="25505" xr:uid="{00000000-0005-0000-0000-0000FD810000}"/>
    <cellStyle name="Ausgabe 2 1157" xfId="25465" xr:uid="{00000000-0005-0000-0000-0000FE810000}"/>
    <cellStyle name="Ausgabe 2 1158" xfId="25424" xr:uid="{00000000-0005-0000-0000-0000FF810000}"/>
    <cellStyle name="Ausgabe 2 1159" xfId="25380" xr:uid="{00000000-0005-0000-0000-000000820000}"/>
    <cellStyle name="Ausgabe 2 116" xfId="6756" xr:uid="{00000000-0005-0000-0000-000001820000}"/>
    <cellStyle name="Ausgabe 2 1160" xfId="25330" xr:uid="{00000000-0005-0000-0000-000002820000}"/>
    <cellStyle name="Ausgabe 2 1161" xfId="25290" xr:uid="{00000000-0005-0000-0000-000003820000}"/>
    <cellStyle name="Ausgabe 2 1162" xfId="25249" xr:uid="{00000000-0005-0000-0000-000004820000}"/>
    <cellStyle name="Ausgabe 2 1163" xfId="25181" xr:uid="{00000000-0005-0000-0000-000005820000}"/>
    <cellStyle name="Ausgabe 2 1164" xfId="25147" xr:uid="{00000000-0005-0000-0000-000006820000}"/>
    <cellStyle name="Ausgabe 2 1165" xfId="25106" xr:uid="{00000000-0005-0000-0000-000007820000}"/>
    <cellStyle name="Ausgabe 2 1166" xfId="25060" xr:uid="{00000000-0005-0000-0000-000008820000}"/>
    <cellStyle name="Ausgabe 2 1167" xfId="25020" xr:uid="{00000000-0005-0000-0000-000009820000}"/>
    <cellStyle name="Ausgabe 2 1168" xfId="24986" xr:uid="{00000000-0005-0000-0000-00000A820000}"/>
    <cellStyle name="Ausgabe 2 1169" xfId="24953" xr:uid="{00000000-0005-0000-0000-00000B820000}"/>
    <cellStyle name="Ausgabe 2 117" xfId="6810" xr:uid="{00000000-0005-0000-0000-00000C820000}"/>
    <cellStyle name="Ausgabe 2 1170" xfId="24907" xr:uid="{00000000-0005-0000-0000-00000D820000}"/>
    <cellStyle name="Ausgabe 2 1171" xfId="24867" xr:uid="{00000000-0005-0000-0000-00000E820000}"/>
    <cellStyle name="Ausgabe 2 1172" xfId="24827" xr:uid="{00000000-0005-0000-0000-00000F820000}"/>
    <cellStyle name="Ausgabe 2 1173" xfId="24793" xr:uid="{00000000-0005-0000-0000-000010820000}"/>
    <cellStyle name="Ausgabe 2 1174" xfId="24733" xr:uid="{00000000-0005-0000-0000-000011820000}"/>
    <cellStyle name="Ausgabe 2 1175" xfId="24693" xr:uid="{00000000-0005-0000-0000-000012820000}"/>
    <cellStyle name="Ausgabe 2 1176" xfId="24652" xr:uid="{00000000-0005-0000-0000-000013820000}"/>
    <cellStyle name="Ausgabe 2 1177" xfId="24618" xr:uid="{00000000-0005-0000-0000-000014820000}"/>
    <cellStyle name="Ausgabe 2 1178" xfId="24575" xr:uid="{00000000-0005-0000-0000-000015820000}"/>
    <cellStyle name="Ausgabe 2 1179" xfId="24528" xr:uid="{00000000-0005-0000-0000-000016820000}"/>
    <cellStyle name="Ausgabe 2 118" xfId="6785" xr:uid="{00000000-0005-0000-0000-000017820000}"/>
    <cellStyle name="Ausgabe 2 1180" xfId="24482" xr:uid="{00000000-0005-0000-0000-000018820000}"/>
    <cellStyle name="Ausgabe 2 1181" xfId="24441" xr:uid="{00000000-0005-0000-0000-000019820000}"/>
    <cellStyle name="Ausgabe 2 1182" xfId="24395" xr:uid="{00000000-0005-0000-0000-00001A820000}"/>
    <cellStyle name="Ausgabe 2 1183" xfId="24355" xr:uid="{00000000-0005-0000-0000-00001B820000}"/>
    <cellStyle name="Ausgabe 2 1184" xfId="24321" xr:uid="{00000000-0005-0000-0000-00001C820000}"/>
    <cellStyle name="Ausgabe 2 1185" xfId="24280" xr:uid="{00000000-0005-0000-0000-00001D820000}"/>
    <cellStyle name="Ausgabe 2 1186" xfId="24240" xr:uid="{00000000-0005-0000-0000-00001E820000}"/>
    <cellStyle name="Ausgabe 2 1187" xfId="24194" xr:uid="{00000000-0005-0000-0000-00001F820000}"/>
    <cellStyle name="Ausgabe 2 1188" xfId="24154" xr:uid="{00000000-0005-0000-0000-000020820000}"/>
    <cellStyle name="Ausgabe 2 1189" xfId="24121" xr:uid="{00000000-0005-0000-0000-000021820000}"/>
    <cellStyle name="Ausgabe 2 119" xfId="6719" xr:uid="{00000000-0005-0000-0000-000022820000}"/>
    <cellStyle name="Ausgabe 2 1190" xfId="24081" xr:uid="{00000000-0005-0000-0000-000023820000}"/>
    <cellStyle name="Ausgabe 2 1191" xfId="24041" xr:uid="{00000000-0005-0000-0000-000024820000}"/>
    <cellStyle name="Ausgabe 2 1192" xfId="24003" xr:uid="{00000000-0005-0000-0000-000025820000}"/>
    <cellStyle name="Ausgabe 2 1193" xfId="23962" xr:uid="{00000000-0005-0000-0000-000026820000}"/>
    <cellStyle name="Ausgabe 2 1194" xfId="23914" xr:uid="{00000000-0005-0000-0000-000027820000}"/>
    <cellStyle name="Ausgabe 2 1195" xfId="23873" xr:uid="{00000000-0005-0000-0000-000028820000}"/>
    <cellStyle name="Ausgabe 2 1196" xfId="23839" xr:uid="{00000000-0005-0000-0000-000029820000}"/>
    <cellStyle name="Ausgabe 2 1197" xfId="23799" xr:uid="{00000000-0005-0000-0000-00002A820000}"/>
    <cellStyle name="Ausgabe 2 1198" xfId="23759" xr:uid="{00000000-0005-0000-0000-00002B820000}"/>
    <cellStyle name="Ausgabe 2 1199" xfId="23720" xr:uid="{00000000-0005-0000-0000-00002C820000}"/>
    <cellStyle name="Ausgabe 2 12" xfId="949" xr:uid="{00000000-0005-0000-0000-00002D820000}"/>
    <cellStyle name="Ausgabe 2 120" xfId="6660" xr:uid="{00000000-0005-0000-0000-00002E820000}"/>
    <cellStyle name="Ausgabe 2 1200" xfId="23728" xr:uid="{00000000-0005-0000-0000-00002F820000}"/>
    <cellStyle name="Ausgabe 2 1201" xfId="23656" xr:uid="{00000000-0005-0000-0000-000030820000}"/>
    <cellStyle name="Ausgabe 2 1202" xfId="23610" xr:uid="{00000000-0005-0000-0000-000031820000}"/>
    <cellStyle name="Ausgabe 2 1203" xfId="23570" xr:uid="{00000000-0005-0000-0000-000032820000}"/>
    <cellStyle name="Ausgabe 2 1204" xfId="23530" xr:uid="{00000000-0005-0000-0000-000033820000}"/>
    <cellStyle name="Ausgabe 2 1205" xfId="23490" xr:uid="{00000000-0005-0000-0000-000034820000}"/>
    <cellStyle name="Ausgabe 2 1206" xfId="23448" xr:uid="{00000000-0005-0000-0000-000035820000}"/>
    <cellStyle name="Ausgabe 2 1207" xfId="23381" xr:uid="{00000000-0005-0000-0000-000036820000}"/>
    <cellStyle name="Ausgabe 2 1208" xfId="23313" xr:uid="{00000000-0005-0000-0000-000037820000}"/>
    <cellStyle name="Ausgabe 2 1209" xfId="23271" xr:uid="{00000000-0005-0000-0000-000038820000}"/>
    <cellStyle name="Ausgabe 2 121" xfId="6601" xr:uid="{00000000-0005-0000-0000-000039820000}"/>
    <cellStyle name="Ausgabe 2 1210" xfId="23231" xr:uid="{00000000-0005-0000-0000-00003A820000}"/>
    <cellStyle name="Ausgabe 2 1211" xfId="23203" xr:uid="{00000000-0005-0000-0000-00003B820000}"/>
    <cellStyle name="Ausgabe 2 1212" xfId="23133" xr:uid="{00000000-0005-0000-0000-00003C820000}"/>
    <cellStyle name="Ausgabe 2 1213" xfId="23080" xr:uid="{00000000-0005-0000-0000-00003D820000}"/>
    <cellStyle name="Ausgabe 2 1214" xfId="23040" xr:uid="{00000000-0005-0000-0000-00003E820000}"/>
    <cellStyle name="Ausgabe 2 1215" xfId="23000" xr:uid="{00000000-0005-0000-0000-00003F820000}"/>
    <cellStyle name="Ausgabe 2 1216" xfId="22960" xr:uid="{00000000-0005-0000-0000-000040820000}"/>
    <cellStyle name="Ausgabe 2 1217" xfId="22894" xr:uid="{00000000-0005-0000-0000-000041820000}"/>
    <cellStyle name="Ausgabe 2 1218" xfId="22839" xr:uid="{00000000-0005-0000-0000-000042820000}"/>
    <cellStyle name="Ausgabe 2 1219" xfId="22794" xr:uid="{00000000-0005-0000-0000-000043820000}"/>
    <cellStyle name="Ausgabe 2 122" xfId="6547" xr:uid="{00000000-0005-0000-0000-000044820000}"/>
    <cellStyle name="Ausgabe 2 1220" xfId="22753" xr:uid="{00000000-0005-0000-0000-000045820000}"/>
    <cellStyle name="Ausgabe 2 1221" xfId="22714" xr:uid="{00000000-0005-0000-0000-000046820000}"/>
    <cellStyle name="Ausgabe 2 1222" xfId="22685" xr:uid="{00000000-0005-0000-0000-000047820000}"/>
    <cellStyle name="Ausgabe 2 1223" xfId="22639" xr:uid="{00000000-0005-0000-0000-000048820000}"/>
    <cellStyle name="Ausgabe 2 1224" xfId="22598" xr:uid="{00000000-0005-0000-0000-000049820000}"/>
    <cellStyle name="Ausgabe 2 1225" xfId="22553" xr:uid="{00000000-0005-0000-0000-00004A820000}"/>
    <cellStyle name="Ausgabe 2 1226" xfId="22518" xr:uid="{00000000-0005-0000-0000-00004B820000}"/>
    <cellStyle name="Ausgabe 2 1227" xfId="22490" xr:uid="{00000000-0005-0000-0000-00004C820000}"/>
    <cellStyle name="Ausgabe 2 1228" xfId="22444" xr:uid="{00000000-0005-0000-0000-00004D820000}"/>
    <cellStyle name="Ausgabe 2 1229" xfId="22404" xr:uid="{00000000-0005-0000-0000-00004E820000}"/>
    <cellStyle name="Ausgabe 2 123" xfId="6486" xr:uid="{00000000-0005-0000-0000-00004F820000}"/>
    <cellStyle name="Ausgabe 2 1230" xfId="22364" xr:uid="{00000000-0005-0000-0000-000050820000}"/>
    <cellStyle name="Ausgabe 2 1231" xfId="22323" xr:uid="{00000000-0005-0000-0000-000051820000}"/>
    <cellStyle name="Ausgabe 2 1232" xfId="22276" xr:uid="{00000000-0005-0000-0000-000052820000}"/>
    <cellStyle name="Ausgabe 2 1233" xfId="22231" xr:uid="{00000000-0005-0000-0000-000053820000}"/>
    <cellStyle name="Ausgabe 2 1234" xfId="22187" xr:uid="{00000000-0005-0000-0000-000054820000}"/>
    <cellStyle name="Ausgabe 2 1235" xfId="22150" xr:uid="{00000000-0005-0000-0000-000055820000}"/>
    <cellStyle name="Ausgabe 2 1236" xfId="22110" xr:uid="{00000000-0005-0000-0000-000056820000}"/>
    <cellStyle name="Ausgabe 2 1237" xfId="22054" xr:uid="{00000000-0005-0000-0000-000057820000}"/>
    <cellStyle name="Ausgabe 2 1238" xfId="22010" xr:uid="{00000000-0005-0000-0000-000058820000}"/>
    <cellStyle name="Ausgabe 2 1239" xfId="21970" xr:uid="{00000000-0005-0000-0000-000059820000}"/>
    <cellStyle name="Ausgabe 2 124" xfId="6416" xr:uid="{00000000-0005-0000-0000-00005A820000}"/>
    <cellStyle name="Ausgabe 2 1240" xfId="21930" xr:uid="{00000000-0005-0000-0000-00005B820000}"/>
    <cellStyle name="Ausgabe 2 1241" xfId="21883" xr:uid="{00000000-0005-0000-0000-00005C820000}"/>
    <cellStyle name="Ausgabe 2 1242" xfId="21853" xr:uid="{00000000-0005-0000-0000-00005D820000}"/>
    <cellStyle name="Ausgabe 2 1243" xfId="21808" xr:uid="{00000000-0005-0000-0000-00005E820000}"/>
    <cellStyle name="Ausgabe 2 1244" xfId="21763" xr:uid="{00000000-0005-0000-0000-00005F820000}"/>
    <cellStyle name="Ausgabe 2 1245" xfId="21723" xr:uid="{00000000-0005-0000-0000-000060820000}"/>
    <cellStyle name="Ausgabe 2 1246" xfId="21690" xr:uid="{00000000-0005-0000-0000-000061820000}"/>
    <cellStyle name="Ausgabe 2 1247" xfId="21657" xr:uid="{00000000-0005-0000-0000-000062820000}"/>
    <cellStyle name="Ausgabe 2 1248" xfId="21617" xr:uid="{00000000-0005-0000-0000-000063820000}"/>
    <cellStyle name="Ausgabe 2 1249" xfId="21577" xr:uid="{00000000-0005-0000-0000-000064820000}"/>
    <cellStyle name="Ausgabe 2 125" xfId="6357" xr:uid="{00000000-0005-0000-0000-000065820000}"/>
    <cellStyle name="Ausgabe 2 1250" xfId="21536" xr:uid="{00000000-0005-0000-0000-000066820000}"/>
    <cellStyle name="Ausgabe 2 1251" xfId="21502" xr:uid="{00000000-0005-0000-0000-000067820000}"/>
    <cellStyle name="Ausgabe 2 1252" xfId="21456" xr:uid="{00000000-0005-0000-0000-000068820000}"/>
    <cellStyle name="Ausgabe 2 1253" xfId="21416" xr:uid="{00000000-0005-0000-0000-000069820000}"/>
    <cellStyle name="Ausgabe 2 1254" xfId="21371" xr:uid="{00000000-0005-0000-0000-00006A820000}"/>
    <cellStyle name="Ausgabe 2 1255" xfId="21334" xr:uid="{00000000-0005-0000-0000-00006B820000}"/>
    <cellStyle name="Ausgabe 2 1256" xfId="21284" xr:uid="{00000000-0005-0000-0000-00006C820000}"/>
    <cellStyle name="Ausgabe 2 1257" xfId="21245" xr:uid="{00000000-0005-0000-0000-00006D820000}"/>
    <cellStyle name="Ausgabe 2 1258" xfId="21258" xr:uid="{00000000-0005-0000-0000-00006E820000}"/>
    <cellStyle name="Ausgabe 2 1259" xfId="21187" xr:uid="{00000000-0005-0000-0000-00006F820000}"/>
    <cellStyle name="Ausgabe 2 126" xfId="6301" xr:uid="{00000000-0005-0000-0000-000070820000}"/>
    <cellStyle name="Ausgabe 2 1260" xfId="21146" xr:uid="{00000000-0005-0000-0000-000071820000}"/>
    <cellStyle name="Ausgabe 2 1261" xfId="21097" xr:uid="{00000000-0005-0000-0000-000072820000}"/>
    <cellStyle name="Ausgabe 2 1262" xfId="21064" xr:uid="{00000000-0005-0000-0000-000073820000}"/>
    <cellStyle name="Ausgabe 2 1263" xfId="25665" xr:uid="{00000000-0005-0000-0000-000074820000}"/>
    <cellStyle name="Ausgabe 2 1264" xfId="25679" xr:uid="{00000000-0005-0000-0000-000075820000}"/>
    <cellStyle name="Ausgabe 2 1265" xfId="25699" xr:uid="{00000000-0005-0000-0000-000076820000}"/>
    <cellStyle name="Ausgabe 2 1266" xfId="25719" xr:uid="{00000000-0005-0000-0000-000077820000}"/>
    <cellStyle name="Ausgabe 2 1267" xfId="25739" xr:uid="{00000000-0005-0000-0000-000078820000}"/>
    <cellStyle name="Ausgabe 2 1268" xfId="25759" xr:uid="{00000000-0005-0000-0000-000079820000}"/>
    <cellStyle name="Ausgabe 2 1269" xfId="25784" xr:uid="{00000000-0005-0000-0000-00007A820000}"/>
    <cellStyle name="Ausgabe 2 127" xfId="6216" xr:uid="{00000000-0005-0000-0000-00007B820000}"/>
    <cellStyle name="Ausgabe 2 1270" xfId="25805" xr:uid="{00000000-0005-0000-0000-00007C820000}"/>
    <cellStyle name="Ausgabe 2 1271" xfId="25825" xr:uid="{00000000-0005-0000-0000-00007D820000}"/>
    <cellStyle name="Ausgabe 2 1272" xfId="25845" xr:uid="{00000000-0005-0000-0000-00007E820000}"/>
    <cellStyle name="Ausgabe 2 1273" xfId="25865" xr:uid="{00000000-0005-0000-0000-00007F820000}"/>
    <cellStyle name="Ausgabe 2 1274" xfId="25891" xr:uid="{00000000-0005-0000-0000-000080820000}"/>
    <cellStyle name="Ausgabe 2 1275" xfId="25912" xr:uid="{00000000-0005-0000-0000-000081820000}"/>
    <cellStyle name="Ausgabe 2 1276" xfId="25932" xr:uid="{00000000-0005-0000-0000-000082820000}"/>
    <cellStyle name="Ausgabe 2 1277" xfId="25952" xr:uid="{00000000-0005-0000-0000-000083820000}"/>
    <cellStyle name="Ausgabe 2 1278" xfId="25972" xr:uid="{00000000-0005-0000-0000-000084820000}"/>
    <cellStyle name="Ausgabe 2 1279" xfId="25986" xr:uid="{00000000-0005-0000-0000-000085820000}"/>
    <cellStyle name="Ausgabe 2 128" xfId="6175" xr:uid="{00000000-0005-0000-0000-000086820000}"/>
    <cellStyle name="Ausgabe 2 1280" xfId="26007" xr:uid="{00000000-0005-0000-0000-000087820000}"/>
    <cellStyle name="Ausgabe 2 1281" xfId="26027" xr:uid="{00000000-0005-0000-0000-000088820000}"/>
    <cellStyle name="Ausgabe 2 1282" xfId="26047" xr:uid="{00000000-0005-0000-0000-000089820000}"/>
    <cellStyle name="Ausgabe 2 1283" xfId="26067" xr:uid="{00000000-0005-0000-0000-00008A820000}"/>
    <cellStyle name="Ausgabe 2 1284" xfId="26080" xr:uid="{00000000-0005-0000-0000-00008B820000}"/>
    <cellStyle name="Ausgabe 2 1285" xfId="26100" xr:uid="{00000000-0005-0000-0000-00008C820000}"/>
    <cellStyle name="Ausgabe 2 1286" xfId="26120" xr:uid="{00000000-0005-0000-0000-00008D820000}"/>
    <cellStyle name="Ausgabe 2 1287" xfId="26140" xr:uid="{00000000-0005-0000-0000-00008E820000}"/>
    <cellStyle name="Ausgabe 2 1288" xfId="26160" xr:uid="{00000000-0005-0000-0000-00008F820000}"/>
    <cellStyle name="Ausgabe 2 1289" xfId="26191" xr:uid="{00000000-0005-0000-0000-000090820000}"/>
    <cellStyle name="Ausgabe 2 129" xfId="6116" xr:uid="{00000000-0005-0000-0000-000091820000}"/>
    <cellStyle name="Ausgabe 2 1290" xfId="26211" xr:uid="{00000000-0005-0000-0000-000092820000}"/>
    <cellStyle name="Ausgabe 2 1291" xfId="26231" xr:uid="{00000000-0005-0000-0000-000093820000}"/>
    <cellStyle name="Ausgabe 2 1292" xfId="26251" xr:uid="{00000000-0005-0000-0000-000094820000}"/>
    <cellStyle name="Ausgabe 2 1293" xfId="26271" xr:uid="{00000000-0005-0000-0000-000095820000}"/>
    <cellStyle name="Ausgabe 2 1294" xfId="26297" xr:uid="{00000000-0005-0000-0000-000096820000}"/>
    <cellStyle name="Ausgabe 2 1295" xfId="26318" xr:uid="{00000000-0005-0000-0000-000097820000}"/>
    <cellStyle name="Ausgabe 2 1296" xfId="26338" xr:uid="{00000000-0005-0000-0000-000098820000}"/>
    <cellStyle name="Ausgabe 2 1297" xfId="26358" xr:uid="{00000000-0005-0000-0000-000099820000}"/>
    <cellStyle name="Ausgabe 2 1298" xfId="26378" xr:uid="{00000000-0005-0000-0000-00009A820000}"/>
    <cellStyle name="Ausgabe 2 1299" xfId="26392" xr:uid="{00000000-0005-0000-0000-00009B820000}"/>
    <cellStyle name="Ausgabe 2 13" xfId="993" xr:uid="{00000000-0005-0000-0000-00009C820000}"/>
    <cellStyle name="Ausgabe 2 130" xfId="6054" xr:uid="{00000000-0005-0000-0000-00009D820000}"/>
    <cellStyle name="Ausgabe 2 1300" xfId="26413" xr:uid="{00000000-0005-0000-0000-00009E820000}"/>
    <cellStyle name="Ausgabe 2 1301" xfId="26433" xr:uid="{00000000-0005-0000-0000-00009F820000}"/>
    <cellStyle name="Ausgabe 2 1302" xfId="26453" xr:uid="{00000000-0005-0000-0000-0000A0820000}"/>
    <cellStyle name="Ausgabe 2 1303" xfId="26473" xr:uid="{00000000-0005-0000-0000-0000A1820000}"/>
    <cellStyle name="Ausgabe 2 1304" xfId="26486" xr:uid="{00000000-0005-0000-0000-0000A2820000}"/>
    <cellStyle name="Ausgabe 2 1305" xfId="26506" xr:uid="{00000000-0005-0000-0000-0000A3820000}"/>
    <cellStyle name="Ausgabe 2 1306" xfId="26526" xr:uid="{00000000-0005-0000-0000-0000A4820000}"/>
    <cellStyle name="Ausgabe 2 1307" xfId="26546" xr:uid="{00000000-0005-0000-0000-0000A5820000}"/>
    <cellStyle name="Ausgabe 2 1308" xfId="26566" xr:uid="{00000000-0005-0000-0000-0000A6820000}"/>
    <cellStyle name="Ausgabe 2 1309" xfId="26586" xr:uid="{00000000-0005-0000-0000-0000A7820000}"/>
    <cellStyle name="Ausgabe 2 131" xfId="5993" xr:uid="{00000000-0005-0000-0000-0000A8820000}"/>
    <cellStyle name="Ausgabe 2 1310" xfId="26606" xr:uid="{00000000-0005-0000-0000-0000A9820000}"/>
    <cellStyle name="Ausgabe 2 1311" xfId="26626" xr:uid="{00000000-0005-0000-0000-0000AA820000}"/>
    <cellStyle name="Ausgabe 2 1312" xfId="26646" xr:uid="{00000000-0005-0000-0000-0000AB820000}"/>
    <cellStyle name="Ausgabe 2 1313" xfId="26666" xr:uid="{00000000-0005-0000-0000-0000AC820000}"/>
    <cellStyle name="Ausgabe 2 1314" xfId="26689" xr:uid="{00000000-0005-0000-0000-0000AD820000}"/>
    <cellStyle name="Ausgabe 2 1315" xfId="26679" xr:uid="{00000000-0005-0000-0000-0000AE820000}"/>
    <cellStyle name="Ausgabe 2 1316" xfId="26735" xr:uid="{00000000-0005-0000-0000-0000AF820000}"/>
    <cellStyle name="Ausgabe 2 1317" xfId="26755" xr:uid="{00000000-0005-0000-0000-0000B0820000}"/>
    <cellStyle name="Ausgabe 2 1318" xfId="26775" xr:uid="{00000000-0005-0000-0000-0000B1820000}"/>
    <cellStyle name="Ausgabe 2 1319" xfId="26795" xr:uid="{00000000-0005-0000-0000-0000B2820000}"/>
    <cellStyle name="Ausgabe 2 132" xfId="5940" xr:uid="{00000000-0005-0000-0000-0000B3820000}"/>
    <cellStyle name="Ausgabe 2 1320" xfId="26815" xr:uid="{00000000-0005-0000-0000-0000B4820000}"/>
    <cellStyle name="Ausgabe 2 1321" xfId="26831" xr:uid="{00000000-0005-0000-0000-0000B5820000}"/>
    <cellStyle name="Ausgabe 2 1322" xfId="26851" xr:uid="{00000000-0005-0000-0000-0000B6820000}"/>
    <cellStyle name="Ausgabe 2 1323" xfId="26871" xr:uid="{00000000-0005-0000-0000-0000B7820000}"/>
    <cellStyle name="Ausgabe 2 1324" xfId="26891" xr:uid="{00000000-0005-0000-0000-0000B8820000}"/>
    <cellStyle name="Ausgabe 2 1325" xfId="26911" xr:uid="{00000000-0005-0000-0000-0000B9820000}"/>
    <cellStyle name="Ausgabe 2 1326" xfId="26932" xr:uid="{00000000-0005-0000-0000-0000BA820000}"/>
    <cellStyle name="Ausgabe 2 1327" xfId="26988" xr:uid="{00000000-0005-0000-0000-0000BB820000}"/>
    <cellStyle name="Ausgabe 2 1328" xfId="27016" xr:uid="{00000000-0005-0000-0000-0000BC820000}"/>
    <cellStyle name="Ausgabe 2 1329" xfId="27036" xr:uid="{00000000-0005-0000-0000-0000BD820000}"/>
    <cellStyle name="Ausgabe 2 133" xfId="5899" xr:uid="{00000000-0005-0000-0000-0000BE820000}"/>
    <cellStyle name="Ausgabe 2 1330" xfId="27056" xr:uid="{00000000-0005-0000-0000-0000BF820000}"/>
    <cellStyle name="Ausgabe 2 1331" xfId="27076" xr:uid="{00000000-0005-0000-0000-0000C0820000}"/>
    <cellStyle name="Ausgabe 2 1332" xfId="27102" xr:uid="{00000000-0005-0000-0000-0000C1820000}"/>
    <cellStyle name="Ausgabe 2 1333" xfId="27123" xr:uid="{00000000-0005-0000-0000-0000C2820000}"/>
    <cellStyle name="Ausgabe 2 1334" xfId="27143" xr:uid="{00000000-0005-0000-0000-0000C3820000}"/>
    <cellStyle name="Ausgabe 2 1335" xfId="27163" xr:uid="{00000000-0005-0000-0000-0000C4820000}"/>
    <cellStyle name="Ausgabe 2 1336" xfId="27183" xr:uid="{00000000-0005-0000-0000-0000C5820000}"/>
    <cellStyle name="Ausgabe 2 1337" xfId="27197" xr:uid="{00000000-0005-0000-0000-0000C6820000}"/>
    <cellStyle name="Ausgabe 2 1338" xfId="27218" xr:uid="{00000000-0005-0000-0000-0000C7820000}"/>
    <cellStyle name="Ausgabe 2 1339" xfId="27238" xr:uid="{00000000-0005-0000-0000-0000C8820000}"/>
    <cellStyle name="Ausgabe 2 134" xfId="5832" xr:uid="{00000000-0005-0000-0000-0000C9820000}"/>
    <cellStyle name="Ausgabe 2 1340" xfId="27258" xr:uid="{00000000-0005-0000-0000-0000CA820000}"/>
    <cellStyle name="Ausgabe 2 1341" xfId="27278" xr:uid="{00000000-0005-0000-0000-0000CB820000}"/>
    <cellStyle name="Ausgabe 2 1342" xfId="27291" xr:uid="{00000000-0005-0000-0000-0000CC820000}"/>
    <cellStyle name="Ausgabe 2 1343" xfId="27311" xr:uid="{00000000-0005-0000-0000-0000CD820000}"/>
    <cellStyle name="Ausgabe 2 1344" xfId="27331" xr:uid="{00000000-0005-0000-0000-0000CE820000}"/>
    <cellStyle name="Ausgabe 2 1345" xfId="27351" xr:uid="{00000000-0005-0000-0000-0000CF820000}"/>
    <cellStyle name="Ausgabe 2 1346" xfId="27371" xr:uid="{00000000-0005-0000-0000-0000D0820000}"/>
    <cellStyle name="Ausgabe 2 1347" xfId="27402" xr:uid="{00000000-0005-0000-0000-0000D1820000}"/>
    <cellStyle name="Ausgabe 2 1348" xfId="27422" xr:uid="{00000000-0005-0000-0000-0000D2820000}"/>
    <cellStyle name="Ausgabe 2 1349" xfId="27442" xr:uid="{00000000-0005-0000-0000-0000D3820000}"/>
    <cellStyle name="Ausgabe 2 135" xfId="5770" xr:uid="{00000000-0005-0000-0000-0000D4820000}"/>
    <cellStyle name="Ausgabe 2 1350" xfId="27462" xr:uid="{00000000-0005-0000-0000-0000D5820000}"/>
    <cellStyle name="Ausgabe 2 1351" xfId="27482" xr:uid="{00000000-0005-0000-0000-0000D6820000}"/>
    <cellStyle name="Ausgabe 2 1352" xfId="27508" xr:uid="{00000000-0005-0000-0000-0000D7820000}"/>
    <cellStyle name="Ausgabe 2 1353" xfId="27529" xr:uid="{00000000-0005-0000-0000-0000D8820000}"/>
    <cellStyle name="Ausgabe 2 1354" xfId="27549" xr:uid="{00000000-0005-0000-0000-0000D9820000}"/>
    <cellStyle name="Ausgabe 2 1355" xfId="27569" xr:uid="{00000000-0005-0000-0000-0000DA820000}"/>
    <cellStyle name="Ausgabe 2 1356" xfId="27589" xr:uid="{00000000-0005-0000-0000-0000DB820000}"/>
    <cellStyle name="Ausgabe 2 1357" xfId="27603" xr:uid="{00000000-0005-0000-0000-0000DC820000}"/>
    <cellStyle name="Ausgabe 2 1358" xfId="27624" xr:uid="{00000000-0005-0000-0000-0000DD820000}"/>
    <cellStyle name="Ausgabe 2 1359" xfId="27644" xr:uid="{00000000-0005-0000-0000-0000DE820000}"/>
    <cellStyle name="Ausgabe 2 136" xfId="5711" xr:uid="{00000000-0005-0000-0000-0000DF820000}"/>
    <cellStyle name="Ausgabe 2 1360" xfId="27664" xr:uid="{00000000-0005-0000-0000-0000E0820000}"/>
    <cellStyle name="Ausgabe 2 1361" xfId="27684" xr:uid="{00000000-0005-0000-0000-0000E1820000}"/>
    <cellStyle name="Ausgabe 2 1362" xfId="27697" xr:uid="{00000000-0005-0000-0000-0000E2820000}"/>
    <cellStyle name="Ausgabe 2 1363" xfId="27717" xr:uid="{00000000-0005-0000-0000-0000E3820000}"/>
    <cellStyle name="Ausgabe 2 1364" xfId="27737" xr:uid="{00000000-0005-0000-0000-0000E4820000}"/>
    <cellStyle name="Ausgabe 2 1365" xfId="27757" xr:uid="{00000000-0005-0000-0000-0000E5820000}"/>
    <cellStyle name="Ausgabe 2 1366" xfId="27777" xr:uid="{00000000-0005-0000-0000-0000E6820000}"/>
    <cellStyle name="Ausgabe 2 1367" xfId="27797" xr:uid="{00000000-0005-0000-0000-0000E7820000}"/>
    <cellStyle name="Ausgabe 2 1368" xfId="27817" xr:uid="{00000000-0005-0000-0000-0000E8820000}"/>
    <cellStyle name="Ausgabe 2 1369" xfId="27837" xr:uid="{00000000-0005-0000-0000-0000E9820000}"/>
    <cellStyle name="Ausgabe 2 137" xfId="5659" xr:uid="{00000000-0005-0000-0000-0000EA820000}"/>
    <cellStyle name="Ausgabe 2 1370" xfId="27857" xr:uid="{00000000-0005-0000-0000-0000EB820000}"/>
    <cellStyle name="Ausgabe 2 1371" xfId="27877" xr:uid="{00000000-0005-0000-0000-0000EC820000}"/>
    <cellStyle name="Ausgabe 2 1372" xfId="27900" xr:uid="{00000000-0005-0000-0000-0000ED820000}"/>
    <cellStyle name="Ausgabe 2 1373" xfId="27890" xr:uid="{00000000-0005-0000-0000-0000EE820000}"/>
    <cellStyle name="Ausgabe 2 1374" xfId="27946" xr:uid="{00000000-0005-0000-0000-0000EF820000}"/>
    <cellStyle name="Ausgabe 2 1375" xfId="27966" xr:uid="{00000000-0005-0000-0000-0000F0820000}"/>
    <cellStyle name="Ausgabe 2 1376" xfId="27986" xr:uid="{00000000-0005-0000-0000-0000F1820000}"/>
    <cellStyle name="Ausgabe 2 1377" xfId="28006" xr:uid="{00000000-0005-0000-0000-0000F2820000}"/>
    <cellStyle name="Ausgabe 2 1378" xfId="28026" xr:uid="{00000000-0005-0000-0000-0000F3820000}"/>
    <cellStyle name="Ausgabe 2 1379" xfId="28042" xr:uid="{00000000-0005-0000-0000-0000F4820000}"/>
    <cellStyle name="Ausgabe 2 138" xfId="5578" xr:uid="{00000000-0005-0000-0000-0000F5820000}"/>
    <cellStyle name="Ausgabe 2 1380" xfId="28062" xr:uid="{00000000-0005-0000-0000-0000F6820000}"/>
    <cellStyle name="Ausgabe 2 1381" xfId="28082" xr:uid="{00000000-0005-0000-0000-0000F7820000}"/>
    <cellStyle name="Ausgabe 2 1382" xfId="28102" xr:uid="{00000000-0005-0000-0000-0000F8820000}"/>
    <cellStyle name="Ausgabe 2 1383" xfId="28122" xr:uid="{00000000-0005-0000-0000-0000F9820000}"/>
    <cellStyle name="Ausgabe 2 1384" xfId="28312" xr:uid="{00000000-0005-0000-0000-0000FA820000}"/>
    <cellStyle name="Ausgabe 2 1385" xfId="28332" xr:uid="{00000000-0005-0000-0000-0000FB820000}"/>
    <cellStyle name="Ausgabe 2 1386" xfId="28352" xr:uid="{00000000-0005-0000-0000-0000FC820000}"/>
    <cellStyle name="Ausgabe 2 1387" xfId="28372" xr:uid="{00000000-0005-0000-0000-0000FD820000}"/>
    <cellStyle name="Ausgabe 2 1388" xfId="28398" xr:uid="{00000000-0005-0000-0000-0000FE820000}"/>
    <cellStyle name="Ausgabe 2 1389" xfId="28419" xr:uid="{00000000-0005-0000-0000-0000FF820000}"/>
    <cellStyle name="Ausgabe 2 139" xfId="5515" xr:uid="{00000000-0005-0000-0000-000000830000}"/>
    <cellStyle name="Ausgabe 2 1390" xfId="28439" xr:uid="{00000000-0005-0000-0000-000001830000}"/>
    <cellStyle name="Ausgabe 2 1391" xfId="28459" xr:uid="{00000000-0005-0000-0000-000002830000}"/>
    <cellStyle name="Ausgabe 2 1392" xfId="28479" xr:uid="{00000000-0005-0000-0000-000003830000}"/>
    <cellStyle name="Ausgabe 2 1393" xfId="28493" xr:uid="{00000000-0005-0000-0000-000004830000}"/>
    <cellStyle name="Ausgabe 2 1394" xfId="28514" xr:uid="{00000000-0005-0000-0000-000005830000}"/>
    <cellStyle name="Ausgabe 2 1395" xfId="28534" xr:uid="{00000000-0005-0000-0000-000006830000}"/>
    <cellStyle name="Ausgabe 2 1396" xfId="28554" xr:uid="{00000000-0005-0000-0000-000007830000}"/>
    <cellStyle name="Ausgabe 2 1397" xfId="28574" xr:uid="{00000000-0005-0000-0000-000008830000}"/>
    <cellStyle name="Ausgabe 2 1398" xfId="28587" xr:uid="{00000000-0005-0000-0000-000009830000}"/>
    <cellStyle name="Ausgabe 2 1399" xfId="28607" xr:uid="{00000000-0005-0000-0000-00000A830000}"/>
    <cellStyle name="Ausgabe 2 14" xfId="1053" xr:uid="{00000000-0005-0000-0000-00000B830000}"/>
    <cellStyle name="Ausgabe 2 140" xfId="5454" xr:uid="{00000000-0005-0000-0000-00000C830000}"/>
    <cellStyle name="Ausgabe 2 1400" xfId="28627" xr:uid="{00000000-0005-0000-0000-00000D830000}"/>
    <cellStyle name="Ausgabe 2 1401" xfId="28647" xr:uid="{00000000-0005-0000-0000-00000E830000}"/>
    <cellStyle name="Ausgabe 2 1402" xfId="28667" xr:uid="{00000000-0005-0000-0000-00000F830000}"/>
    <cellStyle name="Ausgabe 2 1403" xfId="28699" xr:uid="{00000000-0005-0000-0000-000010830000}"/>
    <cellStyle name="Ausgabe 2 1404" xfId="28719" xr:uid="{00000000-0005-0000-0000-000011830000}"/>
    <cellStyle name="Ausgabe 2 1405" xfId="28739" xr:uid="{00000000-0005-0000-0000-000012830000}"/>
    <cellStyle name="Ausgabe 2 1406" xfId="28759" xr:uid="{00000000-0005-0000-0000-000013830000}"/>
    <cellStyle name="Ausgabe 2 1407" xfId="28779" xr:uid="{00000000-0005-0000-0000-000014830000}"/>
    <cellStyle name="Ausgabe 2 1408" xfId="28805" xr:uid="{00000000-0005-0000-0000-000015830000}"/>
    <cellStyle name="Ausgabe 2 1409" xfId="28826" xr:uid="{00000000-0005-0000-0000-000016830000}"/>
    <cellStyle name="Ausgabe 2 141" xfId="5401" xr:uid="{00000000-0005-0000-0000-000017830000}"/>
    <cellStyle name="Ausgabe 2 1410" xfId="28846" xr:uid="{00000000-0005-0000-0000-000018830000}"/>
    <cellStyle name="Ausgabe 2 1411" xfId="28866" xr:uid="{00000000-0005-0000-0000-000019830000}"/>
    <cellStyle name="Ausgabe 2 1412" xfId="28886" xr:uid="{00000000-0005-0000-0000-00001A830000}"/>
    <cellStyle name="Ausgabe 2 1413" xfId="28900" xr:uid="{00000000-0005-0000-0000-00001B830000}"/>
    <cellStyle name="Ausgabe 2 1414" xfId="28921" xr:uid="{00000000-0005-0000-0000-00001C830000}"/>
    <cellStyle name="Ausgabe 2 1415" xfId="28941" xr:uid="{00000000-0005-0000-0000-00001D830000}"/>
    <cellStyle name="Ausgabe 2 1416" xfId="28961" xr:uid="{00000000-0005-0000-0000-00001E830000}"/>
    <cellStyle name="Ausgabe 2 1417" xfId="28981" xr:uid="{00000000-0005-0000-0000-00001F830000}"/>
    <cellStyle name="Ausgabe 2 1418" xfId="28994" xr:uid="{00000000-0005-0000-0000-000020830000}"/>
    <cellStyle name="Ausgabe 2 1419" xfId="29014" xr:uid="{00000000-0005-0000-0000-000021830000}"/>
    <cellStyle name="Ausgabe 2 142" xfId="5345" xr:uid="{00000000-0005-0000-0000-000022830000}"/>
    <cellStyle name="Ausgabe 2 1420" xfId="29034" xr:uid="{00000000-0005-0000-0000-000023830000}"/>
    <cellStyle name="Ausgabe 2 1421" xfId="29054" xr:uid="{00000000-0005-0000-0000-000024830000}"/>
    <cellStyle name="Ausgabe 2 1422" xfId="29074" xr:uid="{00000000-0005-0000-0000-000025830000}"/>
    <cellStyle name="Ausgabe 2 1423" xfId="29094" xr:uid="{00000000-0005-0000-0000-000026830000}"/>
    <cellStyle name="Ausgabe 2 1424" xfId="29114" xr:uid="{00000000-0005-0000-0000-000027830000}"/>
    <cellStyle name="Ausgabe 2 1425" xfId="29134" xr:uid="{00000000-0005-0000-0000-000028830000}"/>
    <cellStyle name="Ausgabe 2 1426" xfId="29154" xr:uid="{00000000-0005-0000-0000-000029830000}"/>
    <cellStyle name="Ausgabe 2 1427" xfId="29174" xr:uid="{00000000-0005-0000-0000-00002A830000}"/>
    <cellStyle name="Ausgabe 2 1428" xfId="29198" xr:uid="{00000000-0005-0000-0000-00002B830000}"/>
    <cellStyle name="Ausgabe 2 1429" xfId="29187" xr:uid="{00000000-0005-0000-0000-00002C830000}"/>
    <cellStyle name="Ausgabe 2 143" xfId="5273" xr:uid="{00000000-0005-0000-0000-00002D830000}"/>
    <cellStyle name="Ausgabe 2 1430" xfId="29246" xr:uid="{00000000-0005-0000-0000-00002E830000}"/>
    <cellStyle name="Ausgabe 2 1431" xfId="29266" xr:uid="{00000000-0005-0000-0000-00002F830000}"/>
    <cellStyle name="Ausgabe 2 1432" xfId="29286" xr:uid="{00000000-0005-0000-0000-000030830000}"/>
    <cellStyle name="Ausgabe 2 1433" xfId="29306" xr:uid="{00000000-0005-0000-0000-000031830000}"/>
    <cellStyle name="Ausgabe 2 1434" xfId="29326" xr:uid="{00000000-0005-0000-0000-000032830000}"/>
    <cellStyle name="Ausgabe 2 1435" xfId="29342" xr:uid="{00000000-0005-0000-0000-000033830000}"/>
    <cellStyle name="Ausgabe 2 1436" xfId="29362" xr:uid="{00000000-0005-0000-0000-000034830000}"/>
    <cellStyle name="Ausgabe 2 1437" xfId="29382" xr:uid="{00000000-0005-0000-0000-000035830000}"/>
    <cellStyle name="Ausgabe 2 1438" xfId="29402" xr:uid="{00000000-0005-0000-0000-000036830000}"/>
    <cellStyle name="Ausgabe 2 1439" xfId="29422" xr:uid="{00000000-0005-0000-0000-000037830000}"/>
    <cellStyle name="Ausgabe 2 144" xfId="5218" xr:uid="{00000000-0005-0000-0000-000038830000}"/>
    <cellStyle name="Ausgabe 2 1440" xfId="29444" xr:uid="{00000000-0005-0000-0000-000039830000}"/>
    <cellStyle name="Ausgabe 2 1441" xfId="29500" xr:uid="{00000000-0005-0000-0000-00003A830000}"/>
    <cellStyle name="Ausgabe 2 1442" xfId="29528" xr:uid="{00000000-0005-0000-0000-00003B830000}"/>
    <cellStyle name="Ausgabe 2 1443" xfId="29548" xr:uid="{00000000-0005-0000-0000-00003C830000}"/>
    <cellStyle name="Ausgabe 2 1444" xfId="29568" xr:uid="{00000000-0005-0000-0000-00003D830000}"/>
    <cellStyle name="Ausgabe 2 1445" xfId="29588" xr:uid="{00000000-0005-0000-0000-00003E830000}"/>
    <cellStyle name="Ausgabe 2 1446" xfId="29614" xr:uid="{00000000-0005-0000-0000-00003F830000}"/>
    <cellStyle name="Ausgabe 2 1447" xfId="29635" xr:uid="{00000000-0005-0000-0000-000040830000}"/>
    <cellStyle name="Ausgabe 2 1448" xfId="29655" xr:uid="{00000000-0005-0000-0000-000041830000}"/>
    <cellStyle name="Ausgabe 2 1449" xfId="29675" xr:uid="{00000000-0005-0000-0000-000042830000}"/>
    <cellStyle name="Ausgabe 2 145" xfId="5153" xr:uid="{00000000-0005-0000-0000-000043830000}"/>
    <cellStyle name="Ausgabe 2 1450" xfId="29695" xr:uid="{00000000-0005-0000-0000-000044830000}"/>
    <cellStyle name="Ausgabe 2 1451" xfId="29709" xr:uid="{00000000-0005-0000-0000-000045830000}"/>
    <cellStyle name="Ausgabe 2 1452" xfId="29730" xr:uid="{00000000-0005-0000-0000-000046830000}"/>
    <cellStyle name="Ausgabe 2 1453" xfId="29750" xr:uid="{00000000-0005-0000-0000-000047830000}"/>
    <cellStyle name="Ausgabe 2 1454" xfId="29770" xr:uid="{00000000-0005-0000-0000-000048830000}"/>
    <cellStyle name="Ausgabe 2 1455" xfId="29790" xr:uid="{00000000-0005-0000-0000-000049830000}"/>
    <cellStyle name="Ausgabe 2 1456" xfId="29803" xr:uid="{00000000-0005-0000-0000-00004A830000}"/>
    <cellStyle name="Ausgabe 2 1457" xfId="29823" xr:uid="{00000000-0005-0000-0000-00004B830000}"/>
    <cellStyle name="Ausgabe 2 1458" xfId="29843" xr:uid="{00000000-0005-0000-0000-00004C830000}"/>
    <cellStyle name="Ausgabe 2 1459" xfId="29863" xr:uid="{00000000-0005-0000-0000-00004D830000}"/>
    <cellStyle name="Ausgabe 2 146" xfId="5097" xr:uid="{00000000-0005-0000-0000-00004E830000}"/>
    <cellStyle name="Ausgabe 2 1460" xfId="29883" xr:uid="{00000000-0005-0000-0000-00004F830000}"/>
    <cellStyle name="Ausgabe 2 1461" xfId="29914" xr:uid="{00000000-0005-0000-0000-000050830000}"/>
    <cellStyle name="Ausgabe 2 1462" xfId="29934" xr:uid="{00000000-0005-0000-0000-000051830000}"/>
    <cellStyle name="Ausgabe 2 1463" xfId="29954" xr:uid="{00000000-0005-0000-0000-000052830000}"/>
    <cellStyle name="Ausgabe 2 1464" xfId="29974" xr:uid="{00000000-0005-0000-0000-000053830000}"/>
    <cellStyle name="Ausgabe 2 1465" xfId="29994" xr:uid="{00000000-0005-0000-0000-000054830000}"/>
    <cellStyle name="Ausgabe 2 1466" xfId="30020" xr:uid="{00000000-0005-0000-0000-000055830000}"/>
    <cellStyle name="Ausgabe 2 1467" xfId="30041" xr:uid="{00000000-0005-0000-0000-000056830000}"/>
    <cellStyle name="Ausgabe 2 1468" xfId="30061" xr:uid="{00000000-0005-0000-0000-000057830000}"/>
    <cellStyle name="Ausgabe 2 1469" xfId="30081" xr:uid="{00000000-0005-0000-0000-000058830000}"/>
    <cellStyle name="Ausgabe 2 147" xfId="5037" xr:uid="{00000000-0005-0000-0000-000059830000}"/>
    <cellStyle name="Ausgabe 2 1470" xfId="30101" xr:uid="{00000000-0005-0000-0000-00005A830000}"/>
    <cellStyle name="Ausgabe 2 1471" xfId="30115" xr:uid="{00000000-0005-0000-0000-00005B830000}"/>
    <cellStyle name="Ausgabe 2 1472" xfId="30136" xr:uid="{00000000-0005-0000-0000-00005C830000}"/>
    <cellStyle name="Ausgabe 2 1473" xfId="30156" xr:uid="{00000000-0005-0000-0000-00005D830000}"/>
    <cellStyle name="Ausgabe 2 1474" xfId="30176" xr:uid="{00000000-0005-0000-0000-00005E830000}"/>
    <cellStyle name="Ausgabe 2 1475" xfId="30196" xr:uid="{00000000-0005-0000-0000-00005F830000}"/>
    <cellStyle name="Ausgabe 2 1476" xfId="30209" xr:uid="{00000000-0005-0000-0000-000060830000}"/>
    <cellStyle name="Ausgabe 2 1477" xfId="30229" xr:uid="{00000000-0005-0000-0000-000061830000}"/>
    <cellStyle name="Ausgabe 2 1478" xfId="30249" xr:uid="{00000000-0005-0000-0000-000062830000}"/>
    <cellStyle name="Ausgabe 2 1479" xfId="30269" xr:uid="{00000000-0005-0000-0000-000063830000}"/>
    <cellStyle name="Ausgabe 2 148" xfId="4989" xr:uid="{00000000-0005-0000-0000-000064830000}"/>
    <cellStyle name="Ausgabe 2 1480" xfId="30289" xr:uid="{00000000-0005-0000-0000-000065830000}"/>
    <cellStyle name="Ausgabe 2 1481" xfId="30309" xr:uid="{00000000-0005-0000-0000-000066830000}"/>
    <cellStyle name="Ausgabe 2 1482" xfId="30329" xr:uid="{00000000-0005-0000-0000-000067830000}"/>
    <cellStyle name="Ausgabe 2 1483" xfId="30349" xr:uid="{00000000-0005-0000-0000-000068830000}"/>
    <cellStyle name="Ausgabe 2 1484" xfId="30369" xr:uid="{00000000-0005-0000-0000-000069830000}"/>
    <cellStyle name="Ausgabe 2 1485" xfId="30389" xr:uid="{00000000-0005-0000-0000-00006A830000}"/>
    <cellStyle name="Ausgabe 2 1486" xfId="30412" xr:uid="{00000000-0005-0000-0000-00006B830000}"/>
    <cellStyle name="Ausgabe 2 1487" xfId="30402" xr:uid="{00000000-0005-0000-0000-00006C830000}"/>
    <cellStyle name="Ausgabe 2 1488" xfId="30459" xr:uid="{00000000-0005-0000-0000-00006D830000}"/>
    <cellStyle name="Ausgabe 2 1489" xfId="30479" xr:uid="{00000000-0005-0000-0000-00006E830000}"/>
    <cellStyle name="Ausgabe 2 149" xfId="4931" xr:uid="{00000000-0005-0000-0000-00006F830000}"/>
    <cellStyle name="Ausgabe 2 1490" xfId="30499" xr:uid="{00000000-0005-0000-0000-000070830000}"/>
    <cellStyle name="Ausgabe 2 1491" xfId="30519" xr:uid="{00000000-0005-0000-0000-000071830000}"/>
    <cellStyle name="Ausgabe 2 1492" xfId="30539" xr:uid="{00000000-0005-0000-0000-000072830000}"/>
    <cellStyle name="Ausgabe 2 1493" xfId="30555" xr:uid="{00000000-0005-0000-0000-000073830000}"/>
    <cellStyle name="Ausgabe 2 1494" xfId="30575" xr:uid="{00000000-0005-0000-0000-000074830000}"/>
    <cellStyle name="Ausgabe 2 1495" xfId="30595" xr:uid="{00000000-0005-0000-0000-000075830000}"/>
    <cellStyle name="Ausgabe 2 1496" xfId="30615" xr:uid="{00000000-0005-0000-0000-000076830000}"/>
    <cellStyle name="Ausgabe 2 1497" xfId="30635" xr:uid="{00000000-0005-0000-0000-000077830000}"/>
    <cellStyle name="Ausgabe 2 1498" xfId="30707" xr:uid="{00000000-0005-0000-0000-000078830000}"/>
    <cellStyle name="Ausgabe 2 1499" xfId="30727" xr:uid="{00000000-0005-0000-0000-000079830000}"/>
    <cellStyle name="Ausgabe 2 15" xfId="1112" xr:uid="{00000000-0005-0000-0000-00007A830000}"/>
    <cellStyle name="Ausgabe 2 150" xfId="4872" xr:uid="{00000000-0005-0000-0000-00007B830000}"/>
    <cellStyle name="Ausgabe 2 1500" xfId="30747" xr:uid="{00000000-0005-0000-0000-00007C830000}"/>
    <cellStyle name="Ausgabe 2 1501" xfId="30767" xr:uid="{00000000-0005-0000-0000-00007D830000}"/>
    <cellStyle name="Ausgabe 2 1502" xfId="30793" xr:uid="{00000000-0005-0000-0000-00007E830000}"/>
    <cellStyle name="Ausgabe 2 1503" xfId="30814" xr:uid="{00000000-0005-0000-0000-00007F830000}"/>
    <cellStyle name="Ausgabe 2 1504" xfId="30834" xr:uid="{00000000-0005-0000-0000-000080830000}"/>
    <cellStyle name="Ausgabe 2 1505" xfId="30854" xr:uid="{00000000-0005-0000-0000-000081830000}"/>
    <cellStyle name="Ausgabe 2 1506" xfId="30874" xr:uid="{00000000-0005-0000-0000-000082830000}"/>
    <cellStyle name="Ausgabe 2 1507" xfId="30888" xr:uid="{00000000-0005-0000-0000-000083830000}"/>
    <cellStyle name="Ausgabe 2 1508" xfId="30909" xr:uid="{00000000-0005-0000-0000-000084830000}"/>
    <cellStyle name="Ausgabe 2 1509" xfId="30929" xr:uid="{00000000-0005-0000-0000-000085830000}"/>
    <cellStyle name="Ausgabe 2 151" xfId="4815" xr:uid="{00000000-0005-0000-0000-000086830000}"/>
    <cellStyle name="Ausgabe 2 1510" xfId="30949" xr:uid="{00000000-0005-0000-0000-000087830000}"/>
    <cellStyle name="Ausgabe 2 1511" xfId="30969" xr:uid="{00000000-0005-0000-0000-000088830000}"/>
    <cellStyle name="Ausgabe 2 1512" xfId="30982" xr:uid="{00000000-0005-0000-0000-000089830000}"/>
    <cellStyle name="Ausgabe 2 1513" xfId="31002" xr:uid="{00000000-0005-0000-0000-00008A830000}"/>
    <cellStyle name="Ausgabe 2 1514" xfId="31022" xr:uid="{00000000-0005-0000-0000-00008B830000}"/>
    <cellStyle name="Ausgabe 2 1515" xfId="31042" xr:uid="{00000000-0005-0000-0000-00008C830000}"/>
    <cellStyle name="Ausgabe 2 1516" xfId="31062" xr:uid="{00000000-0005-0000-0000-00008D830000}"/>
    <cellStyle name="Ausgabe 2 1517" xfId="31093" xr:uid="{00000000-0005-0000-0000-00008E830000}"/>
    <cellStyle name="Ausgabe 2 1518" xfId="31113" xr:uid="{00000000-0005-0000-0000-00008F830000}"/>
    <cellStyle name="Ausgabe 2 1519" xfId="31133" xr:uid="{00000000-0005-0000-0000-000090830000}"/>
    <cellStyle name="Ausgabe 2 152" xfId="4756" xr:uid="{00000000-0005-0000-0000-000091830000}"/>
    <cellStyle name="Ausgabe 2 1520" xfId="31153" xr:uid="{00000000-0005-0000-0000-000092830000}"/>
    <cellStyle name="Ausgabe 2 1521" xfId="31173" xr:uid="{00000000-0005-0000-0000-000093830000}"/>
    <cellStyle name="Ausgabe 2 1522" xfId="31199" xr:uid="{00000000-0005-0000-0000-000094830000}"/>
    <cellStyle name="Ausgabe 2 1523" xfId="31220" xr:uid="{00000000-0005-0000-0000-000095830000}"/>
    <cellStyle name="Ausgabe 2 1524" xfId="31240" xr:uid="{00000000-0005-0000-0000-000096830000}"/>
    <cellStyle name="Ausgabe 2 1525" xfId="31260" xr:uid="{00000000-0005-0000-0000-000097830000}"/>
    <cellStyle name="Ausgabe 2 1526" xfId="31280" xr:uid="{00000000-0005-0000-0000-000098830000}"/>
    <cellStyle name="Ausgabe 2 1527" xfId="31294" xr:uid="{00000000-0005-0000-0000-000099830000}"/>
    <cellStyle name="Ausgabe 2 1528" xfId="31315" xr:uid="{00000000-0005-0000-0000-00009A830000}"/>
    <cellStyle name="Ausgabe 2 1529" xfId="31335" xr:uid="{00000000-0005-0000-0000-00009B830000}"/>
    <cellStyle name="Ausgabe 2 153" xfId="4715" xr:uid="{00000000-0005-0000-0000-00009C830000}"/>
    <cellStyle name="Ausgabe 2 1530" xfId="31355" xr:uid="{00000000-0005-0000-0000-00009D830000}"/>
    <cellStyle name="Ausgabe 2 1531" xfId="31375" xr:uid="{00000000-0005-0000-0000-00009E830000}"/>
    <cellStyle name="Ausgabe 2 1532" xfId="31388" xr:uid="{00000000-0005-0000-0000-00009F830000}"/>
    <cellStyle name="Ausgabe 2 1533" xfId="31408" xr:uid="{00000000-0005-0000-0000-0000A0830000}"/>
    <cellStyle name="Ausgabe 2 1534" xfId="31428" xr:uid="{00000000-0005-0000-0000-0000A1830000}"/>
    <cellStyle name="Ausgabe 2 1535" xfId="31448" xr:uid="{00000000-0005-0000-0000-0000A2830000}"/>
    <cellStyle name="Ausgabe 2 1536" xfId="31468" xr:uid="{00000000-0005-0000-0000-0000A3830000}"/>
    <cellStyle name="Ausgabe 2 1537" xfId="31488" xr:uid="{00000000-0005-0000-0000-0000A4830000}"/>
    <cellStyle name="Ausgabe 2 1538" xfId="31508" xr:uid="{00000000-0005-0000-0000-0000A5830000}"/>
    <cellStyle name="Ausgabe 2 1539" xfId="31528" xr:uid="{00000000-0005-0000-0000-0000A6830000}"/>
    <cellStyle name="Ausgabe 2 154" xfId="4654" xr:uid="{00000000-0005-0000-0000-0000A7830000}"/>
    <cellStyle name="Ausgabe 2 1540" xfId="31548" xr:uid="{00000000-0005-0000-0000-0000A8830000}"/>
    <cellStyle name="Ausgabe 2 1541" xfId="31568" xr:uid="{00000000-0005-0000-0000-0000A9830000}"/>
    <cellStyle name="Ausgabe 2 1542" xfId="31592" xr:uid="{00000000-0005-0000-0000-0000AA830000}"/>
    <cellStyle name="Ausgabe 2 1543" xfId="31581" xr:uid="{00000000-0005-0000-0000-0000AB830000}"/>
    <cellStyle name="Ausgabe 2 1544" xfId="31640" xr:uid="{00000000-0005-0000-0000-0000AC830000}"/>
    <cellStyle name="Ausgabe 2 1545" xfId="31660" xr:uid="{00000000-0005-0000-0000-0000AD830000}"/>
    <cellStyle name="Ausgabe 2 1546" xfId="31680" xr:uid="{00000000-0005-0000-0000-0000AE830000}"/>
    <cellStyle name="Ausgabe 2 1547" xfId="31700" xr:uid="{00000000-0005-0000-0000-0000AF830000}"/>
    <cellStyle name="Ausgabe 2 1548" xfId="31720" xr:uid="{00000000-0005-0000-0000-0000B0830000}"/>
    <cellStyle name="Ausgabe 2 1549" xfId="31736" xr:uid="{00000000-0005-0000-0000-0000B1830000}"/>
    <cellStyle name="Ausgabe 2 155" xfId="4595" xr:uid="{00000000-0005-0000-0000-0000B2830000}"/>
    <cellStyle name="Ausgabe 2 1550" xfId="31756" xr:uid="{00000000-0005-0000-0000-0000B3830000}"/>
    <cellStyle name="Ausgabe 2 1551" xfId="31776" xr:uid="{00000000-0005-0000-0000-0000B4830000}"/>
    <cellStyle name="Ausgabe 2 1552" xfId="31796" xr:uid="{00000000-0005-0000-0000-0000B5830000}"/>
    <cellStyle name="Ausgabe 2 1553" xfId="31816" xr:uid="{00000000-0005-0000-0000-0000B6830000}"/>
    <cellStyle name="Ausgabe 2 1554" xfId="31837" xr:uid="{00000000-0005-0000-0000-0000B7830000}"/>
    <cellStyle name="Ausgabe 2 1555" xfId="31893" xr:uid="{00000000-0005-0000-0000-0000B8830000}"/>
    <cellStyle name="Ausgabe 2 1556" xfId="31921" xr:uid="{00000000-0005-0000-0000-0000B9830000}"/>
    <cellStyle name="Ausgabe 2 1557" xfId="31941" xr:uid="{00000000-0005-0000-0000-0000BA830000}"/>
    <cellStyle name="Ausgabe 2 1558" xfId="31961" xr:uid="{00000000-0005-0000-0000-0000BB830000}"/>
    <cellStyle name="Ausgabe 2 1559" xfId="31981" xr:uid="{00000000-0005-0000-0000-0000BC830000}"/>
    <cellStyle name="Ausgabe 2 156" xfId="4538" xr:uid="{00000000-0005-0000-0000-0000BD830000}"/>
    <cellStyle name="Ausgabe 2 1560" xfId="32006" xr:uid="{00000000-0005-0000-0000-0000BE830000}"/>
    <cellStyle name="Ausgabe 2 1561" xfId="32027" xr:uid="{00000000-0005-0000-0000-0000BF830000}"/>
    <cellStyle name="Ausgabe 2 1562" xfId="32047" xr:uid="{00000000-0005-0000-0000-0000C0830000}"/>
    <cellStyle name="Ausgabe 2 1563" xfId="32067" xr:uid="{00000000-0005-0000-0000-0000C1830000}"/>
    <cellStyle name="Ausgabe 2 1564" xfId="32087" xr:uid="{00000000-0005-0000-0000-0000C2830000}"/>
    <cellStyle name="Ausgabe 2 1565" xfId="32101" xr:uid="{00000000-0005-0000-0000-0000C3830000}"/>
    <cellStyle name="Ausgabe 2 1566" xfId="32122" xr:uid="{00000000-0005-0000-0000-0000C4830000}"/>
    <cellStyle name="Ausgabe 2 1567" xfId="32142" xr:uid="{00000000-0005-0000-0000-0000C5830000}"/>
    <cellStyle name="Ausgabe 2 1568" xfId="32162" xr:uid="{00000000-0005-0000-0000-0000C6830000}"/>
    <cellStyle name="Ausgabe 2 1569" xfId="32182" xr:uid="{00000000-0005-0000-0000-0000C7830000}"/>
    <cellStyle name="Ausgabe 2 157" xfId="4478" xr:uid="{00000000-0005-0000-0000-0000C8830000}"/>
    <cellStyle name="Ausgabe 2 1570" xfId="32195" xr:uid="{00000000-0005-0000-0000-0000C9830000}"/>
    <cellStyle name="Ausgabe 2 1571" xfId="32215" xr:uid="{00000000-0005-0000-0000-0000CA830000}"/>
    <cellStyle name="Ausgabe 2 1572" xfId="32235" xr:uid="{00000000-0005-0000-0000-0000CB830000}"/>
    <cellStyle name="Ausgabe 2 1573" xfId="32255" xr:uid="{00000000-0005-0000-0000-0000CC830000}"/>
    <cellStyle name="Ausgabe 2 1574" xfId="32275" xr:uid="{00000000-0005-0000-0000-0000CD830000}"/>
    <cellStyle name="Ausgabe 2 1575" xfId="32305" xr:uid="{00000000-0005-0000-0000-0000CE830000}"/>
    <cellStyle name="Ausgabe 2 1576" xfId="32325" xr:uid="{00000000-0005-0000-0000-0000CF830000}"/>
    <cellStyle name="Ausgabe 2 1577" xfId="32345" xr:uid="{00000000-0005-0000-0000-0000D0830000}"/>
    <cellStyle name="Ausgabe 2 1578" xfId="32365" xr:uid="{00000000-0005-0000-0000-0000D1830000}"/>
    <cellStyle name="Ausgabe 2 1579" xfId="32385" xr:uid="{00000000-0005-0000-0000-0000D2830000}"/>
    <cellStyle name="Ausgabe 2 158" xfId="4411" xr:uid="{00000000-0005-0000-0000-0000D3830000}"/>
    <cellStyle name="Ausgabe 2 1580" xfId="32410" xr:uid="{00000000-0005-0000-0000-0000D4830000}"/>
    <cellStyle name="Ausgabe 2 1581" xfId="32431" xr:uid="{00000000-0005-0000-0000-0000D5830000}"/>
    <cellStyle name="Ausgabe 2 1582" xfId="32451" xr:uid="{00000000-0005-0000-0000-0000D6830000}"/>
    <cellStyle name="Ausgabe 2 1583" xfId="32471" xr:uid="{00000000-0005-0000-0000-0000D7830000}"/>
    <cellStyle name="Ausgabe 2 1584" xfId="32491" xr:uid="{00000000-0005-0000-0000-0000D8830000}"/>
    <cellStyle name="Ausgabe 2 1585" xfId="32505" xr:uid="{00000000-0005-0000-0000-0000D9830000}"/>
    <cellStyle name="Ausgabe 2 1586" xfId="32526" xr:uid="{00000000-0005-0000-0000-0000DA830000}"/>
    <cellStyle name="Ausgabe 2 1587" xfId="32546" xr:uid="{00000000-0005-0000-0000-0000DB830000}"/>
    <cellStyle name="Ausgabe 2 1588" xfId="32566" xr:uid="{00000000-0005-0000-0000-0000DC830000}"/>
    <cellStyle name="Ausgabe 2 1589" xfId="32586" xr:uid="{00000000-0005-0000-0000-0000DD830000}"/>
    <cellStyle name="Ausgabe 2 159" xfId="4351" xr:uid="{00000000-0005-0000-0000-0000DE830000}"/>
    <cellStyle name="Ausgabe 2 1590" xfId="32599" xr:uid="{00000000-0005-0000-0000-0000DF830000}"/>
    <cellStyle name="Ausgabe 2 1591" xfId="32619" xr:uid="{00000000-0005-0000-0000-0000E0830000}"/>
    <cellStyle name="Ausgabe 2 1592" xfId="32639" xr:uid="{00000000-0005-0000-0000-0000E1830000}"/>
    <cellStyle name="Ausgabe 2 1593" xfId="32659" xr:uid="{00000000-0005-0000-0000-0000E2830000}"/>
    <cellStyle name="Ausgabe 2 1594" xfId="32679" xr:uid="{00000000-0005-0000-0000-0000E3830000}"/>
    <cellStyle name="Ausgabe 2 1595" xfId="32699" xr:uid="{00000000-0005-0000-0000-0000E4830000}"/>
    <cellStyle name="Ausgabe 2 1596" xfId="32719" xr:uid="{00000000-0005-0000-0000-0000E5830000}"/>
    <cellStyle name="Ausgabe 2 1597" xfId="32739" xr:uid="{00000000-0005-0000-0000-0000E6830000}"/>
    <cellStyle name="Ausgabe 2 1598" xfId="32759" xr:uid="{00000000-0005-0000-0000-0000E7830000}"/>
    <cellStyle name="Ausgabe 2 1599" xfId="32779" xr:uid="{00000000-0005-0000-0000-0000E8830000}"/>
    <cellStyle name="Ausgabe 2 16" xfId="1166" xr:uid="{00000000-0005-0000-0000-0000E9830000}"/>
    <cellStyle name="Ausgabe 2 160" xfId="4270" xr:uid="{00000000-0005-0000-0000-0000EA830000}"/>
    <cellStyle name="Ausgabe 2 1600" xfId="32802" xr:uid="{00000000-0005-0000-0000-0000EB830000}"/>
    <cellStyle name="Ausgabe 2 1601" xfId="32792" xr:uid="{00000000-0005-0000-0000-0000EC830000}"/>
    <cellStyle name="Ausgabe 2 1602" xfId="32849" xr:uid="{00000000-0005-0000-0000-0000ED830000}"/>
    <cellStyle name="Ausgabe 2 1603" xfId="32869" xr:uid="{00000000-0005-0000-0000-0000EE830000}"/>
    <cellStyle name="Ausgabe 2 1604" xfId="32889" xr:uid="{00000000-0005-0000-0000-0000EF830000}"/>
    <cellStyle name="Ausgabe 2 1605" xfId="32909" xr:uid="{00000000-0005-0000-0000-0000F0830000}"/>
    <cellStyle name="Ausgabe 2 1606" xfId="32929" xr:uid="{00000000-0005-0000-0000-0000F1830000}"/>
    <cellStyle name="Ausgabe 2 1607" xfId="32944" xr:uid="{00000000-0005-0000-0000-0000F2830000}"/>
    <cellStyle name="Ausgabe 2 1608" xfId="32964" xr:uid="{00000000-0005-0000-0000-0000F3830000}"/>
    <cellStyle name="Ausgabe 2 1609" xfId="32984" xr:uid="{00000000-0005-0000-0000-0000F4830000}"/>
    <cellStyle name="Ausgabe 2 161" xfId="4217" xr:uid="{00000000-0005-0000-0000-0000F5830000}"/>
    <cellStyle name="Ausgabe 2 1610" xfId="33004" xr:uid="{00000000-0005-0000-0000-0000F6830000}"/>
    <cellStyle name="Ausgabe 2 1611" xfId="33024" xr:uid="{00000000-0005-0000-0000-0000F7830000}"/>
    <cellStyle name="Ausgabe 2 1612" xfId="28270" xr:uid="{00000000-0005-0000-0000-0000F8830000}"/>
    <cellStyle name="Ausgabe 2 1613" xfId="28228" xr:uid="{00000000-0005-0000-0000-0000F9830000}"/>
    <cellStyle name="Ausgabe 2 1614" xfId="30427" xr:uid="{00000000-0005-0000-0000-0000FA830000}"/>
    <cellStyle name="Ausgabe 2 1615" xfId="33061" xr:uid="{00000000-0005-0000-0000-0000FB830000}"/>
    <cellStyle name="Ausgabe 2 1616" xfId="33087" xr:uid="{00000000-0005-0000-0000-0000FC830000}"/>
    <cellStyle name="Ausgabe 2 1617" xfId="33108" xr:uid="{00000000-0005-0000-0000-0000FD830000}"/>
    <cellStyle name="Ausgabe 2 1618" xfId="33128" xr:uid="{00000000-0005-0000-0000-0000FE830000}"/>
    <cellStyle name="Ausgabe 2 1619" xfId="33148" xr:uid="{00000000-0005-0000-0000-0000FF830000}"/>
    <cellStyle name="Ausgabe 2 162" xfId="4158" xr:uid="{00000000-0005-0000-0000-000000840000}"/>
    <cellStyle name="Ausgabe 2 1620" xfId="33168" xr:uid="{00000000-0005-0000-0000-000001840000}"/>
    <cellStyle name="Ausgabe 2 1621" xfId="33182" xr:uid="{00000000-0005-0000-0000-000002840000}"/>
    <cellStyle name="Ausgabe 2 1622" xfId="33203" xr:uid="{00000000-0005-0000-0000-000003840000}"/>
    <cellStyle name="Ausgabe 2 1623" xfId="33223" xr:uid="{00000000-0005-0000-0000-000004840000}"/>
    <cellStyle name="Ausgabe 2 1624" xfId="33243" xr:uid="{00000000-0005-0000-0000-000005840000}"/>
    <cellStyle name="Ausgabe 2 1625" xfId="33263" xr:uid="{00000000-0005-0000-0000-000006840000}"/>
    <cellStyle name="Ausgabe 2 1626" xfId="33276" xr:uid="{00000000-0005-0000-0000-000007840000}"/>
    <cellStyle name="Ausgabe 2 1627" xfId="33296" xr:uid="{00000000-0005-0000-0000-000008840000}"/>
    <cellStyle name="Ausgabe 2 1628" xfId="33316" xr:uid="{00000000-0005-0000-0000-000009840000}"/>
    <cellStyle name="Ausgabe 2 1629" xfId="33336" xr:uid="{00000000-0005-0000-0000-00000A840000}"/>
    <cellStyle name="Ausgabe 2 163" xfId="4098" xr:uid="{00000000-0005-0000-0000-00000B840000}"/>
    <cellStyle name="Ausgabe 2 1630" xfId="33356" xr:uid="{00000000-0005-0000-0000-00000C840000}"/>
    <cellStyle name="Ausgabe 2 1631" xfId="33386" xr:uid="{00000000-0005-0000-0000-00000D840000}"/>
    <cellStyle name="Ausgabe 2 1632" xfId="33406" xr:uid="{00000000-0005-0000-0000-00000E840000}"/>
    <cellStyle name="Ausgabe 2 1633" xfId="33426" xr:uid="{00000000-0005-0000-0000-00000F840000}"/>
    <cellStyle name="Ausgabe 2 1634" xfId="33446" xr:uid="{00000000-0005-0000-0000-000010840000}"/>
    <cellStyle name="Ausgabe 2 1635" xfId="33466" xr:uid="{00000000-0005-0000-0000-000011840000}"/>
    <cellStyle name="Ausgabe 2 1636" xfId="33491" xr:uid="{00000000-0005-0000-0000-000012840000}"/>
    <cellStyle name="Ausgabe 2 1637" xfId="33512" xr:uid="{00000000-0005-0000-0000-000013840000}"/>
    <cellStyle name="Ausgabe 2 1638" xfId="33532" xr:uid="{00000000-0005-0000-0000-000014840000}"/>
    <cellStyle name="Ausgabe 2 1639" xfId="33552" xr:uid="{00000000-0005-0000-0000-000015840000}"/>
    <cellStyle name="Ausgabe 2 164" xfId="4107" xr:uid="{00000000-0005-0000-0000-000016840000}"/>
    <cellStyle name="Ausgabe 2 1640" xfId="33572" xr:uid="{00000000-0005-0000-0000-000017840000}"/>
    <cellStyle name="Ausgabe 2 1641" xfId="33586" xr:uid="{00000000-0005-0000-0000-000018840000}"/>
    <cellStyle name="Ausgabe 2 1642" xfId="33607" xr:uid="{00000000-0005-0000-0000-000019840000}"/>
    <cellStyle name="Ausgabe 2 1643" xfId="33627" xr:uid="{00000000-0005-0000-0000-00001A840000}"/>
    <cellStyle name="Ausgabe 2 1644" xfId="33647" xr:uid="{00000000-0005-0000-0000-00001B840000}"/>
    <cellStyle name="Ausgabe 2 1645" xfId="33667" xr:uid="{00000000-0005-0000-0000-00001C840000}"/>
    <cellStyle name="Ausgabe 2 1646" xfId="33680" xr:uid="{00000000-0005-0000-0000-00001D840000}"/>
    <cellStyle name="Ausgabe 2 1647" xfId="33700" xr:uid="{00000000-0005-0000-0000-00001E840000}"/>
    <cellStyle name="Ausgabe 2 1648" xfId="33720" xr:uid="{00000000-0005-0000-0000-00001F840000}"/>
    <cellStyle name="Ausgabe 2 1649" xfId="33740" xr:uid="{00000000-0005-0000-0000-000020840000}"/>
    <cellStyle name="Ausgabe 2 165" xfId="4024" xr:uid="{00000000-0005-0000-0000-000021840000}"/>
    <cellStyle name="Ausgabe 2 1650" xfId="33760" xr:uid="{00000000-0005-0000-0000-000022840000}"/>
    <cellStyle name="Ausgabe 2 1651" xfId="33780" xr:uid="{00000000-0005-0000-0000-000023840000}"/>
    <cellStyle name="Ausgabe 2 1652" xfId="33800" xr:uid="{00000000-0005-0000-0000-000024840000}"/>
    <cellStyle name="Ausgabe 2 1653" xfId="33820" xr:uid="{00000000-0005-0000-0000-000025840000}"/>
    <cellStyle name="Ausgabe 2 1654" xfId="33840" xr:uid="{00000000-0005-0000-0000-000026840000}"/>
    <cellStyle name="Ausgabe 2 1655" xfId="33860" xr:uid="{00000000-0005-0000-0000-000027840000}"/>
    <cellStyle name="Ausgabe 2 1656" xfId="33882" xr:uid="{00000000-0005-0000-0000-000028840000}"/>
    <cellStyle name="Ausgabe 2 1657" xfId="33872" xr:uid="{00000000-0005-0000-0000-000029840000}"/>
    <cellStyle name="Ausgabe 2 1658" xfId="33930" xr:uid="{00000000-0005-0000-0000-00002A840000}"/>
    <cellStyle name="Ausgabe 2 1659" xfId="33950" xr:uid="{00000000-0005-0000-0000-00002B840000}"/>
    <cellStyle name="Ausgabe 2 166" xfId="3960" xr:uid="{00000000-0005-0000-0000-00002C840000}"/>
    <cellStyle name="Ausgabe 2 1660" xfId="33970" xr:uid="{00000000-0005-0000-0000-00002D840000}"/>
    <cellStyle name="Ausgabe 2 1661" xfId="33990" xr:uid="{00000000-0005-0000-0000-00002E840000}"/>
    <cellStyle name="Ausgabe 2 1662" xfId="34010" xr:uid="{00000000-0005-0000-0000-00002F840000}"/>
    <cellStyle name="Ausgabe 2 1663" xfId="34024" xr:uid="{00000000-0005-0000-0000-000030840000}"/>
    <cellStyle name="Ausgabe 2 1664" xfId="34044" xr:uid="{00000000-0005-0000-0000-000031840000}"/>
    <cellStyle name="Ausgabe 2 1665" xfId="34064" xr:uid="{00000000-0005-0000-0000-000032840000}"/>
    <cellStyle name="Ausgabe 2 1666" xfId="34084" xr:uid="{00000000-0005-0000-0000-000033840000}"/>
    <cellStyle name="Ausgabe 2 1667" xfId="34104" xr:uid="{00000000-0005-0000-0000-000034840000}"/>
    <cellStyle name="Ausgabe 2 1668" xfId="34125" xr:uid="{00000000-0005-0000-0000-000035840000}"/>
    <cellStyle name="Ausgabe 2 1669" xfId="34180" xr:uid="{00000000-0005-0000-0000-000036840000}"/>
    <cellStyle name="Ausgabe 2 167" xfId="3907" xr:uid="{00000000-0005-0000-0000-000037840000}"/>
    <cellStyle name="Ausgabe 2 1670" xfId="34208" xr:uid="{00000000-0005-0000-0000-000038840000}"/>
    <cellStyle name="Ausgabe 2 1671" xfId="34228" xr:uid="{00000000-0005-0000-0000-000039840000}"/>
    <cellStyle name="Ausgabe 2 1672" xfId="34248" xr:uid="{00000000-0005-0000-0000-00003A840000}"/>
    <cellStyle name="Ausgabe 2 1673" xfId="34268" xr:uid="{00000000-0005-0000-0000-00003B840000}"/>
    <cellStyle name="Ausgabe 2 1674" xfId="34294" xr:uid="{00000000-0005-0000-0000-00003C840000}"/>
    <cellStyle name="Ausgabe 2 1675" xfId="34315" xr:uid="{00000000-0005-0000-0000-00003D840000}"/>
    <cellStyle name="Ausgabe 2 1676" xfId="34335" xr:uid="{00000000-0005-0000-0000-00003E840000}"/>
    <cellStyle name="Ausgabe 2 1677" xfId="34355" xr:uid="{00000000-0005-0000-0000-00003F840000}"/>
    <cellStyle name="Ausgabe 2 1678" xfId="34375" xr:uid="{00000000-0005-0000-0000-000040840000}"/>
    <cellStyle name="Ausgabe 2 1679" xfId="34389" xr:uid="{00000000-0005-0000-0000-000041840000}"/>
    <cellStyle name="Ausgabe 2 168" xfId="3848" xr:uid="{00000000-0005-0000-0000-000042840000}"/>
    <cellStyle name="Ausgabe 2 1680" xfId="34410" xr:uid="{00000000-0005-0000-0000-000043840000}"/>
    <cellStyle name="Ausgabe 2 1681" xfId="34430" xr:uid="{00000000-0005-0000-0000-000044840000}"/>
    <cellStyle name="Ausgabe 2 1682" xfId="34450" xr:uid="{00000000-0005-0000-0000-000045840000}"/>
    <cellStyle name="Ausgabe 2 1683" xfId="34470" xr:uid="{00000000-0005-0000-0000-000046840000}"/>
    <cellStyle name="Ausgabe 2 1684" xfId="34483" xr:uid="{00000000-0005-0000-0000-000047840000}"/>
    <cellStyle name="Ausgabe 2 1685" xfId="34503" xr:uid="{00000000-0005-0000-0000-000048840000}"/>
    <cellStyle name="Ausgabe 2 1686" xfId="34523" xr:uid="{00000000-0005-0000-0000-000049840000}"/>
    <cellStyle name="Ausgabe 2 1687" xfId="34543" xr:uid="{00000000-0005-0000-0000-00004A840000}"/>
    <cellStyle name="Ausgabe 2 1688" xfId="34563" xr:uid="{00000000-0005-0000-0000-00004B840000}"/>
    <cellStyle name="Ausgabe 2 1689" xfId="34593" xr:uid="{00000000-0005-0000-0000-00004C840000}"/>
    <cellStyle name="Ausgabe 2 169" xfId="3794" xr:uid="{00000000-0005-0000-0000-00004D840000}"/>
    <cellStyle name="Ausgabe 2 1690" xfId="34613" xr:uid="{00000000-0005-0000-0000-00004E840000}"/>
    <cellStyle name="Ausgabe 2 1691" xfId="34633" xr:uid="{00000000-0005-0000-0000-00004F840000}"/>
    <cellStyle name="Ausgabe 2 1692" xfId="34653" xr:uid="{00000000-0005-0000-0000-000050840000}"/>
    <cellStyle name="Ausgabe 2 1693" xfId="34673" xr:uid="{00000000-0005-0000-0000-000051840000}"/>
    <cellStyle name="Ausgabe 2 1694" xfId="34698" xr:uid="{00000000-0005-0000-0000-000052840000}"/>
    <cellStyle name="Ausgabe 2 1695" xfId="34719" xr:uid="{00000000-0005-0000-0000-000053840000}"/>
    <cellStyle name="Ausgabe 2 1696" xfId="34739" xr:uid="{00000000-0005-0000-0000-000054840000}"/>
    <cellStyle name="Ausgabe 2 1697" xfId="34759" xr:uid="{00000000-0005-0000-0000-000055840000}"/>
    <cellStyle name="Ausgabe 2 1698" xfId="34779" xr:uid="{00000000-0005-0000-0000-000056840000}"/>
    <cellStyle name="Ausgabe 2 1699" xfId="34793" xr:uid="{00000000-0005-0000-0000-000057840000}"/>
    <cellStyle name="Ausgabe 2 17" xfId="1213" xr:uid="{00000000-0005-0000-0000-000058840000}"/>
    <cellStyle name="Ausgabe 2 170" xfId="3738" xr:uid="{00000000-0005-0000-0000-000059840000}"/>
    <cellStyle name="Ausgabe 2 1700" xfId="34814" xr:uid="{00000000-0005-0000-0000-00005A840000}"/>
    <cellStyle name="Ausgabe 2 1701" xfId="34834" xr:uid="{00000000-0005-0000-0000-00005B840000}"/>
    <cellStyle name="Ausgabe 2 1702" xfId="34854" xr:uid="{00000000-0005-0000-0000-00005C840000}"/>
    <cellStyle name="Ausgabe 2 1703" xfId="34874" xr:uid="{00000000-0005-0000-0000-00005D840000}"/>
    <cellStyle name="Ausgabe 2 1704" xfId="34887" xr:uid="{00000000-0005-0000-0000-00005E840000}"/>
    <cellStyle name="Ausgabe 2 1705" xfId="34907" xr:uid="{00000000-0005-0000-0000-00005F840000}"/>
    <cellStyle name="Ausgabe 2 1706" xfId="34927" xr:uid="{00000000-0005-0000-0000-000060840000}"/>
    <cellStyle name="Ausgabe 2 1707" xfId="34947" xr:uid="{00000000-0005-0000-0000-000061840000}"/>
    <cellStyle name="Ausgabe 2 1708" xfId="34967" xr:uid="{00000000-0005-0000-0000-000062840000}"/>
    <cellStyle name="Ausgabe 2 1709" xfId="34987" xr:uid="{00000000-0005-0000-0000-000063840000}"/>
    <cellStyle name="Ausgabe 2 171" xfId="3656" xr:uid="{00000000-0005-0000-0000-000064840000}"/>
    <cellStyle name="Ausgabe 2 1710" xfId="35007" xr:uid="{00000000-0005-0000-0000-000065840000}"/>
    <cellStyle name="Ausgabe 2 1711" xfId="35027" xr:uid="{00000000-0005-0000-0000-000066840000}"/>
    <cellStyle name="Ausgabe 2 1712" xfId="35047" xr:uid="{00000000-0005-0000-0000-000067840000}"/>
    <cellStyle name="Ausgabe 2 1713" xfId="35067" xr:uid="{00000000-0005-0000-0000-000068840000}"/>
    <cellStyle name="Ausgabe 2 1714" xfId="35088" xr:uid="{00000000-0005-0000-0000-000069840000}"/>
    <cellStyle name="Ausgabe 2 1715" xfId="35079" xr:uid="{00000000-0005-0000-0000-00006A840000}"/>
    <cellStyle name="Ausgabe 2 1716" xfId="35135" xr:uid="{00000000-0005-0000-0000-00006B840000}"/>
    <cellStyle name="Ausgabe 2 1717" xfId="35155" xr:uid="{00000000-0005-0000-0000-00006C840000}"/>
    <cellStyle name="Ausgabe 2 1718" xfId="35175" xr:uid="{00000000-0005-0000-0000-00006D840000}"/>
    <cellStyle name="Ausgabe 2 1719" xfId="35195" xr:uid="{00000000-0005-0000-0000-00006E840000}"/>
    <cellStyle name="Ausgabe 2 172" xfId="3570" xr:uid="{00000000-0005-0000-0000-00006F840000}"/>
    <cellStyle name="Ausgabe 2 1720" xfId="35215" xr:uid="{00000000-0005-0000-0000-000070840000}"/>
    <cellStyle name="Ausgabe 2 1721" xfId="35230" xr:uid="{00000000-0005-0000-0000-000071840000}"/>
    <cellStyle name="Ausgabe 2 1722" xfId="35250" xr:uid="{00000000-0005-0000-0000-000072840000}"/>
    <cellStyle name="Ausgabe 2 1723" xfId="35270" xr:uid="{00000000-0005-0000-0000-000073840000}"/>
    <cellStyle name="Ausgabe 2 1724" xfId="35290" xr:uid="{00000000-0005-0000-0000-000074840000}"/>
    <cellStyle name="Ausgabe 2 1725" xfId="35310" xr:uid="{00000000-0005-0000-0000-000075840000}"/>
    <cellStyle name="Ausgabe 2 1726" xfId="32846" xr:uid="{00000000-0005-0000-0000-000076840000}"/>
    <cellStyle name="Ausgabe 2 1727" xfId="28213" xr:uid="{00000000-0005-0000-0000-000077840000}"/>
    <cellStyle name="Ausgabe 2 1728" xfId="28249" xr:uid="{00000000-0005-0000-0000-000078840000}"/>
    <cellStyle name="Ausgabe 2 1729" xfId="35349" xr:uid="{00000000-0005-0000-0000-000079840000}"/>
    <cellStyle name="Ausgabe 2 173" xfId="3474" xr:uid="{00000000-0005-0000-0000-00007A840000}"/>
    <cellStyle name="Ausgabe 2 1730" xfId="35374" xr:uid="{00000000-0005-0000-0000-00007B840000}"/>
    <cellStyle name="Ausgabe 2 1731" xfId="35395" xr:uid="{00000000-0005-0000-0000-00007C840000}"/>
    <cellStyle name="Ausgabe 2 1732" xfId="35415" xr:uid="{00000000-0005-0000-0000-00007D840000}"/>
    <cellStyle name="Ausgabe 2 1733" xfId="35435" xr:uid="{00000000-0005-0000-0000-00007E840000}"/>
    <cellStyle name="Ausgabe 2 1734" xfId="35455" xr:uid="{00000000-0005-0000-0000-00007F840000}"/>
    <cellStyle name="Ausgabe 2 1735" xfId="35469" xr:uid="{00000000-0005-0000-0000-000080840000}"/>
    <cellStyle name="Ausgabe 2 1736" xfId="35490" xr:uid="{00000000-0005-0000-0000-000081840000}"/>
    <cellStyle name="Ausgabe 2 1737" xfId="35510" xr:uid="{00000000-0005-0000-0000-000082840000}"/>
    <cellStyle name="Ausgabe 2 1738" xfId="35530" xr:uid="{00000000-0005-0000-0000-000083840000}"/>
    <cellStyle name="Ausgabe 2 1739" xfId="35550" xr:uid="{00000000-0005-0000-0000-000084840000}"/>
    <cellStyle name="Ausgabe 2 174" xfId="3412" xr:uid="{00000000-0005-0000-0000-000085840000}"/>
    <cellStyle name="Ausgabe 2 1740" xfId="35563" xr:uid="{00000000-0005-0000-0000-000086840000}"/>
    <cellStyle name="Ausgabe 2 1741" xfId="35583" xr:uid="{00000000-0005-0000-0000-000087840000}"/>
    <cellStyle name="Ausgabe 2 1742" xfId="35603" xr:uid="{00000000-0005-0000-0000-000088840000}"/>
    <cellStyle name="Ausgabe 2 1743" xfId="35623" xr:uid="{00000000-0005-0000-0000-000089840000}"/>
    <cellStyle name="Ausgabe 2 1744" xfId="35643" xr:uid="{00000000-0005-0000-0000-00008A840000}"/>
    <cellStyle name="Ausgabe 2 1745" xfId="35672" xr:uid="{00000000-0005-0000-0000-00008B840000}"/>
    <cellStyle name="Ausgabe 2 1746" xfId="35692" xr:uid="{00000000-0005-0000-0000-00008C840000}"/>
    <cellStyle name="Ausgabe 2 1747" xfId="35712" xr:uid="{00000000-0005-0000-0000-00008D840000}"/>
    <cellStyle name="Ausgabe 2 1748" xfId="35732" xr:uid="{00000000-0005-0000-0000-00008E840000}"/>
    <cellStyle name="Ausgabe 2 1749" xfId="35752" xr:uid="{00000000-0005-0000-0000-00008F840000}"/>
    <cellStyle name="Ausgabe 2 175" xfId="3372" xr:uid="{00000000-0005-0000-0000-000090840000}"/>
    <cellStyle name="Ausgabe 2 1750" xfId="35776" xr:uid="{00000000-0005-0000-0000-000091840000}"/>
    <cellStyle name="Ausgabe 2 1751" xfId="35797" xr:uid="{00000000-0005-0000-0000-000092840000}"/>
    <cellStyle name="Ausgabe 2 1752" xfId="35817" xr:uid="{00000000-0005-0000-0000-000093840000}"/>
    <cellStyle name="Ausgabe 2 1753" xfId="35837" xr:uid="{00000000-0005-0000-0000-000094840000}"/>
    <cellStyle name="Ausgabe 2 1754" xfId="35857" xr:uid="{00000000-0005-0000-0000-000095840000}"/>
    <cellStyle name="Ausgabe 2 1755" xfId="35871" xr:uid="{00000000-0005-0000-0000-000096840000}"/>
    <cellStyle name="Ausgabe 2 1756" xfId="35892" xr:uid="{00000000-0005-0000-0000-000097840000}"/>
    <cellStyle name="Ausgabe 2 1757" xfId="35912" xr:uid="{00000000-0005-0000-0000-000098840000}"/>
    <cellStyle name="Ausgabe 2 1758" xfId="35932" xr:uid="{00000000-0005-0000-0000-000099840000}"/>
    <cellStyle name="Ausgabe 2 1759" xfId="35952" xr:uid="{00000000-0005-0000-0000-00009A840000}"/>
    <cellStyle name="Ausgabe 2 176" xfId="3287" xr:uid="{00000000-0005-0000-0000-00009B840000}"/>
    <cellStyle name="Ausgabe 2 1760" xfId="35965" xr:uid="{00000000-0005-0000-0000-00009C840000}"/>
    <cellStyle name="Ausgabe 2 1761" xfId="35985" xr:uid="{00000000-0005-0000-0000-00009D840000}"/>
    <cellStyle name="Ausgabe 2 1762" xfId="36005" xr:uid="{00000000-0005-0000-0000-00009E840000}"/>
    <cellStyle name="Ausgabe 2 1763" xfId="36025" xr:uid="{00000000-0005-0000-0000-00009F840000}"/>
    <cellStyle name="Ausgabe 2 1764" xfId="36045" xr:uid="{00000000-0005-0000-0000-0000A0840000}"/>
    <cellStyle name="Ausgabe 2 1765" xfId="36065" xr:uid="{00000000-0005-0000-0000-0000A1840000}"/>
    <cellStyle name="Ausgabe 2 1766" xfId="36085" xr:uid="{00000000-0005-0000-0000-0000A2840000}"/>
    <cellStyle name="Ausgabe 2 1767" xfId="36105" xr:uid="{00000000-0005-0000-0000-0000A3840000}"/>
    <cellStyle name="Ausgabe 2 1768" xfId="36125" xr:uid="{00000000-0005-0000-0000-0000A4840000}"/>
    <cellStyle name="Ausgabe 2 1769" xfId="36145" xr:uid="{00000000-0005-0000-0000-0000A5840000}"/>
    <cellStyle name="Ausgabe 2 177" xfId="3213" xr:uid="{00000000-0005-0000-0000-0000A6840000}"/>
    <cellStyle name="Ausgabe 2 1770" xfId="36167" xr:uid="{00000000-0005-0000-0000-0000A7840000}"/>
    <cellStyle name="Ausgabe 2 1771" xfId="36157" xr:uid="{00000000-0005-0000-0000-0000A8840000}"/>
    <cellStyle name="Ausgabe 2 1772" xfId="36214" xr:uid="{00000000-0005-0000-0000-0000A9840000}"/>
    <cellStyle name="Ausgabe 2 1773" xfId="36234" xr:uid="{00000000-0005-0000-0000-0000AA840000}"/>
    <cellStyle name="Ausgabe 2 1774" xfId="36254" xr:uid="{00000000-0005-0000-0000-0000AB840000}"/>
    <cellStyle name="Ausgabe 2 1775" xfId="36274" xr:uid="{00000000-0005-0000-0000-0000AC840000}"/>
    <cellStyle name="Ausgabe 2 1776" xfId="36294" xr:uid="{00000000-0005-0000-0000-0000AD840000}"/>
    <cellStyle name="Ausgabe 2 1777" xfId="36309" xr:uid="{00000000-0005-0000-0000-0000AE840000}"/>
    <cellStyle name="Ausgabe 2 1778" xfId="36329" xr:uid="{00000000-0005-0000-0000-0000AF840000}"/>
    <cellStyle name="Ausgabe 2 1779" xfId="36349" xr:uid="{00000000-0005-0000-0000-0000B0840000}"/>
    <cellStyle name="Ausgabe 2 178" xfId="3154" xr:uid="{00000000-0005-0000-0000-0000B1840000}"/>
    <cellStyle name="Ausgabe 2 1780" xfId="36369" xr:uid="{00000000-0005-0000-0000-0000B2840000}"/>
    <cellStyle name="Ausgabe 2 1781" xfId="36389" xr:uid="{00000000-0005-0000-0000-0000B3840000}"/>
    <cellStyle name="Ausgabe 2 1782" xfId="36409" xr:uid="{00000000-0005-0000-0000-0000B4840000}"/>
    <cellStyle name="Ausgabe 2 1783" xfId="36462" xr:uid="{00000000-0005-0000-0000-0000B5840000}"/>
    <cellStyle name="Ausgabe 2 1784" xfId="36490" xr:uid="{00000000-0005-0000-0000-0000B6840000}"/>
    <cellStyle name="Ausgabe 2 1785" xfId="36510" xr:uid="{00000000-0005-0000-0000-0000B7840000}"/>
    <cellStyle name="Ausgabe 2 1786" xfId="36530" xr:uid="{00000000-0005-0000-0000-0000B8840000}"/>
    <cellStyle name="Ausgabe 2 1787" xfId="36550" xr:uid="{00000000-0005-0000-0000-0000B9840000}"/>
    <cellStyle name="Ausgabe 2 1788" xfId="36575" xr:uid="{00000000-0005-0000-0000-0000BA840000}"/>
    <cellStyle name="Ausgabe 2 1789" xfId="36596" xr:uid="{00000000-0005-0000-0000-0000BB840000}"/>
    <cellStyle name="Ausgabe 2 179" xfId="3091" xr:uid="{00000000-0005-0000-0000-0000BC840000}"/>
    <cellStyle name="Ausgabe 2 1790" xfId="36616" xr:uid="{00000000-0005-0000-0000-0000BD840000}"/>
    <cellStyle name="Ausgabe 2 1791" xfId="36636" xr:uid="{00000000-0005-0000-0000-0000BE840000}"/>
    <cellStyle name="Ausgabe 2 1792" xfId="36656" xr:uid="{00000000-0005-0000-0000-0000BF840000}"/>
    <cellStyle name="Ausgabe 2 1793" xfId="36670" xr:uid="{00000000-0005-0000-0000-0000C0840000}"/>
    <cellStyle name="Ausgabe 2 1794" xfId="36691" xr:uid="{00000000-0005-0000-0000-0000C1840000}"/>
    <cellStyle name="Ausgabe 2 1795" xfId="36711" xr:uid="{00000000-0005-0000-0000-0000C2840000}"/>
    <cellStyle name="Ausgabe 2 1796" xfId="36731" xr:uid="{00000000-0005-0000-0000-0000C3840000}"/>
    <cellStyle name="Ausgabe 2 1797" xfId="36751" xr:uid="{00000000-0005-0000-0000-0000C4840000}"/>
    <cellStyle name="Ausgabe 2 1798" xfId="36764" xr:uid="{00000000-0005-0000-0000-0000C5840000}"/>
    <cellStyle name="Ausgabe 2 1799" xfId="36784" xr:uid="{00000000-0005-0000-0000-0000C6840000}"/>
    <cellStyle name="Ausgabe 2 18" xfId="1255" xr:uid="{00000000-0005-0000-0000-0000C7840000}"/>
    <cellStyle name="Ausgabe 2 180" xfId="3037" xr:uid="{00000000-0005-0000-0000-0000C8840000}"/>
    <cellStyle name="Ausgabe 2 1800" xfId="36804" xr:uid="{00000000-0005-0000-0000-0000C9840000}"/>
    <cellStyle name="Ausgabe 2 1801" xfId="36824" xr:uid="{00000000-0005-0000-0000-0000CA840000}"/>
    <cellStyle name="Ausgabe 2 1802" xfId="36844" xr:uid="{00000000-0005-0000-0000-0000CB840000}"/>
    <cellStyle name="Ausgabe 2 1803" xfId="36872" xr:uid="{00000000-0005-0000-0000-0000CC840000}"/>
    <cellStyle name="Ausgabe 2 1804" xfId="36892" xr:uid="{00000000-0005-0000-0000-0000CD840000}"/>
    <cellStyle name="Ausgabe 2 1805" xfId="36912" xr:uid="{00000000-0005-0000-0000-0000CE840000}"/>
    <cellStyle name="Ausgabe 2 1806" xfId="36932" xr:uid="{00000000-0005-0000-0000-0000CF840000}"/>
    <cellStyle name="Ausgabe 2 1807" xfId="36952" xr:uid="{00000000-0005-0000-0000-0000D0840000}"/>
    <cellStyle name="Ausgabe 2 1808" xfId="36976" xr:uid="{00000000-0005-0000-0000-0000D1840000}"/>
    <cellStyle name="Ausgabe 2 1809" xfId="36997" xr:uid="{00000000-0005-0000-0000-0000D2840000}"/>
    <cellStyle name="Ausgabe 2 181" xfId="2970" xr:uid="{00000000-0005-0000-0000-0000D3840000}"/>
    <cellStyle name="Ausgabe 2 1810" xfId="37017" xr:uid="{00000000-0005-0000-0000-0000D4840000}"/>
    <cellStyle name="Ausgabe 2 1811" xfId="37037" xr:uid="{00000000-0005-0000-0000-0000D5840000}"/>
    <cellStyle name="Ausgabe 2 1812" xfId="37057" xr:uid="{00000000-0005-0000-0000-0000D6840000}"/>
    <cellStyle name="Ausgabe 2 1813" xfId="37071" xr:uid="{00000000-0005-0000-0000-0000D7840000}"/>
    <cellStyle name="Ausgabe 2 1814" xfId="37092" xr:uid="{00000000-0005-0000-0000-0000D8840000}"/>
    <cellStyle name="Ausgabe 2 1815" xfId="37112" xr:uid="{00000000-0005-0000-0000-0000D9840000}"/>
    <cellStyle name="Ausgabe 2 1816" xfId="37132" xr:uid="{00000000-0005-0000-0000-0000DA840000}"/>
    <cellStyle name="Ausgabe 2 1817" xfId="37152" xr:uid="{00000000-0005-0000-0000-0000DB840000}"/>
    <cellStyle name="Ausgabe 2 1818" xfId="37165" xr:uid="{00000000-0005-0000-0000-0000DC840000}"/>
    <cellStyle name="Ausgabe 2 1819" xfId="37185" xr:uid="{00000000-0005-0000-0000-0000DD840000}"/>
    <cellStyle name="Ausgabe 2 182" xfId="2885" xr:uid="{00000000-0005-0000-0000-0000DE840000}"/>
    <cellStyle name="Ausgabe 2 1820" xfId="37205" xr:uid="{00000000-0005-0000-0000-0000DF840000}"/>
    <cellStyle name="Ausgabe 2 1821" xfId="37225" xr:uid="{00000000-0005-0000-0000-0000E0840000}"/>
    <cellStyle name="Ausgabe 2 1822" xfId="37245" xr:uid="{00000000-0005-0000-0000-0000E1840000}"/>
    <cellStyle name="Ausgabe 2 1823" xfId="37265" xr:uid="{00000000-0005-0000-0000-0000E2840000}"/>
    <cellStyle name="Ausgabe 2 1824" xfId="37285" xr:uid="{00000000-0005-0000-0000-0000E3840000}"/>
    <cellStyle name="Ausgabe 2 1825" xfId="37305" xr:uid="{00000000-0005-0000-0000-0000E4840000}"/>
    <cellStyle name="Ausgabe 2 1826" xfId="37325" xr:uid="{00000000-0005-0000-0000-0000E5840000}"/>
    <cellStyle name="Ausgabe 2 1827" xfId="37345" xr:uid="{00000000-0005-0000-0000-0000E6840000}"/>
    <cellStyle name="Ausgabe 2 1828" xfId="37365" xr:uid="{00000000-0005-0000-0000-0000E7840000}"/>
    <cellStyle name="Ausgabe 2 1829" xfId="37356" xr:uid="{00000000-0005-0000-0000-0000E8840000}"/>
    <cellStyle name="Ausgabe 2 183" xfId="2821" xr:uid="{00000000-0005-0000-0000-0000E9840000}"/>
    <cellStyle name="Ausgabe 2 1830" xfId="37411" xr:uid="{00000000-0005-0000-0000-0000EA840000}"/>
    <cellStyle name="Ausgabe 2 1831" xfId="37431" xr:uid="{00000000-0005-0000-0000-0000EB840000}"/>
    <cellStyle name="Ausgabe 2 1832" xfId="37451" xr:uid="{00000000-0005-0000-0000-0000EC840000}"/>
    <cellStyle name="Ausgabe 2 1833" xfId="37471" xr:uid="{00000000-0005-0000-0000-0000ED840000}"/>
    <cellStyle name="Ausgabe 2 1834" xfId="37491" xr:uid="{00000000-0005-0000-0000-0000EE840000}"/>
    <cellStyle name="Ausgabe 2 1835" xfId="37505" xr:uid="{00000000-0005-0000-0000-0000EF840000}"/>
    <cellStyle name="Ausgabe 2 1836" xfId="37525" xr:uid="{00000000-0005-0000-0000-0000F0840000}"/>
    <cellStyle name="Ausgabe 2 1837" xfId="37545" xr:uid="{00000000-0005-0000-0000-0000F1840000}"/>
    <cellStyle name="Ausgabe 2 1838" xfId="37565" xr:uid="{00000000-0005-0000-0000-0000F2840000}"/>
    <cellStyle name="Ausgabe 2 1839" xfId="37585" xr:uid="{00000000-0005-0000-0000-0000F3840000}"/>
    <cellStyle name="Ausgabe 2 184" xfId="2768" xr:uid="{00000000-0005-0000-0000-0000F4840000}"/>
    <cellStyle name="Ausgabe 2 1840" xfId="35327" xr:uid="{00000000-0005-0000-0000-0000F5840000}"/>
    <cellStyle name="Ausgabe 2 1841" xfId="33035" xr:uid="{00000000-0005-0000-0000-0000F6840000}"/>
    <cellStyle name="Ausgabe 2 1842" xfId="34116" xr:uid="{00000000-0005-0000-0000-0000F7840000}"/>
    <cellStyle name="Ausgabe 2 1843" xfId="37616" xr:uid="{00000000-0005-0000-0000-0000F8840000}"/>
    <cellStyle name="Ausgabe 2 1844" xfId="37640" xr:uid="{00000000-0005-0000-0000-0000F9840000}"/>
    <cellStyle name="Ausgabe 2 1845" xfId="37661" xr:uid="{00000000-0005-0000-0000-0000FA840000}"/>
    <cellStyle name="Ausgabe 2 1846" xfId="37681" xr:uid="{00000000-0005-0000-0000-0000FB840000}"/>
    <cellStyle name="Ausgabe 2 1847" xfId="37701" xr:uid="{00000000-0005-0000-0000-0000FC840000}"/>
    <cellStyle name="Ausgabe 2 1848" xfId="37721" xr:uid="{00000000-0005-0000-0000-0000FD840000}"/>
    <cellStyle name="Ausgabe 2 1849" xfId="37735" xr:uid="{00000000-0005-0000-0000-0000FE840000}"/>
    <cellStyle name="Ausgabe 2 185" xfId="2709" xr:uid="{00000000-0005-0000-0000-0000FF840000}"/>
    <cellStyle name="Ausgabe 2 1850" xfId="37756" xr:uid="{00000000-0005-0000-0000-000000850000}"/>
    <cellStyle name="Ausgabe 2 1851" xfId="37776" xr:uid="{00000000-0005-0000-0000-000001850000}"/>
    <cellStyle name="Ausgabe 2 1852" xfId="37796" xr:uid="{00000000-0005-0000-0000-000002850000}"/>
    <cellStyle name="Ausgabe 2 1853" xfId="37816" xr:uid="{00000000-0005-0000-0000-000003850000}"/>
    <cellStyle name="Ausgabe 2 1854" xfId="37829" xr:uid="{00000000-0005-0000-0000-000004850000}"/>
    <cellStyle name="Ausgabe 2 1855" xfId="37849" xr:uid="{00000000-0005-0000-0000-000005850000}"/>
    <cellStyle name="Ausgabe 2 1856" xfId="37869" xr:uid="{00000000-0005-0000-0000-000006850000}"/>
    <cellStyle name="Ausgabe 2 1857" xfId="37889" xr:uid="{00000000-0005-0000-0000-000007850000}"/>
    <cellStyle name="Ausgabe 2 1858" xfId="37909" xr:uid="{00000000-0005-0000-0000-000008850000}"/>
    <cellStyle name="Ausgabe 2 1859" xfId="37936" xr:uid="{00000000-0005-0000-0000-000009850000}"/>
    <cellStyle name="Ausgabe 2 186" xfId="2671" xr:uid="{00000000-0005-0000-0000-00000A850000}"/>
    <cellStyle name="Ausgabe 2 1860" xfId="37956" xr:uid="{00000000-0005-0000-0000-00000B850000}"/>
    <cellStyle name="Ausgabe 2 1861" xfId="37976" xr:uid="{00000000-0005-0000-0000-00000C850000}"/>
    <cellStyle name="Ausgabe 2 1862" xfId="37996" xr:uid="{00000000-0005-0000-0000-00000D850000}"/>
    <cellStyle name="Ausgabe 2 1863" xfId="38016" xr:uid="{00000000-0005-0000-0000-00000E850000}"/>
    <cellStyle name="Ausgabe 2 1864" xfId="38040" xr:uid="{00000000-0005-0000-0000-00000F850000}"/>
    <cellStyle name="Ausgabe 2 1865" xfId="38061" xr:uid="{00000000-0005-0000-0000-000010850000}"/>
    <cellStyle name="Ausgabe 2 1866" xfId="38081" xr:uid="{00000000-0005-0000-0000-000011850000}"/>
    <cellStyle name="Ausgabe 2 1867" xfId="38101" xr:uid="{00000000-0005-0000-0000-000012850000}"/>
    <cellStyle name="Ausgabe 2 1868" xfId="38121" xr:uid="{00000000-0005-0000-0000-000013850000}"/>
    <cellStyle name="Ausgabe 2 1869" xfId="38135" xr:uid="{00000000-0005-0000-0000-000014850000}"/>
    <cellStyle name="Ausgabe 2 187" xfId="2605" xr:uid="{00000000-0005-0000-0000-000015850000}"/>
    <cellStyle name="Ausgabe 2 1870" xfId="38156" xr:uid="{00000000-0005-0000-0000-000016850000}"/>
    <cellStyle name="Ausgabe 2 1871" xfId="38176" xr:uid="{00000000-0005-0000-0000-000017850000}"/>
    <cellStyle name="Ausgabe 2 1872" xfId="38196" xr:uid="{00000000-0005-0000-0000-000018850000}"/>
    <cellStyle name="Ausgabe 2 1873" xfId="38216" xr:uid="{00000000-0005-0000-0000-000019850000}"/>
    <cellStyle name="Ausgabe 2 1874" xfId="38229" xr:uid="{00000000-0005-0000-0000-00001A850000}"/>
    <cellStyle name="Ausgabe 2 1875" xfId="38249" xr:uid="{00000000-0005-0000-0000-00001B850000}"/>
    <cellStyle name="Ausgabe 2 1876" xfId="38269" xr:uid="{00000000-0005-0000-0000-00001C850000}"/>
    <cellStyle name="Ausgabe 2 1877" xfId="38289" xr:uid="{00000000-0005-0000-0000-00001D850000}"/>
    <cellStyle name="Ausgabe 2 1878" xfId="38309" xr:uid="{00000000-0005-0000-0000-00001E850000}"/>
    <cellStyle name="Ausgabe 2 1879" xfId="38329" xr:uid="{00000000-0005-0000-0000-00001F850000}"/>
    <cellStyle name="Ausgabe 2 188" xfId="2542" xr:uid="{00000000-0005-0000-0000-000020850000}"/>
    <cellStyle name="Ausgabe 2 1880" xfId="38349" xr:uid="{00000000-0005-0000-0000-000021850000}"/>
    <cellStyle name="Ausgabe 2 1881" xfId="38369" xr:uid="{00000000-0005-0000-0000-000022850000}"/>
    <cellStyle name="Ausgabe 2 1882" xfId="38389" xr:uid="{00000000-0005-0000-0000-000023850000}"/>
    <cellStyle name="Ausgabe 2 1883" xfId="38409" xr:uid="{00000000-0005-0000-0000-000024850000}"/>
    <cellStyle name="Ausgabe 2 1884" xfId="38428" xr:uid="{00000000-0005-0000-0000-000025850000}"/>
    <cellStyle name="Ausgabe 2 1885" xfId="38420" xr:uid="{00000000-0005-0000-0000-000026850000}"/>
    <cellStyle name="Ausgabe 2 1886" xfId="38471" xr:uid="{00000000-0005-0000-0000-000027850000}"/>
    <cellStyle name="Ausgabe 2 1887" xfId="38491" xr:uid="{00000000-0005-0000-0000-000028850000}"/>
    <cellStyle name="Ausgabe 2 1888" xfId="38511" xr:uid="{00000000-0005-0000-0000-000029850000}"/>
    <cellStyle name="Ausgabe 2 1889" xfId="38531" xr:uid="{00000000-0005-0000-0000-00002A850000}"/>
    <cellStyle name="Ausgabe 2 189" xfId="2488" xr:uid="{00000000-0005-0000-0000-00002B850000}"/>
    <cellStyle name="Ausgabe 2 1890" xfId="38551" xr:uid="{00000000-0005-0000-0000-00002C850000}"/>
    <cellStyle name="Ausgabe 2 1891" xfId="38565" xr:uid="{00000000-0005-0000-0000-00002D850000}"/>
    <cellStyle name="Ausgabe 2 1892" xfId="38585" xr:uid="{00000000-0005-0000-0000-00002E850000}"/>
    <cellStyle name="Ausgabe 2 1893" xfId="38605" xr:uid="{00000000-0005-0000-0000-00002F850000}"/>
    <cellStyle name="Ausgabe 2 1894" xfId="38625" xr:uid="{00000000-0005-0000-0000-000030850000}"/>
    <cellStyle name="Ausgabe 2 1895" xfId="38645" xr:uid="{00000000-0005-0000-0000-000031850000}"/>
    <cellStyle name="Ausgabe 2 1896" xfId="38662" xr:uid="{00000000-0005-0000-0000-000032850000}"/>
    <cellStyle name="Ausgabe 2 1897" xfId="38713" xr:uid="{00000000-0005-0000-0000-000033850000}"/>
    <cellStyle name="Ausgabe 2 1898" xfId="38741" xr:uid="{00000000-0005-0000-0000-000034850000}"/>
    <cellStyle name="Ausgabe 2 1899" xfId="38761" xr:uid="{00000000-0005-0000-0000-000035850000}"/>
    <cellStyle name="Ausgabe 2 19" xfId="1317" xr:uid="{00000000-0005-0000-0000-000036850000}"/>
    <cellStyle name="Ausgabe 2 190" xfId="2437" xr:uid="{00000000-0005-0000-0000-000037850000}"/>
    <cellStyle name="Ausgabe 2 1900" xfId="38781" xr:uid="{00000000-0005-0000-0000-000038850000}"/>
    <cellStyle name="Ausgabe 2 1901" xfId="38801" xr:uid="{00000000-0005-0000-0000-000039850000}"/>
    <cellStyle name="Ausgabe 2 1902" xfId="38825" xr:uid="{00000000-0005-0000-0000-00003A850000}"/>
    <cellStyle name="Ausgabe 2 1903" xfId="38846" xr:uid="{00000000-0005-0000-0000-00003B850000}"/>
    <cellStyle name="Ausgabe 2 1904" xfId="38866" xr:uid="{00000000-0005-0000-0000-00003C850000}"/>
    <cellStyle name="Ausgabe 2 1905" xfId="38886" xr:uid="{00000000-0005-0000-0000-00003D850000}"/>
    <cellStyle name="Ausgabe 2 1906" xfId="38906" xr:uid="{00000000-0005-0000-0000-00003E850000}"/>
    <cellStyle name="Ausgabe 2 1907" xfId="38920" xr:uid="{00000000-0005-0000-0000-00003F850000}"/>
    <cellStyle name="Ausgabe 2 1908" xfId="38941" xr:uid="{00000000-0005-0000-0000-000040850000}"/>
    <cellStyle name="Ausgabe 2 1909" xfId="38961" xr:uid="{00000000-0005-0000-0000-000041850000}"/>
    <cellStyle name="Ausgabe 2 191" xfId="2391" xr:uid="{00000000-0005-0000-0000-000042850000}"/>
    <cellStyle name="Ausgabe 2 1910" xfId="38981" xr:uid="{00000000-0005-0000-0000-000043850000}"/>
    <cellStyle name="Ausgabe 2 1911" xfId="39001" xr:uid="{00000000-0005-0000-0000-000044850000}"/>
    <cellStyle name="Ausgabe 2 1912" xfId="39014" xr:uid="{00000000-0005-0000-0000-000045850000}"/>
    <cellStyle name="Ausgabe 2 1913" xfId="39034" xr:uid="{00000000-0005-0000-0000-000046850000}"/>
    <cellStyle name="Ausgabe 2 1914" xfId="39054" xr:uid="{00000000-0005-0000-0000-000047850000}"/>
    <cellStyle name="Ausgabe 2 1915" xfId="39074" xr:uid="{00000000-0005-0000-0000-000048850000}"/>
    <cellStyle name="Ausgabe 2 1916" xfId="39094" xr:uid="{00000000-0005-0000-0000-000049850000}"/>
    <cellStyle name="Ausgabe 2 1917" xfId="39121" xr:uid="{00000000-0005-0000-0000-00004A850000}"/>
    <cellStyle name="Ausgabe 2 1918" xfId="39141" xr:uid="{00000000-0005-0000-0000-00004B850000}"/>
    <cellStyle name="Ausgabe 2 1919" xfId="39161" xr:uid="{00000000-0005-0000-0000-00004C850000}"/>
    <cellStyle name="Ausgabe 2 192" xfId="2326" xr:uid="{00000000-0005-0000-0000-00004D850000}"/>
    <cellStyle name="Ausgabe 2 1920" xfId="39181" xr:uid="{00000000-0005-0000-0000-00004E850000}"/>
    <cellStyle name="Ausgabe 2 1921" xfId="39201" xr:uid="{00000000-0005-0000-0000-00004F850000}"/>
    <cellStyle name="Ausgabe 2 1922" xfId="39225" xr:uid="{00000000-0005-0000-0000-000050850000}"/>
    <cellStyle name="Ausgabe 2 1923" xfId="39246" xr:uid="{00000000-0005-0000-0000-000051850000}"/>
    <cellStyle name="Ausgabe 2 1924" xfId="39266" xr:uid="{00000000-0005-0000-0000-000052850000}"/>
    <cellStyle name="Ausgabe 2 1925" xfId="39286" xr:uid="{00000000-0005-0000-0000-000053850000}"/>
    <cellStyle name="Ausgabe 2 1926" xfId="39306" xr:uid="{00000000-0005-0000-0000-000054850000}"/>
    <cellStyle name="Ausgabe 2 1927" xfId="39320" xr:uid="{00000000-0005-0000-0000-000055850000}"/>
    <cellStyle name="Ausgabe 2 1928" xfId="39341" xr:uid="{00000000-0005-0000-0000-000056850000}"/>
    <cellStyle name="Ausgabe 2 1929" xfId="39361" xr:uid="{00000000-0005-0000-0000-000057850000}"/>
    <cellStyle name="Ausgabe 2 193" xfId="2267" xr:uid="{00000000-0005-0000-0000-000058850000}"/>
    <cellStyle name="Ausgabe 2 1930" xfId="39381" xr:uid="{00000000-0005-0000-0000-000059850000}"/>
    <cellStyle name="Ausgabe 2 1931" xfId="39401" xr:uid="{00000000-0005-0000-0000-00005A850000}"/>
    <cellStyle name="Ausgabe 2 1932" xfId="39414" xr:uid="{00000000-0005-0000-0000-00005B850000}"/>
    <cellStyle name="Ausgabe 2 1933" xfId="39434" xr:uid="{00000000-0005-0000-0000-00005C850000}"/>
    <cellStyle name="Ausgabe 2 1934" xfId="39454" xr:uid="{00000000-0005-0000-0000-00005D850000}"/>
    <cellStyle name="Ausgabe 2 1935" xfId="39474" xr:uid="{00000000-0005-0000-0000-00005E850000}"/>
    <cellStyle name="Ausgabe 2 1936" xfId="39494" xr:uid="{00000000-0005-0000-0000-00005F850000}"/>
    <cellStyle name="Ausgabe 2 1937" xfId="39514" xr:uid="{00000000-0005-0000-0000-000060850000}"/>
    <cellStyle name="Ausgabe 2 1938" xfId="39534" xr:uid="{00000000-0005-0000-0000-000061850000}"/>
    <cellStyle name="Ausgabe 2 1939" xfId="39554" xr:uid="{00000000-0005-0000-0000-000062850000}"/>
    <cellStyle name="Ausgabe 2 194" xfId="2208" xr:uid="{00000000-0005-0000-0000-000063850000}"/>
    <cellStyle name="Ausgabe 2 1940" xfId="39574" xr:uid="{00000000-0005-0000-0000-000064850000}"/>
    <cellStyle name="Ausgabe 2 1941" xfId="39594" xr:uid="{00000000-0005-0000-0000-000065850000}"/>
    <cellStyle name="Ausgabe 2 1942" xfId="39613" xr:uid="{00000000-0005-0000-0000-000066850000}"/>
    <cellStyle name="Ausgabe 2 1943" xfId="39605" xr:uid="{00000000-0005-0000-0000-000067850000}"/>
    <cellStyle name="Ausgabe 2 1944" xfId="39656" xr:uid="{00000000-0005-0000-0000-000068850000}"/>
    <cellStyle name="Ausgabe 2 1945" xfId="39676" xr:uid="{00000000-0005-0000-0000-000069850000}"/>
    <cellStyle name="Ausgabe 2 1946" xfId="39696" xr:uid="{00000000-0005-0000-0000-00006A850000}"/>
    <cellStyle name="Ausgabe 2 1947" xfId="39716" xr:uid="{00000000-0005-0000-0000-00006B850000}"/>
    <cellStyle name="Ausgabe 2 1948" xfId="39736" xr:uid="{00000000-0005-0000-0000-00006C850000}"/>
    <cellStyle name="Ausgabe 2 1949" xfId="39750" xr:uid="{00000000-0005-0000-0000-00006D850000}"/>
    <cellStyle name="Ausgabe 2 195" xfId="2147" xr:uid="{00000000-0005-0000-0000-00006E850000}"/>
    <cellStyle name="Ausgabe 2 1950" xfId="39770" xr:uid="{00000000-0005-0000-0000-00006F850000}"/>
    <cellStyle name="Ausgabe 2 1951" xfId="39790" xr:uid="{00000000-0005-0000-0000-000070850000}"/>
    <cellStyle name="Ausgabe 2 1952" xfId="39810" xr:uid="{00000000-0005-0000-0000-000071850000}"/>
    <cellStyle name="Ausgabe 2 1953" xfId="39830" xr:uid="{00000000-0005-0000-0000-000072850000}"/>
    <cellStyle name="Ausgabe 2 1954" xfId="36211" xr:uid="{00000000-0005-0000-0000-000073850000}"/>
    <cellStyle name="Ausgabe 2 1955" xfId="35321" xr:uid="{00000000-0005-0000-0000-000074850000}"/>
    <cellStyle name="Ausgabe 2 1956" xfId="36399" xr:uid="{00000000-0005-0000-0000-000075850000}"/>
    <cellStyle name="Ausgabe 2 1957" xfId="39853" xr:uid="{00000000-0005-0000-0000-000076850000}"/>
    <cellStyle name="Ausgabe 2 1958" xfId="39877" xr:uid="{00000000-0005-0000-0000-000077850000}"/>
    <cellStyle name="Ausgabe 2 1959" xfId="39898" xr:uid="{00000000-0005-0000-0000-000078850000}"/>
    <cellStyle name="Ausgabe 2 196" xfId="2074" xr:uid="{00000000-0005-0000-0000-000079850000}"/>
    <cellStyle name="Ausgabe 2 1960" xfId="39918" xr:uid="{00000000-0005-0000-0000-00007A850000}"/>
    <cellStyle name="Ausgabe 2 1961" xfId="39938" xr:uid="{00000000-0005-0000-0000-00007B850000}"/>
    <cellStyle name="Ausgabe 2 1962" xfId="39958" xr:uid="{00000000-0005-0000-0000-00007C850000}"/>
    <cellStyle name="Ausgabe 2 1963" xfId="39972" xr:uid="{00000000-0005-0000-0000-00007D850000}"/>
    <cellStyle name="Ausgabe 2 1964" xfId="39993" xr:uid="{00000000-0005-0000-0000-00007E850000}"/>
    <cellStyle name="Ausgabe 2 1965" xfId="40013" xr:uid="{00000000-0005-0000-0000-00007F850000}"/>
    <cellStyle name="Ausgabe 2 1966" xfId="40033" xr:uid="{00000000-0005-0000-0000-000080850000}"/>
    <cellStyle name="Ausgabe 2 1967" xfId="40053" xr:uid="{00000000-0005-0000-0000-000081850000}"/>
    <cellStyle name="Ausgabe 2 1968" xfId="40066" xr:uid="{00000000-0005-0000-0000-000082850000}"/>
    <cellStyle name="Ausgabe 2 1969" xfId="40086" xr:uid="{00000000-0005-0000-0000-000083850000}"/>
    <cellStyle name="Ausgabe 2 197" xfId="2010" xr:uid="{00000000-0005-0000-0000-000084850000}"/>
    <cellStyle name="Ausgabe 2 1970" xfId="40106" xr:uid="{00000000-0005-0000-0000-000085850000}"/>
    <cellStyle name="Ausgabe 2 1971" xfId="40126" xr:uid="{00000000-0005-0000-0000-000086850000}"/>
    <cellStyle name="Ausgabe 2 1972" xfId="40146" xr:uid="{00000000-0005-0000-0000-000087850000}"/>
    <cellStyle name="Ausgabe 2 1973" xfId="40173" xr:uid="{00000000-0005-0000-0000-000088850000}"/>
    <cellStyle name="Ausgabe 2 1974" xfId="40193" xr:uid="{00000000-0005-0000-0000-000089850000}"/>
    <cellStyle name="Ausgabe 2 1975" xfId="40213" xr:uid="{00000000-0005-0000-0000-00008A850000}"/>
    <cellStyle name="Ausgabe 2 1976" xfId="40233" xr:uid="{00000000-0005-0000-0000-00008B850000}"/>
    <cellStyle name="Ausgabe 2 1977" xfId="40253" xr:uid="{00000000-0005-0000-0000-00008C850000}"/>
    <cellStyle name="Ausgabe 2 1978" xfId="40277" xr:uid="{00000000-0005-0000-0000-00008D850000}"/>
    <cellStyle name="Ausgabe 2 1979" xfId="40298" xr:uid="{00000000-0005-0000-0000-00008E850000}"/>
    <cellStyle name="Ausgabe 2 198" xfId="1950" xr:uid="{00000000-0005-0000-0000-00008F850000}"/>
    <cellStyle name="Ausgabe 2 1980" xfId="40318" xr:uid="{00000000-0005-0000-0000-000090850000}"/>
    <cellStyle name="Ausgabe 2 1981" xfId="40338" xr:uid="{00000000-0005-0000-0000-000091850000}"/>
    <cellStyle name="Ausgabe 2 1982" xfId="40358" xr:uid="{00000000-0005-0000-0000-000092850000}"/>
    <cellStyle name="Ausgabe 2 1983" xfId="40372" xr:uid="{00000000-0005-0000-0000-000093850000}"/>
    <cellStyle name="Ausgabe 2 1984" xfId="40393" xr:uid="{00000000-0005-0000-0000-000094850000}"/>
    <cellStyle name="Ausgabe 2 1985" xfId="40413" xr:uid="{00000000-0005-0000-0000-000095850000}"/>
    <cellStyle name="Ausgabe 2 1986" xfId="40433" xr:uid="{00000000-0005-0000-0000-000096850000}"/>
    <cellStyle name="Ausgabe 2 1987" xfId="40453" xr:uid="{00000000-0005-0000-0000-000097850000}"/>
    <cellStyle name="Ausgabe 2 1988" xfId="40466" xr:uid="{00000000-0005-0000-0000-000098850000}"/>
    <cellStyle name="Ausgabe 2 1989" xfId="40486" xr:uid="{00000000-0005-0000-0000-000099850000}"/>
    <cellStyle name="Ausgabe 2 199" xfId="1894" xr:uid="{00000000-0005-0000-0000-00009A850000}"/>
    <cellStyle name="Ausgabe 2 1990" xfId="40506" xr:uid="{00000000-0005-0000-0000-00009B850000}"/>
    <cellStyle name="Ausgabe 2 1991" xfId="40526" xr:uid="{00000000-0005-0000-0000-00009C850000}"/>
    <cellStyle name="Ausgabe 2 1992" xfId="40546" xr:uid="{00000000-0005-0000-0000-00009D850000}"/>
    <cellStyle name="Ausgabe 2 1993" xfId="40566" xr:uid="{00000000-0005-0000-0000-00009E850000}"/>
    <cellStyle name="Ausgabe 2 1994" xfId="40586" xr:uid="{00000000-0005-0000-0000-00009F850000}"/>
    <cellStyle name="Ausgabe 2 1995" xfId="40606" xr:uid="{00000000-0005-0000-0000-0000A0850000}"/>
    <cellStyle name="Ausgabe 2 1996" xfId="40626" xr:uid="{00000000-0005-0000-0000-0000A1850000}"/>
    <cellStyle name="Ausgabe 2 1997" xfId="40646" xr:uid="{00000000-0005-0000-0000-0000A2850000}"/>
    <cellStyle name="Ausgabe 2 1998" xfId="40665" xr:uid="{00000000-0005-0000-0000-0000A3850000}"/>
    <cellStyle name="Ausgabe 2 1999" xfId="40657" xr:uid="{00000000-0005-0000-0000-0000A4850000}"/>
    <cellStyle name="Ausgabe 2 2" xfId="307" xr:uid="{00000000-0005-0000-0000-0000A5850000}"/>
    <cellStyle name="Ausgabe 2 20" xfId="1376" xr:uid="{00000000-0005-0000-0000-0000A6850000}"/>
    <cellStyle name="Ausgabe 2 200" xfId="1834" xr:uid="{00000000-0005-0000-0000-0000A7850000}"/>
    <cellStyle name="Ausgabe 2 2000" xfId="40708" xr:uid="{00000000-0005-0000-0000-0000A8850000}"/>
    <cellStyle name="Ausgabe 2 2001" xfId="40728" xr:uid="{00000000-0005-0000-0000-0000A9850000}"/>
    <cellStyle name="Ausgabe 2 2002" xfId="40748" xr:uid="{00000000-0005-0000-0000-0000AA850000}"/>
    <cellStyle name="Ausgabe 2 2003" xfId="40768" xr:uid="{00000000-0005-0000-0000-0000AB850000}"/>
    <cellStyle name="Ausgabe 2 2004" xfId="40788" xr:uid="{00000000-0005-0000-0000-0000AC850000}"/>
    <cellStyle name="Ausgabe 2 2005" xfId="40802" xr:uid="{00000000-0005-0000-0000-0000AD850000}"/>
    <cellStyle name="Ausgabe 2 2006" xfId="40822" xr:uid="{00000000-0005-0000-0000-0000AE850000}"/>
    <cellStyle name="Ausgabe 2 2007" xfId="40842" xr:uid="{00000000-0005-0000-0000-0000AF850000}"/>
    <cellStyle name="Ausgabe 2 2008" xfId="40862" xr:uid="{00000000-0005-0000-0000-0000B0850000}"/>
    <cellStyle name="Ausgabe 2 2009" xfId="40882" xr:uid="{00000000-0005-0000-0000-0000B1850000}"/>
    <cellStyle name="Ausgabe 2 201" xfId="1766" xr:uid="{00000000-0005-0000-0000-0000B2850000}"/>
    <cellStyle name="Ausgabe 2 2010" xfId="40899" xr:uid="{00000000-0005-0000-0000-0000B3850000}"/>
    <cellStyle name="Ausgabe 2 2011" xfId="40949" xr:uid="{00000000-0005-0000-0000-0000B4850000}"/>
    <cellStyle name="Ausgabe 2 2012" xfId="40977" xr:uid="{00000000-0005-0000-0000-0000B5850000}"/>
    <cellStyle name="Ausgabe 2 2013" xfId="40997" xr:uid="{00000000-0005-0000-0000-0000B6850000}"/>
    <cellStyle name="Ausgabe 2 2014" xfId="41017" xr:uid="{00000000-0005-0000-0000-0000B7850000}"/>
    <cellStyle name="Ausgabe 2 2015" xfId="41037" xr:uid="{00000000-0005-0000-0000-0000B8850000}"/>
    <cellStyle name="Ausgabe 2 2016" xfId="41061" xr:uid="{00000000-0005-0000-0000-0000B9850000}"/>
    <cellStyle name="Ausgabe 2 2017" xfId="41082" xr:uid="{00000000-0005-0000-0000-0000BA850000}"/>
    <cellStyle name="Ausgabe 2 2018" xfId="41102" xr:uid="{00000000-0005-0000-0000-0000BB850000}"/>
    <cellStyle name="Ausgabe 2 2019" xfId="41122" xr:uid="{00000000-0005-0000-0000-0000BC850000}"/>
    <cellStyle name="Ausgabe 2 202" xfId="1701" xr:uid="{00000000-0005-0000-0000-0000BD850000}"/>
    <cellStyle name="Ausgabe 2 2020" xfId="41142" xr:uid="{00000000-0005-0000-0000-0000BE850000}"/>
    <cellStyle name="Ausgabe 2 2021" xfId="41156" xr:uid="{00000000-0005-0000-0000-0000BF850000}"/>
    <cellStyle name="Ausgabe 2 2022" xfId="41177" xr:uid="{00000000-0005-0000-0000-0000C0850000}"/>
    <cellStyle name="Ausgabe 2 2023" xfId="41197" xr:uid="{00000000-0005-0000-0000-0000C1850000}"/>
    <cellStyle name="Ausgabe 2 2024" xfId="41217" xr:uid="{00000000-0005-0000-0000-0000C2850000}"/>
    <cellStyle name="Ausgabe 2 2025" xfId="41237" xr:uid="{00000000-0005-0000-0000-0000C3850000}"/>
    <cellStyle name="Ausgabe 2 2026" xfId="41250" xr:uid="{00000000-0005-0000-0000-0000C4850000}"/>
    <cellStyle name="Ausgabe 2 2027" xfId="41270" xr:uid="{00000000-0005-0000-0000-0000C5850000}"/>
    <cellStyle name="Ausgabe 2 2028" xfId="41290" xr:uid="{00000000-0005-0000-0000-0000C6850000}"/>
    <cellStyle name="Ausgabe 2 2029" xfId="41310" xr:uid="{00000000-0005-0000-0000-0000C7850000}"/>
    <cellStyle name="Ausgabe 2 203" xfId="1641" xr:uid="{00000000-0005-0000-0000-0000C8850000}"/>
    <cellStyle name="Ausgabe 2 2030" xfId="41330" xr:uid="{00000000-0005-0000-0000-0000C9850000}"/>
    <cellStyle name="Ausgabe 2 2031" xfId="41357" xr:uid="{00000000-0005-0000-0000-0000CA850000}"/>
    <cellStyle name="Ausgabe 2 2032" xfId="41377" xr:uid="{00000000-0005-0000-0000-0000CB850000}"/>
    <cellStyle name="Ausgabe 2 2033" xfId="41397" xr:uid="{00000000-0005-0000-0000-0000CC850000}"/>
    <cellStyle name="Ausgabe 2 2034" xfId="41417" xr:uid="{00000000-0005-0000-0000-0000CD850000}"/>
    <cellStyle name="Ausgabe 2 2035" xfId="41437" xr:uid="{00000000-0005-0000-0000-0000CE850000}"/>
    <cellStyle name="Ausgabe 2 2036" xfId="41461" xr:uid="{00000000-0005-0000-0000-0000CF850000}"/>
    <cellStyle name="Ausgabe 2 2037" xfId="41482" xr:uid="{00000000-0005-0000-0000-0000D0850000}"/>
    <cellStyle name="Ausgabe 2 2038" xfId="41502" xr:uid="{00000000-0005-0000-0000-0000D1850000}"/>
    <cellStyle name="Ausgabe 2 2039" xfId="41522" xr:uid="{00000000-0005-0000-0000-0000D2850000}"/>
    <cellStyle name="Ausgabe 2 204" xfId="1581" xr:uid="{00000000-0005-0000-0000-0000D3850000}"/>
    <cellStyle name="Ausgabe 2 2040" xfId="41542" xr:uid="{00000000-0005-0000-0000-0000D4850000}"/>
    <cellStyle name="Ausgabe 2 2041" xfId="41556" xr:uid="{00000000-0005-0000-0000-0000D5850000}"/>
    <cellStyle name="Ausgabe 2 2042" xfId="41577" xr:uid="{00000000-0005-0000-0000-0000D6850000}"/>
    <cellStyle name="Ausgabe 2 2043" xfId="41597" xr:uid="{00000000-0005-0000-0000-0000D7850000}"/>
    <cellStyle name="Ausgabe 2 2044" xfId="41617" xr:uid="{00000000-0005-0000-0000-0000D8850000}"/>
    <cellStyle name="Ausgabe 2 2045" xfId="41637" xr:uid="{00000000-0005-0000-0000-0000D9850000}"/>
    <cellStyle name="Ausgabe 2 2046" xfId="41650" xr:uid="{00000000-0005-0000-0000-0000DA850000}"/>
    <cellStyle name="Ausgabe 2 2047" xfId="41670" xr:uid="{00000000-0005-0000-0000-0000DB850000}"/>
    <cellStyle name="Ausgabe 2 2048" xfId="41690" xr:uid="{00000000-0005-0000-0000-0000DC850000}"/>
    <cellStyle name="Ausgabe 2 2049" xfId="41710" xr:uid="{00000000-0005-0000-0000-0000DD850000}"/>
    <cellStyle name="Ausgabe 2 205" xfId="1518" xr:uid="{00000000-0005-0000-0000-0000DE850000}"/>
    <cellStyle name="Ausgabe 2 2050" xfId="41730" xr:uid="{00000000-0005-0000-0000-0000DF850000}"/>
    <cellStyle name="Ausgabe 2 2051" xfId="41750" xr:uid="{00000000-0005-0000-0000-0000E0850000}"/>
    <cellStyle name="Ausgabe 2 2052" xfId="41770" xr:uid="{00000000-0005-0000-0000-0000E1850000}"/>
    <cellStyle name="Ausgabe 2 2053" xfId="41790" xr:uid="{00000000-0005-0000-0000-0000E2850000}"/>
    <cellStyle name="Ausgabe 2 2054" xfId="41810" xr:uid="{00000000-0005-0000-0000-0000E3850000}"/>
    <cellStyle name="Ausgabe 2 2055" xfId="41830" xr:uid="{00000000-0005-0000-0000-0000E4850000}"/>
    <cellStyle name="Ausgabe 2 2056" xfId="41849" xr:uid="{00000000-0005-0000-0000-0000E5850000}"/>
    <cellStyle name="Ausgabe 2 2057" xfId="41841" xr:uid="{00000000-0005-0000-0000-0000E6850000}"/>
    <cellStyle name="Ausgabe 2 2058" xfId="41892" xr:uid="{00000000-0005-0000-0000-0000E7850000}"/>
    <cellStyle name="Ausgabe 2 2059" xfId="41912" xr:uid="{00000000-0005-0000-0000-0000E8850000}"/>
    <cellStyle name="Ausgabe 2 206" xfId="1488" xr:uid="{00000000-0005-0000-0000-0000E9850000}"/>
    <cellStyle name="Ausgabe 2 2060" xfId="41932" xr:uid="{00000000-0005-0000-0000-0000EA850000}"/>
    <cellStyle name="Ausgabe 2 2061" xfId="41952" xr:uid="{00000000-0005-0000-0000-0000EB850000}"/>
    <cellStyle name="Ausgabe 2 2062" xfId="41972" xr:uid="{00000000-0005-0000-0000-0000EC850000}"/>
    <cellStyle name="Ausgabe 2 2063" xfId="41986" xr:uid="{00000000-0005-0000-0000-0000ED850000}"/>
    <cellStyle name="Ausgabe 2 2064" xfId="42006" xr:uid="{00000000-0005-0000-0000-0000EE850000}"/>
    <cellStyle name="Ausgabe 2 2065" xfId="42026" xr:uid="{00000000-0005-0000-0000-0000EF850000}"/>
    <cellStyle name="Ausgabe 2 2066" xfId="42046" xr:uid="{00000000-0005-0000-0000-0000F0850000}"/>
    <cellStyle name="Ausgabe 2 2067" xfId="42066" xr:uid="{00000000-0005-0000-0000-0000F1850000}"/>
    <cellStyle name="Ausgabe 2 2068" xfId="42089" xr:uid="{00000000-0005-0000-0000-0000F2850000}"/>
    <cellStyle name="Ausgabe 2 2069" xfId="42149" xr:uid="{00000000-0005-0000-0000-0000F3850000}"/>
    <cellStyle name="Ausgabe 2 207" xfId="1423" xr:uid="{00000000-0005-0000-0000-0000F4850000}"/>
    <cellStyle name="Ausgabe 2 2070" xfId="42203" xr:uid="{00000000-0005-0000-0000-0000F5850000}"/>
    <cellStyle name="Ausgabe 2 2071" xfId="42255" xr:uid="{00000000-0005-0000-0000-0000F6850000}"/>
    <cellStyle name="Ausgabe 2 2072" xfId="42362" xr:uid="{00000000-0005-0000-0000-0000F7850000}"/>
    <cellStyle name="Ausgabe 2 2073" xfId="42415" xr:uid="{00000000-0005-0000-0000-0000F8850000}"/>
    <cellStyle name="Ausgabe 2 2074" xfId="42478" xr:uid="{00000000-0005-0000-0000-0000F9850000}"/>
    <cellStyle name="Ausgabe 2 2075" xfId="42536" xr:uid="{00000000-0005-0000-0000-0000FA850000}"/>
    <cellStyle name="Ausgabe 2 2076" xfId="42590" xr:uid="{00000000-0005-0000-0000-0000FB850000}"/>
    <cellStyle name="Ausgabe 2 2077" xfId="42648" xr:uid="{00000000-0005-0000-0000-0000FC850000}"/>
    <cellStyle name="Ausgabe 2 2078" xfId="42701" xr:uid="{00000000-0005-0000-0000-0000FD850000}"/>
    <cellStyle name="Ausgabe 2 2079" xfId="42744" xr:uid="{00000000-0005-0000-0000-0000FE850000}"/>
    <cellStyle name="Ausgabe 2 208" xfId="1356" xr:uid="{00000000-0005-0000-0000-0000FF850000}"/>
    <cellStyle name="Ausgabe 2 2080" xfId="42803" xr:uid="{00000000-0005-0000-0000-000000860000}"/>
    <cellStyle name="Ausgabe 2 2081" xfId="42861" xr:uid="{00000000-0005-0000-0000-000001860000}"/>
    <cellStyle name="Ausgabe 2 2082" xfId="42914" xr:uid="{00000000-0005-0000-0000-000002860000}"/>
    <cellStyle name="Ausgabe 2 2083" xfId="42960" xr:uid="{00000000-0005-0000-0000-000003860000}"/>
    <cellStyle name="Ausgabe 2 2084" xfId="43001" xr:uid="{00000000-0005-0000-0000-000004860000}"/>
    <cellStyle name="Ausgabe 2 2085" xfId="43062" xr:uid="{00000000-0005-0000-0000-000005860000}"/>
    <cellStyle name="Ausgabe 2 2086" xfId="43120" xr:uid="{00000000-0005-0000-0000-000006860000}"/>
    <cellStyle name="Ausgabe 2 2087" xfId="43170" xr:uid="{00000000-0005-0000-0000-000007860000}"/>
    <cellStyle name="Ausgabe 2 2088" xfId="43225" xr:uid="{00000000-0005-0000-0000-000008860000}"/>
    <cellStyle name="Ausgabe 2 2089" xfId="43294" xr:uid="{00000000-0005-0000-0000-000009860000}"/>
    <cellStyle name="Ausgabe 2 209" xfId="1297" xr:uid="{00000000-0005-0000-0000-00000A860000}"/>
    <cellStyle name="Ausgabe 2 2090" xfId="43354" xr:uid="{00000000-0005-0000-0000-00000B860000}"/>
    <cellStyle name="Ausgabe 2 2091" xfId="43413" xr:uid="{00000000-0005-0000-0000-00000C860000}"/>
    <cellStyle name="Ausgabe 2 2092" xfId="43473" xr:uid="{00000000-0005-0000-0000-00000D860000}"/>
    <cellStyle name="Ausgabe 2 2093" xfId="43515" xr:uid="{00000000-0005-0000-0000-00000E860000}"/>
    <cellStyle name="Ausgabe 2 2094" xfId="43578" xr:uid="{00000000-0005-0000-0000-00000F860000}"/>
    <cellStyle name="Ausgabe 2 2095" xfId="43641" xr:uid="{00000000-0005-0000-0000-000010860000}"/>
    <cellStyle name="Ausgabe 2 2096" xfId="43699" xr:uid="{00000000-0005-0000-0000-000011860000}"/>
    <cellStyle name="Ausgabe 2 2097" xfId="43750" xr:uid="{00000000-0005-0000-0000-000012860000}"/>
    <cellStyle name="Ausgabe 2 2098" xfId="43804" xr:uid="{00000000-0005-0000-0000-000013860000}"/>
    <cellStyle name="Ausgabe 2 2099" xfId="43858" xr:uid="{00000000-0005-0000-0000-000014860000}"/>
    <cellStyle name="Ausgabe 2 21" xfId="1427" xr:uid="{00000000-0005-0000-0000-000015860000}"/>
    <cellStyle name="Ausgabe 2 210" xfId="1246" xr:uid="{00000000-0005-0000-0000-000016860000}"/>
    <cellStyle name="Ausgabe 2 2100" xfId="43909" xr:uid="{00000000-0005-0000-0000-000017860000}"/>
    <cellStyle name="Ausgabe 2 2101" xfId="43968" xr:uid="{00000000-0005-0000-0000-000018860000}"/>
    <cellStyle name="Ausgabe 2 2102" xfId="44020" xr:uid="{00000000-0005-0000-0000-000019860000}"/>
    <cellStyle name="Ausgabe 2 2103" xfId="44077" xr:uid="{00000000-0005-0000-0000-00001A860000}"/>
    <cellStyle name="Ausgabe 2 2104" xfId="44117" xr:uid="{00000000-0005-0000-0000-00001B860000}"/>
    <cellStyle name="Ausgabe 2 2105" xfId="44172" xr:uid="{00000000-0005-0000-0000-00001C860000}"/>
    <cellStyle name="Ausgabe 2 2106" xfId="44222" xr:uid="{00000000-0005-0000-0000-00001D860000}"/>
    <cellStyle name="Ausgabe 2 2107" xfId="44280" xr:uid="{00000000-0005-0000-0000-00001E860000}"/>
    <cellStyle name="Ausgabe 2 2108" xfId="44327" xr:uid="{00000000-0005-0000-0000-00001F860000}"/>
    <cellStyle name="Ausgabe 2 2109" xfId="44385" xr:uid="{00000000-0005-0000-0000-000020860000}"/>
    <cellStyle name="Ausgabe 2 211" xfId="1199" xr:uid="{00000000-0005-0000-0000-000021860000}"/>
    <cellStyle name="Ausgabe 2 2110" xfId="44440" xr:uid="{00000000-0005-0000-0000-000022860000}"/>
    <cellStyle name="Ausgabe 2 2111" xfId="44494" xr:uid="{00000000-0005-0000-0000-000023860000}"/>
    <cellStyle name="Ausgabe 2 2112" xfId="44546" xr:uid="{00000000-0005-0000-0000-000024860000}"/>
    <cellStyle name="Ausgabe 2 2113" xfId="44600" xr:uid="{00000000-0005-0000-0000-000025860000}"/>
    <cellStyle name="Ausgabe 2 2114" xfId="44655" xr:uid="{00000000-0005-0000-0000-000026860000}"/>
    <cellStyle name="Ausgabe 2 2115" xfId="44641" xr:uid="{00000000-0005-0000-0000-000027860000}"/>
    <cellStyle name="Ausgabe 2 2116" xfId="44737" xr:uid="{00000000-0005-0000-0000-000028860000}"/>
    <cellStyle name="Ausgabe 2 2117" xfId="44794" xr:uid="{00000000-0005-0000-0000-000029860000}"/>
    <cellStyle name="Ausgabe 2 2118" xfId="44845" xr:uid="{00000000-0005-0000-0000-00002A860000}"/>
    <cellStyle name="Ausgabe 2 2119" xfId="44903" xr:uid="{00000000-0005-0000-0000-00002B860000}"/>
    <cellStyle name="Ausgabe 2 212" xfId="1140" xr:uid="{00000000-0005-0000-0000-00002C860000}"/>
    <cellStyle name="Ausgabe 2 2120" xfId="44961" xr:uid="{00000000-0005-0000-0000-00002D860000}"/>
    <cellStyle name="Ausgabe 2 2121" xfId="45004" xr:uid="{00000000-0005-0000-0000-00002E860000}"/>
    <cellStyle name="Ausgabe 2 2122" xfId="45097" xr:uid="{00000000-0005-0000-0000-00002F860000}"/>
    <cellStyle name="Ausgabe 2 2123" xfId="45168" xr:uid="{00000000-0005-0000-0000-000030860000}"/>
    <cellStyle name="Ausgabe 2 2124" xfId="45217" xr:uid="{00000000-0005-0000-0000-000031860000}"/>
    <cellStyle name="Ausgabe 2 2125" xfId="45301" xr:uid="{00000000-0005-0000-0000-000032860000}"/>
    <cellStyle name="Ausgabe 2 2126" xfId="45344" xr:uid="{00000000-0005-0000-0000-000033860000}"/>
    <cellStyle name="Ausgabe 2 2127" xfId="45428" xr:uid="{00000000-0005-0000-0000-000034860000}"/>
    <cellStyle name="Ausgabe 2 2128" xfId="45488" xr:uid="{00000000-0005-0000-0000-000035860000}"/>
    <cellStyle name="Ausgabe 2 2129" xfId="45543" xr:uid="{00000000-0005-0000-0000-000036860000}"/>
    <cellStyle name="Ausgabe 2 213" xfId="1081" xr:uid="{00000000-0005-0000-0000-000037860000}"/>
    <cellStyle name="Ausgabe 2 2130" xfId="45601" xr:uid="{00000000-0005-0000-0000-000038860000}"/>
    <cellStyle name="Ausgabe 2 2131" xfId="45653" xr:uid="{00000000-0005-0000-0000-000039860000}"/>
    <cellStyle name="Ausgabe 2 2132" xfId="45717" xr:uid="{00000000-0005-0000-0000-00003A860000}"/>
    <cellStyle name="Ausgabe 2 2133" xfId="45778" xr:uid="{00000000-0005-0000-0000-00003B860000}"/>
    <cellStyle name="Ausgabe 2 2134" xfId="45854" xr:uid="{00000000-0005-0000-0000-00003C860000}"/>
    <cellStyle name="Ausgabe 2 2135" xfId="45905" xr:uid="{00000000-0005-0000-0000-00003D860000}"/>
    <cellStyle name="Ausgabe 2 2136" xfId="45958" xr:uid="{00000000-0005-0000-0000-00003E860000}"/>
    <cellStyle name="Ausgabe 2 2137" xfId="46026" xr:uid="{00000000-0005-0000-0000-00003F860000}"/>
    <cellStyle name="Ausgabe 2 2138" xfId="46091" xr:uid="{00000000-0005-0000-0000-000040860000}"/>
    <cellStyle name="Ausgabe 2 2139" xfId="46146" xr:uid="{00000000-0005-0000-0000-000041860000}"/>
    <cellStyle name="Ausgabe 2 214" xfId="1021" xr:uid="{00000000-0005-0000-0000-000042860000}"/>
    <cellStyle name="Ausgabe 2 2140" xfId="46193" xr:uid="{00000000-0005-0000-0000-000043860000}"/>
    <cellStyle name="Ausgabe 2 2141" xfId="46250" xr:uid="{00000000-0005-0000-0000-000044860000}"/>
    <cellStyle name="Ausgabe 2 2142" xfId="46297" xr:uid="{00000000-0005-0000-0000-000045860000}"/>
    <cellStyle name="Ausgabe 2 2143" xfId="46347" xr:uid="{00000000-0005-0000-0000-000046860000}"/>
    <cellStyle name="Ausgabe 2 2144" xfId="46404" xr:uid="{00000000-0005-0000-0000-000047860000}"/>
    <cellStyle name="Ausgabe 2 2145" xfId="46451" xr:uid="{00000000-0005-0000-0000-000048860000}"/>
    <cellStyle name="Ausgabe 2 2146" xfId="46508" xr:uid="{00000000-0005-0000-0000-000049860000}"/>
    <cellStyle name="Ausgabe 2 2147" xfId="46582" xr:uid="{00000000-0005-0000-0000-00004A860000}"/>
    <cellStyle name="Ausgabe 2 2148" xfId="46639" xr:uid="{00000000-0005-0000-0000-00004B860000}"/>
    <cellStyle name="Ausgabe 2 2149" xfId="46689" xr:uid="{00000000-0005-0000-0000-00004C860000}"/>
    <cellStyle name="Ausgabe 2 215" xfId="968" xr:uid="{00000000-0005-0000-0000-00004D860000}"/>
    <cellStyle name="Ausgabe 2 2150" xfId="46743" xr:uid="{00000000-0005-0000-0000-00004E860000}"/>
    <cellStyle name="Ausgabe 2 2151" xfId="46795" xr:uid="{00000000-0005-0000-0000-00004F860000}"/>
    <cellStyle name="Ausgabe 2 2152" xfId="46859" xr:uid="{00000000-0005-0000-0000-000050860000}"/>
    <cellStyle name="Ausgabe 2 2153" xfId="46916" xr:uid="{00000000-0005-0000-0000-000051860000}"/>
    <cellStyle name="Ausgabe 2 2154" xfId="46968" xr:uid="{00000000-0005-0000-0000-000052860000}"/>
    <cellStyle name="Ausgabe 2 2155" xfId="47027" xr:uid="{00000000-0005-0000-0000-000053860000}"/>
    <cellStyle name="Ausgabe 2 2156" xfId="47082" xr:uid="{00000000-0005-0000-0000-000054860000}"/>
    <cellStyle name="Ausgabe 2 2157" xfId="47130" xr:uid="{00000000-0005-0000-0000-000055860000}"/>
    <cellStyle name="Ausgabe 2 2158" xfId="47184" xr:uid="{00000000-0005-0000-0000-000056860000}"/>
    <cellStyle name="Ausgabe 2 2159" xfId="47239" xr:uid="{00000000-0005-0000-0000-000057860000}"/>
    <cellStyle name="Ausgabe 2 216" xfId="906" xr:uid="{00000000-0005-0000-0000-000058860000}"/>
    <cellStyle name="Ausgabe 2 2160" xfId="47300" xr:uid="{00000000-0005-0000-0000-000059860000}"/>
    <cellStyle name="Ausgabe 2 2161" xfId="47348" xr:uid="{00000000-0005-0000-0000-00005A860000}"/>
    <cellStyle name="Ausgabe 2 2162" xfId="47398" xr:uid="{00000000-0005-0000-0000-00005B860000}"/>
    <cellStyle name="Ausgabe 2 2163" xfId="47456" xr:uid="{00000000-0005-0000-0000-00005C860000}"/>
    <cellStyle name="Ausgabe 2 2164" xfId="47512" xr:uid="{00000000-0005-0000-0000-00005D860000}"/>
    <cellStyle name="Ausgabe 2 2165" xfId="47557" xr:uid="{00000000-0005-0000-0000-00005E860000}"/>
    <cellStyle name="Ausgabe 2 2166" xfId="47604" xr:uid="{00000000-0005-0000-0000-00005F860000}"/>
    <cellStyle name="Ausgabe 2 2167" xfId="47664" xr:uid="{00000000-0005-0000-0000-000060860000}"/>
    <cellStyle name="Ausgabe 2 2168" xfId="47725" xr:uid="{00000000-0005-0000-0000-000061860000}"/>
    <cellStyle name="Ausgabe 2 2169" xfId="47778" xr:uid="{00000000-0005-0000-0000-000062860000}"/>
    <cellStyle name="Ausgabe 2 217" xfId="843" xr:uid="{00000000-0005-0000-0000-000063860000}"/>
    <cellStyle name="Ausgabe 2 2170" xfId="47837" xr:uid="{00000000-0005-0000-0000-000064860000}"/>
    <cellStyle name="Ausgabe 2 2171" xfId="47882" xr:uid="{00000000-0005-0000-0000-000065860000}"/>
    <cellStyle name="Ausgabe 2 2172" xfId="47943" xr:uid="{00000000-0005-0000-0000-000066860000}"/>
    <cellStyle name="Ausgabe 2 2173" xfId="47926" xr:uid="{00000000-0005-0000-0000-000067860000}"/>
    <cellStyle name="Ausgabe 2 2174" xfId="48010" xr:uid="{00000000-0005-0000-0000-000068860000}"/>
    <cellStyle name="Ausgabe 2 2175" xfId="48070" xr:uid="{00000000-0005-0000-0000-000069860000}"/>
    <cellStyle name="Ausgabe 2 2176" xfId="48121" xr:uid="{00000000-0005-0000-0000-00006A860000}"/>
    <cellStyle name="Ausgabe 2 2177" xfId="48173" xr:uid="{00000000-0005-0000-0000-00006B860000}"/>
    <cellStyle name="Ausgabe 2 2178" xfId="48226" xr:uid="{00000000-0005-0000-0000-00006C860000}"/>
    <cellStyle name="Ausgabe 2 2179" xfId="48279" xr:uid="{00000000-0005-0000-0000-00006D860000}"/>
    <cellStyle name="Ausgabe 2 218" xfId="788" xr:uid="{00000000-0005-0000-0000-00006E860000}"/>
    <cellStyle name="Ausgabe 2 2180" xfId="48337" xr:uid="{00000000-0005-0000-0000-00006F860000}"/>
    <cellStyle name="Ausgabe 2 2181" xfId="48395" xr:uid="{00000000-0005-0000-0000-000070860000}"/>
    <cellStyle name="Ausgabe 2 2182" xfId="48438" xr:uid="{00000000-0005-0000-0000-000071860000}"/>
    <cellStyle name="Ausgabe 2 2183" xfId="48491" xr:uid="{00000000-0005-0000-0000-000072860000}"/>
    <cellStyle name="Ausgabe 2 2184" xfId="48467" xr:uid="{00000000-0005-0000-0000-000073860000}"/>
    <cellStyle name="Ausgabe 2 2185" xfId="48402" xr:uid="{00000000-0005-0000-0000-000074860000}"/>
    <cellStyle name="Ausgabe 2 2186" xfId="48344" xr:uid="{00000000-0005-0000-0000-000075860000}"/>
    <cellStyle name="Ausgabe 2 2187" xfId="48286" xr:uid="{00000000-0005-0000-0000-000076860000}"/>
    <cellStyle name="Ausgabe 2 2188" xfId="48231" xr:uid="{00000000-0005-0000-0000-000077860000}"/>
    <cellStyle name="Ausgabe 2 2189" xfId="48172" xr:uid="{00000000-0005-0000-0000-000078860000}"/>
    <cellStyle name="Ausgabe 2 219" xfId="729" xr:uid="{00000000-0005-0000-0000-000079860000}"/>
    <cellStyle name="Ausgabe 2 2190" xfId="48103" xr:uid="{00000000-0005-0000-0000-00007A860000}"/>
    <cellStyle name="Ausgabe 2 2191" xfId="48045" xr:uid="{00000000-0005-0000-0000-00007B860000}"/>
    <cellStyle name="Ausgabe 2 2192" xfId="47989" xr:uid="{00000000-0005-0000-0000-00007C860000}"/>
    <cellStyle name="Ausgabe 2 2193" xfId="47901" xr:uid="{00000000-0005-0000-0000-00007D860000}"/>
    <cellStyle name="Ausgabe 2 2194" xfId="47861" xr:uid="{00000000-0005-0000-0000-00007E860000}"/>
    <cellStyle name="Ausgabe 2 2195" xfId="47803" xr:uid="{00000000-0005-0000-0000-00007F860000}"/>
    <cellStyle name="Ausgabe 2 2196" xfId="47742" xr:uid="{00000000-0005-0000-0000-000080860000}"/>
    <cellStyle name="Ausgabe 2 2197" xfId="47682" xr:uid="{00000000-0005-0000-0000-000081860000}"/>
    <cellStyle name="Ausgabe 2 2198" xfId="47630" xr:uid="{00000000-0005-0000-0000-000082860000}"/>
    <cellStyle name="Ausgabe 2 2199" xfId="47590" xr:uid="{00000000-0005-0000-0000-000083860000}"/>
    <cellStyle name="Ausgabe 2 22" xfId="1483" xr:uid="{00000000-0005-0000-0000-000084860000}"/>
    <cellStyle name="Ausgabe 2 220" xfId="665" xr:uid="{00000000-0005-0000-0000-000085860000}"/>
    <cellStyle name="Ausgabe 2 2200" xfId="47524" xr:uid="{00000000-0005-0000-0000-000086860000}"/>
    <cellStyle name="Ausgabe 2 2201" xfId="47463" xr:uid="{00000000-0005-0000-0000-000087860000}"/>
    <cellStyle name="Ausgabe 2 2202" xfId="47405" xr:uid="{00000000-0005-0000-0000-000088860000}"/>
    <cellStyle name="Ausgabe 2 2203" xfId="47354" xr:uid="{00000000-0005-0000-0000-000089860000}"/>
    <cellStyle name="Ausgabe 2 2204" xfId="47275" xr:uid="{00000000-0005-0000-0000-00008A860000}"/>
    <cellStyle name="Ausgabe 2 2205" xfId="47213" xr:uid="{00000000-0005-0000-0000-00008B860000}"/>
    <cellStyle name="Ausgabe 2 2206" xfId="47153" xr:uid="{00000000-0005-0000-0000-00008C860000}"/>
    <cellStyle name="Ausgabe 2 2207" xfId="47101" xr:uid="{00000000-0005-0000-0000-00008D860000}"/>
    <cellStyle name="Ausgabe 2 2208" xfId="47046" xr:uid="{00000000-0005-0000-0000-00008E860000}"/>
    <cellStyle name="Ausgabe 2 2209" xfId="46975" xr:uid="{00000000-0005-0000-0000-00008F860000}"/>
    <cellStyle name="Ausgabe 2 221" xfId="603" xr:uid="{00000000-0005-0000-0000-000090860000}"/>
    <cellStyle name="Ausgabe 2 2210" xfId="46921" xr:uid="{00000000-0005-0000-0000-000091860000}"/>
    <cellStyle name="Ausgabe 2 2211" xfId="46858" xr:uid="{00000000-0005-0000-0000-000092860000}"/>
    <cellStyle name="Ausgabe 2 2212" xfId="46800" xr:uid="{00000000-0005-0000-0000-000093860000}"/>
    <cellStyle name="Ausgabe 2 2213" xfId="46742" xr:uid="{00000000-0005-0000-0000-000094860000}"/>
    <cellStyle name="Ausgabe 2 2214" xfId="46694" xr:uid="{00000000-0005-0000-0000-000095860000}"/>
    <cellStyle name="Ausgabe 2 2215" xfId="46638" xr:uid="{00000000-0005-0000-0000-000096860000}"/>
    <cellStyle name="Ausgabe 2 2216" xfId="46580" xr:uid="{00000000-0005-0000-0000-000097860000}"/>
    <cellStyle name="Ausgabe 2 2217" xfId="46520" xr:uid="{00000000-0005-0000-0000-000098860000}"/>
    <cellStyle name="Ausgabe 2 2218" xfId="46462" xr:uid="{00000000-0005-0000-0000-000099860000}"/>
    <cellStyle name="Ausgabe 2 2219" xfId="46422" xr:uid="{00000000-0005-0000-0000-00009A860000}"/>
    <cellStyle name="Ausgabe 2 222" xfId="621" xr:uid="{00000000-0005-0000-0000-00009B860000}"/>
    <cellStyle name="Ausgabe 2 2220" xfId="46362" xr:uid="{00000000-0005-0000-0000-00009C860000}"/>
    <cellStyle name="Ausgabe 2 2221" xfId="46304" xr:uid="{00000000-0005-0000-0000-00009D860000}"/>
    <cellStyle name="Ausgabe 2 2222" xfId="46249" xr:uid="{00000000-0005-0000-0000-00009E860000}"/>
    <cellStyle name="Ausgabe 2 2223" xfId="46190" xr:uid="{00000000-0005-0000-0000-00009F860000}"/>
    <cellStyle name="Ausgabe 2 2224" xfId="46124" xr:uid="{00000000-0005-0000-0000-0000A0860000}"/>
    <cellStyle name="Ausgabe 2 2225" xfId="46065" xr:uid="{00000000-0005-0000-0000-0000A1860000}"/>
    <cellStyle name="Ausgabe 2 2226" xfId="45985" xr:uid="{00000000-0005-0000-0000-0000A2860000}"/>
    <cellStyle name="Ausgabe 2 2227" xfId="45933" xr:uid="{00000000-0005-0000-0000-0000A3860000}"/>
    <cellStyle name="Ausgabe 2 2228" xfId="45875" xr:uid="{00000000-0005-0000-0000-0000A4860000}"/>
    <cellStyle name="Ausgabe 2 2229" xfId="45816" xr:uid="{00000000-0005-0000-0000-0000A5860000}"/>
    <cellStyle name="Ausgabe 2 223" xfId="509" xr:uid="{00000000-0005-0000-0000-0000A6860000}"/>
    <cellStyle name="Ausgabe 2 2230" xfId="45825" xr:uid="{00000000-0005-0000-0000-0000A7860000}"/>
    <cellStyle name="Ausgabe 2 2231" xfId="45743" xr:uid="{00000000-0005-0000-0000-0000A8860000}"/>
    <cellStyle name="Ausgabe 2 2232" xfId="45678" xr:uid="{00000000-0005-0000-0000-0000A9860000}"/>
    <cellStyle name="Ausgabe 2 2233" xfId="45626" xr:uid="{00000000-0005-0000-0000-0000AA860000}"/>
    <cellStyle name="Ausgabe 2 2234" xfId="45568" xr:uid="{00000000-0005-0000-0000-0000AB860000}"/>
    <cellStyle name="Ausgabe 2 2235" xfId="45515" xr:uid="{00000000-0005-0000-0000-0000AC860000}"/>
    <cellStyle name="Ausgabe 2 2236" xfId="45460" xr:uid="{00000000-0005-0000-0000-0000AD860000}"/>
    <cellStyle name="Ausgabe 2 2237" xfId="45376" xr:uid="{00000000-0005-0000-0000-0000AE860000}"/>
    <cellStyle name="Ausgabe 2 2238" xfId="45289" xr:uid="{00000000-0005-0000-0000-0000AF860000}"/>
    <cellStyle name="Ausgabe 2 2239" xfId="45194" xr:uid="{00000000-0005-0000-0000-0000B0860000}"/>
    <cellStyle name="Ausgabe 2 224" xfId="450" xr:uid="{00000000-0005-0000-0000-0000B1860000}"/>
    <cellStyle name="Ausgabe 2 2240" xfId="45133" xr:uid="{00000000-0005-0000-0000-0000B2860000}"/>
    <cellStyle name="Ausgabe 2 2241" xfId="45094" xr:uid="{00000000-0005-0000-0000-0000B3860000}"/>
    <cellStyle name="Ausgabe 2 2242" xfId="45009" xr:uid="{00000000-0005-0000-0000-0000B4860000}"/>
    <cellStyle name="Ausgabe 2 2243" xfId="44935" xr:uid="{00000000-0005-0000-0000-0000B5860000}"/>
    <cellStyle name="Ausgabe 2 2244" xfId="44877" xr:uid="{00000000-0005-0000-0000-0000B6860000}"/>
    <cellStyle name="Ausgabe 2 2245" xfId="44815" xr:uid="{00000000-0005-0000-0000-0000B7860000}"/>
    <cellStyle name="Ausgabe 2 2246" xfId="44762" xr:uid="{00000000-0005-0000-0000-0000B8860000}"/>
    <cellStyle name="Ausgabe 2 2247" xfId="44694" xr:uid="{00000000-0005-0000-0000-0000B9860000}"/>
    <cellStyle name="Ausgabe 2 2248" xfId="44607" xr:uid="{00000000-0005-0000-0000-0000BA860000}"/>
    <cellStyle name="Ausgabe 2 2249" xfId="44545" xr:uid="{00000000-0005-0000-0000-0000BB860000}"/>
    <cellStyle name="Ausgabe 2 225" xfId="393" xr:uid="{00000000-0005-0000-0000-0000BC860000}"/>
    <cellStyle name="Ausgabe 2 2250" xfId="44493" xr:uid="{00000000-0005-0000-0000-0000BD860000}"/>
    <cellStyle name="Ausgabe 2 2251" xfId="44435" xr:uid="{00000000-0005-0000-0000-0000BE860000}"/>
    <cellStyle name="Ausgabe 2 2252" xfId="44397" xr:uid="{00000000-0005-0000-0000-0000BF860000}"/>
    <cellStyle name="Ausgabe 2 2253" xfId="44332" xr:uid="{00000000-0005-0000-0000-0000C0860000}"/>
    <cellStyle name="Ausgabe 2 2254" xfId="44271" xr:uid="{00000000-0005-0000-0000-0000C1860000}"/>
    <cellStyle name="Ausgabe 2 2255" xfId="44218" xr:uid="{00000000-0005-0000-0000-0000C2860000}"/>
    <cellStyle name="Ausgabe 2 2256" xfId="44168" xr:uid="{00000000-0005-0000-0000-0000C3860000}"/>
    <cellStyle name="Ausgabe 2 2257" xfId="44122" xr:uid="{00000000-0005-0000-0000-0000C4860000}"/>
    <cellStyle name="Ausgabe 2 2258" xfId="44059" xr:uid="{00000000-0005-0000-0000-0000C5860000}"/>
    <cellStyle name="Ausgabe 2 2259" xfId="44001" xr:uid="{00000000-0005-0000-0000-0000C6860000}"/>
    <cellStyle name="Ausgabe 2 226" xfId="336" xr:uid="{00000000-0005-0000-0000-0000C7860000}"/>
    <cellStyle name="Ausgabe 2 2260" xfId="43943" xr:uid="{00000000-0005-0000-0000-0000C8860000}"/>
    <cellStyle name="Ausgabe 2 2261" xfId="43883" xr:uid="{00000000-0005-0000-0000-0000C9860000}"/>
    <cellStyle name="Ausgabe 2 2262" xfId="43811" xr:uid="{00000000-0005-0000-0000-0000CA860000}"/>
    <cellStyle name="Ausgabe 2 2263" xfId="43749" xr:uid="{00000000-0005-0000-0000-0000CB860000}"/>
    <cellStyle name="Ausgabe 2 2264" xfId="43690" xr:uid="{00000000-0005-0000-0000-0000CC860000}"/>
    <cellStyle name="Ausgabe 2 2265" xfId="43635" xr:uid="{00000000-0005-0000-0000-0000CD860000}"/>
    <cellStyle name="Ausgabe 2 2266" xfId="43576" xr:uid="{00000000-0005-0000-0000-0000CE860000}"/>
    <cellStyle name="Ausgabe 2 2267" xfId="43507" xr:uid="{00000000-0005-0000-0000-0000CF860000}"/>
    <cellStyle name="Ausgabe 2 2268" xfId="43443" xr:uid="{00000000-0005-0000-0000-0000D0860000}"/>
    <cellStyle name="Ausgabe 2 2269" xfId="43384" xr:uid="{00000000-0005-0000-0000-0000D1860000}"/>
    <cellStyle name="Ausgabe 2 227" xfId="6873" xr:uid="{00000000-0005-0000-0000-0000D2860000}"/>
    <cellStyle name="Ausgabe 2 2270" xfId="43325" xr:uid="{00000000-0005-0000-0000-0000D3860000}"/>
    <cellStyle name="Ausgabe 2 2271" xfId="43262" xr:uid="{00000000-0005-0000-0000-0000D4860000}"/>
    <cellStyle name="Ausgabe 2 2272" xfId="43230" xr:uid="{00000000-0005-0000-0000-0000D5860000}"/>
    <cellStyle name="Ausgabe 2 2273" xfId="43167" xr:uid="{00000000-0005-0000-0000-0000D6860000}"/>
    <cellStyle name="Ausgabe 2 2274" xfId="43101" xr:uid="{00000000-0005-0000-0000-0000D7860000}"/>
    <cellStyle name="Ausgabe 2 2275" xfId="43043" xr:uid="{00000000-0005-0000-0000-0000D8860000}"/>
    <cellStyle name="Ausgabe 2 2276" xfId="42993" xr:uid="{00000000-0005-0000-0000-0000D9860000}"/>
    <cellStyle name="Ausgabe 2 2277" xfId="42947" xr:uid="{00000000-0005-0000-0000-0000DA860000}"/>
    <cellStyle name="Ausgabe 2 2278" xfId="42889" xr:uid="{00000000-0005-0000-0000-0000DB860000}"/>
    <cellStyle name="Ausgabe 2 2279" xfId="42831" xr:uid="{00000000-0005-0000-0000-0000DC860000}"/>
    <cellStyle name="Ausgabe 2 228" xfId="6905" xr:uid="{00000000-0005-0000-0000-0000DD860000}"/>
    <cellStyle name="Ausgabe 2 2280" xfId="42772" xr:uid="{00000000-0005-0000-0000-0000DE860000}"/>
    <cellStyle name="Ausgabe 2 2281" xfId="42720" xr:uid="{00000000-0005-0000-0000-0000DF860000}"/>
    <cellStyle name="Ausgabe 2 2282" xfId="42659" xr:uid="{00000000-0005-0000-0000-0000E0860000}"/>
    <cellStyle name="Ausgabe 2 2283" xfId="42597" xr:uid="{00000000-0005-0000-0000-0000E1860000}"/>
    <cellStyle name="Ausgabe 2 2284" xfId="42543" xr:uid="{00000000-0005-0000-0000-0000E2860000}"/>
    <cellStyle name="Ausgabe 2 2285" xfId="42485" xr:uid="{00000000-0005-0000-0000-0000E3860000}"/>
    <cellStyle name="Ausgabe 2 2286" xfId="42420" xr:uid="{00000000-0005-0000-0000-0000E4860000}"/>
    <cellStyle name="Ausgabe 2 2287" xfId="42360" xr:uid="{00000000-0005-0000-0000-0000E5860000}"/>
    <cellStyle name="Ausgabe 2 2288" xfId="42377" xr:uid="{00000000-0005-0000-0000-0000E6860000}"/>
    <cellStyle name="Ausgabe 2 2289" xfId="42266" xr:uid="{00000000-0005-0000-0000-0000E7860000}"/>
    <cellStyle name="Ausgabe 2 229" xfId="6944" xr:uid="{00000000-0005-0000-0000-0000E8860000}"/>
    <cellStyle name="Ausgabe 2 2290" xfId="42208" xr:uid="{00000000-0005-0000-0000-0000E9860000}"/>
    <cellStyle name="Ausgabe 2 2291" xfId="42154" xr:uid="{00000000-0005-0000-0000-0000EA860000}"/>
    <cellStyle name="Ausgabe 2 2292" xfId="42104" xr:uid="{00000000-0005-0000-0000-0000EB860000}"/>
    <cellStyle name="Ausgabe 2 2293" xfId="48572" xr:uid="{00000000-0005-0000-0000-0000EC860000}"/>
    <cellStyle name="Ausgabe 2 2294" xfId="48604" xr:uid="{00000000-0005-0000-0000-0000ED860000}"/>
    <cellStyle name="Ausgabe 2 2295" xfId="48643" xr:uid="{00000000-0005-0000-0000-0000EE860000}"/>
    <cellStyle name="Ausgabe 2 2296" xfId="48682" xr:uid="{00000000-0005-0000-0000-0000EF860000}"/>
    <cellStyle name="Ausgabe 2 2297" xfId="48715" xr:uid="{00000000-0005-0000-0000-0000F0860000}"/>
    <cellStyle name="Ausgabe 2 2298" xfId="48753" xr:uid="{00000000-0005-0000-0000-0000F1860000}"/>
    <cellStyle name="Ausgabe 2 2299" xfId="48734" xr:uid="{00000000-0005-0000-0000-0000F2860000}"/>
    <cellStyle name="Ausgabe 2 23" xfId="1550" xr:uid="{00000000-0005-0000-0000-0000F3860000}"/>
    <cellStyle name="Ausgabe 2 230" xfId="6983" xr:uid="{00000000-0005-0000-0000-0000F4860000}"/>
    <cellStyle name="Ausgabe 2 2300" xfId="48689" xr:uid="{00000000-0005-0000-0000-0000F5860000}"/>
    <cellStyle name="Ausgabe 2 2301" xfId="48650" xr:uid="{00000000-0005-0000-0000-0000F6860000}"/>
    <cellStyle name="Ausgabe 2 2302" xfId="48611" xr:uid="{00000000-0005-0000-0000-0000F7860000}"/>
    <cellStyle name="Ausgabe 2 2303" xfId="48577" xr:uid="{00000000-0005-0000-0000-0000F8860000}"/>
    <cellStyle name="Ausgabe 2 2304" xfId="48510" xr:uid="{00000000-0005-0000-0000-0000F9860000}"/>
    <cellStyle name="Ausgabe 2 2305" xfId="48436" xr:uid="{00000000-0005-0000-0000-0000FA860000}"/>
    <cellStyle name="Ausgabe 2 2306" xfId="48369" xr:uid="{00000000-0005-0000-0000-0000FB860000}"/>
    <cellStyle name="Ausgabe 2 2307" xfId="48311" xr:uid="{00000000-0005-0000-0000-0000FC860000}"/>
    <cellStyle name="Ausgabe 2 2308" xfId="48257" xr:uid="{00000000-0005-0000-0000-0000FD860000}"/>
    <cellStyle name="Ausgabe 2 2309" xfId="48205" xr:uid="{00000000-0005-0000-0000-0000FE860000}"/>
    <cellStyle name="Ausgabe 2 231" xfId="7016" xr:uid="{00000000-0005-0000-0000-0000FF860000}"/>
    <cellStyle name="Ausgabe 2 2310" xfId="48142" xr:uid="{00000000-0005-0000-0000-000000870000}"/>
    <cellStyle name="Ausgabe 2 2311" xfId="48077" xr:uid="{00000000-0005-0000-0000-000001870000}"/>
    <cellStyle name="Ausgabe 2 2312" xfId="48019" xr:uid="{00000000-0005-0000-0000-000002870000}"/>
    <cellStyle name="Ausgabe 2 2313" xfId="47922" xr:uid="{00000000-0005-0000-0000-000003870000}"/>
    <cellStyle name="Ausgabe 2 2314" xfId="47868" xr:uid="{00000000-0005-0000-0000-000004870000}"/>
    <cellStyle name="Ausgabe 2 2315" xfId="47816" xr:uid="{00000000-0005-0000-0000-000005870000}"/>
    <cellStyle name="Ausgabe 2 2316" xfId="47750" xr:uid="{00000000-0005-0000-0000-000006870000}"/>
    <cellStyle name="Ausgabe 2 2317" xfId="47691" xr:uid="{00000000-0005-0000-0000-000007870000}"/>
    <cellStyle name="Ausgabe 2 2318" xfId="47633" xr:uid="{00000000-0005-0000-0000-000008870000}"/>
    <cellStyle name="Ausgabe 2 2319" xfId="47555" xr:uid="{00000000-0005-0000-0000-000009870000}"/>
    <cellStyle name="Ausgabe 2 232" xfId="7054" xr:uid="{00000000-0005-0000-0000-00000A870000}"/>
    <cellStyle name="Ausgabe 2 2320" xfId="47488" xr:uid="{00000000-0005-0000-0000-00000B870000}"/>
    <cellStyle name="Ausgabe 2 2321" xfId="47430" xr:uid="{00000000-0005-0000-0000-00000C870000}"/>
    <cellStyle name="Ausgabe 2 2322" xfId="47379" xr:uid="{00000000-0005-0000-0000-00000D870000}"/>
    <cellStyle name="Ausgabe 2 2323" xfId="47320" xr:uid="{00000000-0005-0000-0000-00000E870000}"/>
    <cellStyle name="Ausgabe 2 2324" xfId="47244" xr:uid="{00000000-0005-0000-0000-00000F870000}"/>
    <cellStyle name="Ausgabe 2 2325" xfId="47181" xr:uid="{00000000-0005-0000-0000-000010870000}"/>
    <cellStyle name="Ausgabe 2 2326" xfId="47122" xr:uid="{00000000-0005-0000-0000-000011870000}"/>
    <cellStyle name="Ausgabe 2 2327" xfId="47062" xr:uid="{00000000-0005-0000-0000-000012870000}"/>
    <cellStyle name="Ausgabe 2 2328" xfId="46998" xr:uid="{00000000-0005-0000-0000-000013870000}"/>
    <cellStyle name="Ausgabe 2 2329" xfId="46948" xr:uid="{00000000-0005-0000-0000-000014870000}"/>
    <cellStyle name="Ausgabe 2 233" xfId="7035" xr:uid="{00000000-0005-0000-0000-000015870000}"/>
    <cellStyle name="Ausgabe 2 2330" xfId="46887" xr:uid="{00000000-0005-0000-0000-000016870000}"/>
    <cellStyle name="Ausgabe 2 2331" xfId="46823" xr:uid="{00000000-0005-0000-0000-000017870000}"/>
    <cellStyle name="Ausgabe 2 2332" xfId="46754" xr:uid="{00000000-0005-0000-0000-000018870000}"/>
    <cellStyle name="Ausgabe 2 2333" xfId="46698" xr:uid="{00000000-0005-0000-0000-000019870000}"/>
    <cellStyle name="Ausgabe 2 2334" xfId="46652" xr:uid="{00000000-0005-0000-0000-00001A870000}"/>
    <cellStyle name="Ausgabe 2 2335" xfId="46587" xr:uid="{00000000-0005-0000-0000-00001B870000}"/>
    <cellStyle name="Ausgabe 2 2336" xfId="46516" xr:uid="{00000000-0005-0000-0000-00001C870000}"/>
    <cellStyle name="Ausgabe 2 2337" xfId="46456" xr:uid="{00000000-0005-0000-0000-00001D870000}"/>
    <cellStyle name="Ausgabe 2 2338" xfId="46402" xr:uid="{00000000-0005-0000-0000-00001E870000}"/>
    <cellStyle name="Ausgabe 2 2339" xfId="46331" xr:uid="{00000000-0005-0000-0000-00001F870000}"/>
    <cellStyle name="Ausgabe 2 234" xfId="6990" xr:uid="{00000000-0005-0000-0000-000020870000}"/>
    <cellStyle name="Ausgabe 2 2340" xfId="46278" xr:uid="{00000000-0005-0000-0000-000021870000}"/>
    <cellStyle name="Ausgabe 2 2341" xfId="46220" xr:uid="{00000000-0005-0000-0000-000022870000}"/>
    <cellStyle name="Ausgabe 2 2342" xfId="46162" xr:uid="{00000000-0005-0000-0000-000023870000}"/>
    <cellStyle name="Ausgabe 2 2343" xfId="46098" xr:uid="{00000000-0005-0000-0000-000024870000}"/>
    <cellStyle name="Ausgabe 2 2344" xfId="46040" xr:uid="{00000000-0005-0000-0000-000025870000}"/>
    <cellStyle name="Ausgabe 2 2345" xfId="46054" xr:uid="{00000000-0005-0000-0000-000026870000}"/>
    <cellStyle name="Ausgabe 2 2346" xfId="45965" xr:uid="{00000000-0005-0000-0000-000027870000}"/>
    <cellStyle name="Ausgabe 2 2347" xfId="45903" xr:uid="{00000000-0005-0000-0000-000028870000}"/>
    <cellStyle name="Ausgabe 2 2348" xfId="45836" xr:uid="{00000000-0005-0000-0000-000029870000}"/>
    <cellStyle name="Ausgabe 2 2349" xfId="45746" xr:uid="{00000000-0005-0000-0000-00002A870000}"/>
    <cellStyle name="Ausgabe 2 235" xfId="6951" xr:uid="{00000000-0005-0000-0000-00002B870000}"/>
    <cellStyle name="Ausgabe 2 2350" xfId="45684" xr:uid="{00000000-0005-0000-0000-00002C870000}"/>
    <cellStyle name="Ausgabe 2 2351" xfId="45639" xr:uid="{00000000-0005-0000-0000-00002D870000}"/>
    <cellStyle name="Ausgabe 2 2352" xfId="45572" xr:uid="{00000000-0005-0000-0000-00002E870000}"/>
    <cellStyle name="Ausgabe 2 2353" xfId="45511" xr:uid="{00000000-0005-0000-0000-00002F870000}"/>
    <cellStyle name="Ausgabe 2 2354" xfId="45444" xr:uid="{00000000-0005-0000-0000-000030870000}"/>
    <cellStyle name="Ausgabe 2 2355" xfId="45350" xr:uid="{00000000-0005-0000-0000-000031870000}"/>
    <cellStyle name="Ausgabe 2 2356" xfId="45294" xr:uid="{00000000-0005-0000-0000-000032870000}"/>
    <cellStyle name="Ausgabe 2 2357" xfId="45203" xr:uid="{00000000-0005-0000-0000-000033870000}"/>
    <cellStyle name="Ausgabe 2 2358" xfId="45127" xr:uid="{00000000-0005-0000-0000-000034870000}"/>
    <cellStyle name="Ausgabe 2 2359" xfId="45043" xr:uid="{00000000-0005-0000-0000-000035870000}"/>
    <cellStyle name="Ausgabe 2 236" xfId="6912" xr:uid="{00000000-0005-0000-0000-000036870000}"/>
    <cellStyle name="Ausgabe 2 2360" xfId="44975" xr:uid="{00000000-0005-0000-0000-000037870000}"/>
    <cellStyle name="Ausgabe 2 2361" xfId="44909" xr:uid="{00000000-0005-0000-0000-000038870000}"/>
    <cellStyle name="Ausgabe 2 2362" xfId="44843" xr:uid="{00000000-0005-0000-0000-000039870000}"/>
    <cellStyle name="Ausgabe 2 2363" xfId="44767" xr:uid="{00000000-0005-0000-0000-00003A870000}"/>
    <cellStyle name="Ausgabe 2 2364" xfId="44701" xr:uid="{00000000-0005-0000-0000-00003B870000}"/>
    <cellStyle name="Ausgabe 2 2365" xfId="44611" xr:uid="{00000000-0005-0000-0000-00003C870000}"/>
    <cellStyle name="Ausgabe 2 2366" xfId="44553" xr:uid="{00000000-0005-0000-0000-00003D870000}"/>
    <cellStyle name="Ausgabe 2 2367" xfId="44506" xr:uid="{00000000-0005-0000-0000-00003E870000}"/>
    <cellStyle name="Ausgabe 2 2368" xfId="44438" xr:uid="{00000000-0005-0000-0000-00003F870000}"/>
    <cellStyle name="Ausgabe 2 2369" xfId="44381" xr:uid="{00000000-0005-0000-0000-000040870000}"/>
    <cellStyle name="Ausgabe 2 237" xfId="6878" xr:uid="{00000000-0005-0000-0000-000041870000}"/>
    <cellStyle name="Ausgabe 2 2370" xfId="44322" xr:uid="{00000000-0005-0000-0000-000042870000}"/>
    <cellStyle name="Ausgabe 2 2371" xfId="44256" xr:uid="{00000000-0005-0000-0000-000043870000}"/>
    <cellStyle name="Ausgabe 2 2372" xfId="44205" xr:uid="{00000000-0005-0000-0000-000044870000}"/>
    <cellStyle name="Ausgabe 2 2373" xfId="44144" xr:uid="{00000000-0005-0000-0000-000045870000}"/>
    <cellStyle name="Ausgabe 2 2374" xfId="44097" xr:uid="{00000000-0005-0000-0000-000046870000}"/>
    <cellStyle name="Ausgabe 2 2375" xfId="44039" xr:uid="{00000000-0005-0000-0000-000047870000}"/>
    <cellStyle name="Ausgabe 2 2376" xfId="43975" xr:uid="{00000000-0005-0000-0000-000048870000}"/>
    <cellStyle name="Ausgabe 2 2377" xfId="43889" xr:uid="{00000000-0005-0000-0000-000049870000}"/>
    <cellStyle name="Ausgabe 2 2378" xfId="43835" xr:uid="{00000000-0005-0000-0000-00004A870000}"/>
    <cellStyle name="Ausgabe 2 2379" xfId="43778" xr:uid="{00000000-0005-0000-0000-00004B870000}"/>
    <cellStyle name="Ausgabe 2 238" xfId="6829" xr:uid="{00000000-0005-0000-0000-00004C870000}"/>
    <cellStyle name="Ausgabe 2 2380" xfId="43714" xr:uid="{00000000-0005-0000-0000-00004D870000}"/>
    <cellStyle name="Ausgabe 2 2381" xfId="43656" xr:uid="{00000000-0005-0000-0000-00004E870000}"/>
    <cellStyle name="Ausgabe 2 2382" xfId="43583" xr:uid="{00000000-0005-0000-0000-00004F870000}"/>
    <cellStyle name="Ausgabe 2 2383" xfId="43510" xr:uid="{00000000-0005-0000-0000-000050870000}"/>
    <cellStyle name="Ausgabe 2 2384" xfId="43439" xr:uid="{00000000-0005-0000-0000-000051870000}"/>
    <cellStyle name="Ausgabe 2 2385" xfId="43380" xr:uid="{00000000-0005-0000-0000-000052870000}"/>
    <cellStyle name="Ausgabe 2 2386" xfId="43320" xr:uid="{00000000-0005-0000-0000-000053870000}"/>
    <cellStyle name="Ausgabe 2 2387" xfId="43265" xr:uid="{00000000-0005-0000-0000-000054870000}"/>
    <cellStyle name="Ausgabe 2 2388" xfId="43202" xr:uid="{00000000-0005-0000-0000-000055870000}"/>
    <cellStyle name="Ausgabe 2 2389" xfId="43139" xr:uid="{00000000-0005-0000-0000-000056870000}"/>
    <cellStyle name="Ausgabe 2 239" xfId="6753" xr:uid="{00000000-0005-0000-0000-000057870000}"/>
    <cellStyle name="Ausgabe 2 2390" xfId="43081" xr:uid="{00000000-0005-0000-0000-000058870000}"/>
    <cellStyle name="Ausgabe 2 2391" xfId="43023" xr:uid="{00000000-0005-0000-0000-000059870000}"/>
    <cellStyle name="Ausgabe 2 2392" xfId="42979" xr:uid="{00000000-0005-0000-0000-00005A870000}"/>
    <cellStyle name="Ausgabe 2 2393" xfId="42921" xr:uid="{00000000-0005-0000-0000-00005B870000}"/>
    <cellStyle name="Ausgabe 2 2394" xfId="42859" xr:uid="{00000000-0005-0000-0000-00005C870000}"/>
    <cellStyle name="Ausgabe 2 2395" xfId="42801" xr:uid="{00000000-0005-0000-0000-00005D870000}"/>
    <cellStyle name="Ausgabe 2 2396" xfId="42742" xr:uid="{00000000-0005-0000-0000-00005E870000}"/>
    <cellStyle name="Ausgabe 2 2397" xfId="42681" xr:uid="{00000000-0005-0000-0000-00005F870000}"/>
    <cellStyle name="Ausgabe 2 2398" xfId="42622" xr:uid="{00000000-0005-0000-0000-000060870000}"/>
    <cellStyle name="Ausgabe 2 2399" xfId="42564" xr:uid="{00000000-0005-0000-0000-000061870000}"/>
    <cellStyle name="Ausgabe 2 24" xfId="1611" xr:uid="{00000000-0005-0000-0000-000062870000}"/>
    <cellStyle name="Ausgabe 2 240" xfId="6685" xr:uid="{00000000-0005-0000-0000-000063870000}"/>
    <cellStyle name="Ausgabe 2 2400" xfId="42490" xr:uid="{00000000-0005-0000-0000-000064870000}"/>
    <cellStyle name="Ausgabe 2 2401" xfId="42425" xr:uid="{00000000-0005-0000-0000-000065870000}"/>
    <cellStyle name="Ausgabe 2 2402" xfId="42368" xr:uid="{00000000-0005-0000-0000-000066870000}"/>
    <cellStyle name="Ausgabe 2 2403" xfId="42385" xr:uid="{00000000-0005-0000-0000-000067870000}"/>
    <cellStyle name="Ausgabe 2 2404" xfId="42260" xr:uid="{00000000-0005-0000-0000-000068870000}"/>
    <cellStyle name="Ausgabe 2 2405" xfId="42198" xr:uid="{00000000-0005-0000-0000-000069870000}"/>
    <cellStyle name="Ausgabe 2 2406" xfId="42140" xr:uid="{00000000-0005-0000-0000-00006A870000}"/>
    <cellStyle name="Ausgabe 2 2407" xfId="48765" xr:uid="{00000000-0005-0000-0000-00006B870000}"/>
    <cellStyle name="Ausgabe 2 2408" xfId="48776" xr:uid="{00000000-0005-0000-0000-00006C870000}"/>
    <cellStyle name="Ausgabe 2 2409" xfId="48790" xr:uid="{00000000-0005-0000-0000-00006D870000}"/>
    <cellStyle name="Ausgabe 2 241" xfId="6626" xr:uid="{00000000-0005-0000-0000-00006E870000}"/>
    <cellStyle name="Ausgabe 2 2410" xfId="48810" xr:uid="{00000000-0005-0000-0000-00006F870000}"/>
    <cellStyle name="Ausgabe 2 2411" xfId="48830" xr:uid="{00000000-0005-0000-0000-000070870000}"/>
    <cellStyle name="Ausgabe 2 2412" xfId="48850" xr:uid="{00000000-0005-0000-0000-000071870000}"/>
    <cellStyle name="Ausgabe 2 2413" xfId="48870" xr:uid="{00000000-0005-0000-0000-000072870000}"/>
    <cellStyle name="Ausgabe 2 2414" xfId="48890" xr:uid="{00000000-0005-0000-0000-000073870000}"/>
    <cellStyle name="Ausgabe 2 2415" xfId="48950" xr:uid="{00000000-0005-0000-0000-000074870000}"/>
    <cellStyle name="Ausgabe 2 2416" xfId="49004" xr:uid="{00000000-0005-0000-0000-000075870000}"/>
    <cellStyle name="Ausgabe 2 2417" xfId="49056" xr:uid="{00000000-0005-0000-0000-000076870000}"/>
    <cellStyle name="Ausgabe 2 2418" xfId="49163" xr:uid="{00000000-0005-0000-0000-000077870000}"/>
    <cellStyle name="Ausgabe 2 2419" xfId="49216" xr:uid="{00000000-0005-0000-0000-000078870000}"/>
    <cellStyle name="Ausgabe 2 242" xfId="6573" xr:uid="{00000000-0005-0000-0000-000079870000}"/>
    <cellStyle name="Ausgabe 2 2420" xfId="49279" xr:uid="{00000000-0005-0000-0000-00007A870000}"/>
    <cellStyle name="Ausgabe 2 2421" xfId="49337" xr:uid="{00000000-0005-0000-0000-00007B870000}"/>
    <cellStyle name="Ausgabe 2 2422" xfId="49391" xr:uid="{00000000-0005-0000-0000-00007C870000}"/>
    <cellStyle name="Ausgabe 2 2423" xfId="49449" xr:uid="{00000000-0005-0000-0000-00007D870000}"/>
    <cellStyle name="Ausgabe 2 2424" xfId="49502" xr:uid="{00000000-0005-0000-0000-00007E870000}"/>
    <cellStyle name="Ausgabe 2 2425" xfId="49545" xr:uid="{00000000-0005-0000-0000-00007F870000}"/>
    <cellStyle name="Ausgabe 2 2426" xfId="49604" xr:uid="{00000000-0005-0000-0000-000080870000}"/>
    <cellStyle name="Ausgabe 2 2427" xfId="49662" xr:uid="{00000000-0005-0000-0000-000081870000}"/>
    <cellStyle name="Ausgabe 2 2428" xfId="49715" xr:uid="{00000000-0005-0000-0000-000082870000}"/>
    <cellStyle name="Ausgabe 2 2429" xfId="49761" xr:uid="{00000000-0005-0000-0000-000083870000}"/>
    <cellStyle name="Ausgabe 2 243" xfId="6520" xr:uid="{00000000-0005-0000-0000-000084870000}"/>
    <cellStyle name="Ausgabe 2 2430" xfId="49802" xr:uid="{00000000-0005-0000-0000-000085870000}"/>
    <cellStyle name="Ausgabe 2 2431" xfId="49863" xr:uid="{00000000-0005-0000-0000-000086870000}"/>
    <cellStyle name="Ausgabe 2 2432" xfId="49921" xr:uid="{00000000-0005-0000-0000-000087870000}"/>
    <cellStyle name="Ausgabe 2 2433" xfId="49971" xr:uid="{00000000-0005-0000-0000-000088870000}"/>
    <cellStyle name="Ausgabe 2 2434" xfId="50026" xr:uid="{00000000-0005-0000-0000-000089870000}"/>
    <cellStyle name="Ausgabe 2 2435" xfId="50095" xr:uid="{00000000-0005-0000-0000-00008A870000}"/>
    <cellStyle name="Ausgabe 2 2436" xfId="50155" xr:uid="{00000000-0005-0000-0000-00008B870000}"/>
    <cellStyle name="Ausgabe 2 2437" xfId="50214" xr:uid="{00000000-0005-0000-0000-00008C870000}"/>
    <cellStyle name="Ausgabe 2 2438" xfId="50274" xr:uid="{00000000-0005-0000-0000-00008D870000}"/>
    <cellStyle name="Ausgabe 2 2439" xfId="50316" xr:uid="{00000000-0005-0000-0000-00008E870000}"/>
    <cellStyle name="Ausgabe 2 244" xfId="6456" xr:uid="{00000000-0005-0000-0000-00008F870000}"/>
    <cellStyle name="Ausgabe 2 2440" xfId="50379" xr:uid="{00000000-0005-0000-0000-000090870000}"/>
    <cellStyle name="Ausgabe 2 2441" xfId="50442" xr:uid="{00000000-0005-0000-0000-000091870000}"/>
    <cellStyle name="Ausgabe 2 2442" xfId="50500" xr:uid="{00000000-0005-0000-0000-000092870000}"/>
    <cellStyle name="Ausgabe 2 2443" xfId="50551" xr:uid="{00000000-0005-0000-0000-000093870000}"/>
    <cellStyle name="Ausgabe 2 2444" xfId="50605" xr:uid="{00000000-0005-0000-0000-000094870000}"/>
    <cellStyle name="Ausgabe 2 2445" xfId="50659" xr:uid="{00000000-0005-0000-0000-000095870000}"/>
    <cellStyle name="Ausgabe 2 2446" xfId="50710" xr:uid="{00000000-0005-0000-0000-000096870000}"/>
    <cellStyle name="Ausgabe 2 2447" xfId="50769" xr:uid="{00000000-0005-0000-0000-000097870000}"/>
    <cellStyle name="Ausgabe 2 2448" xfId="50821" xr:uid="{00000000-0005-0000-0000-000098870000}"/>
    <cellStyle name="Ausgabe 2 2449" xfId="50878" xr:uid="{00000000-0005-0000-0000-000099870000}"/>
    <cellStyle name="Ausgabe 2 245" xfId="6390" xr:uid="{00000000-0005-0000-0000-00009A870000}"/>
    <cellStyle name="Ausgabe 2 2450" xfId="50918" xr:uid="{00000000-0005-0000-0000-00009B870000}"/>
    <cellStyle name="Ausgabe 2 2451" xfId="50973" xr:uid="{00000000-0005-0000-0000-00009C870000}"/>
    <cellStyle name="Ausgabe 2 2452" xfId="51023" xr:uid="{00000000-0005-0000-0000-00009D870000}"/>
    <cellStyle name="Ausgabe 2 2453" xfId="51081" xr:uid="{00000000-0005-0000-0000-00009E870000}"/>
    <cellStyle name="Ausgabe 2 2454" xfId="51128" xr:uid="{00000000-0005-0000-0000-00009F870000}"/>
    <cellStyle name="Ausgabe 2 2455" xfId="51186" xr:uid="{00000000-0005-0000-0000-0000A0870000}"/>
    <cellStyle name="Ausgabe 2 2456" xfId="51241" xr:uid="{00000000-0005-0000-0000-0000A1870000}"/>
    <cellStyle name="Ausgabe 2 2457" xfId="51295" xr:uid="{00000000-0005-0000-0000-0000A2870000}"/>
    <cellStyle name="Ausgabe 2 2458" xfId="51347" xr:uid="{00000000-0005-0000-0000-0000A3870000}"/>
    <cellStyle name="Ausgabe 2 2459" xfId="51401" xr:uid="{00000000-0005-0000-0000-0000A4870000}"/>
    <cellStyle name="Ausgabe 2 246" xfId="6331" xr:uid="{00000000-0005-0000-0000-0000A5870000}"/>
    <cellStyle name="Ausgabe 2 2460" xfId="51456" xr:uid="{00000000-0005-0000-0000-0000A6870000}"/>
    <cellStyle name="Ausgabe 2 2461" xfId="51442" xr:uid="{00000000-0005-0000-0000-0000A7870000}"/>
    <cellStyle name="Ausgabe 2 2462" xfId="51538" xr:uid="{00000000-0005-0000-0000-0000A8870000}"/>
    <cellStyle name="Ausgabe 2 2463" xfId="51595" xr:uid="{00000000-0005-0000-0000-0000A9870000}"/>
    <cellStyle name="Ausgabe 2 2464" xfId="51646" xr:uid="{00000000-0005-0000-0000-0000AA870000}"/>
    <cellStyle name="Ausgabe 2 2465" xfId="51704" xr:uid="{00000000-0005-0000-0000-0000AB870000}"/>
    <cellStyle name="Ausgabe 2 2466" xfId="51762" xr:uid="{00000000-0005-0000-0000-0000AC870000}"/>
    <cellStyle name="Ausgabe 2 2467" xfId="51805" xr:uid="{00000000-0005-0000-0000-0000AD870000}"/>
    <cellStyle name="Ausgabe 2 2468" xfId="51898" xr:uid="{00000000-0005-0000-0000-0000AE870000}"/>
    <cellStyle name="Ausgabe 2 2469" xfId="51969" xr:uid="{00000000-0005-0000-0000-0000AF870000}"/>
    <cellStyle name="Ausgabe 2 247" xfId="6235" xr:uid="{00000000-0005-0000-0000-0000B0870000}"/>
    <cellStyle name="Ausgabe 2 2470" xfId="52018" xr:uid="{00000000-0005-0000-0000-0000B1870000}"/>
    <cellStyle name="Ausgabe 2 2471" xfId="52102" xr:uid="{00000000-0005-0000-0000-0000B2870000}"/>
    <cellStyle name="Ausgabe 2 2472" xfId="52145" xr:uid="{00000000-0005-0000-0000-0000B3870000}"/>
    <cellStyle name="Ausgabe 2 2473" xfId="52229" xr:uid="{00000000-0005-0000-0000-0000B4870000}"/>
    <cellStyle name="Ausgabe 2 2474" xfId="52289" xr:uid="{00000000-0005-0000-0000-0000B5870000}"/>
    <cellStyle name="Ausgabe 2 2475" xfId="52344" xr:uid="{00000000-0005-0000-0000-0000B6870000}"/>
    <cellStyle name="Ausgabe 2 2476" xfId="52402" xr:uid="{00000000-0005-0000-0000-0000B7870000}"/>
    <cellStyle name="Ausgabe 2 2477" xfId="52454" xr:uid="{00000000-0005-0000-0000-0000B8870000}"/>
    <cellStyle name="Ausgabe 2 2478" xfId="52518" xr:uid="{00000000-0005-0000-0000-0000B9870000}"/>
    <cellStyle name="Ausgabe 2 2479" xfId="52579" xr:uid="{00000000-0005-0000-0000-0000BA870000}"/>
    <cellStyle name="Ausgabe 2 248" xfId="6182" xr:uid="{00000000-0005-0000-0000-0000BB870000}"/>
    <cellStyle name="Ausgabe 2 2480" xfId="52655" xr:uid="{00000000-0005-0000-0000-0000BC870000}"/>
    <cellStyle name="Ausgabe 2 2481" xfId="52706" xr:uid="{00000000-0005-0000-0000-0000BD870000}"/>
    <cellStyle name="Ausgabe 2 2482" xfId="52759" xr:uid="{00000000-0005-0000-0000-0000BE870000}"/>
    <cellStyle name="Ausgabe 2 2483" xfId="52827" xr:uid="{00000000-0005-0000-0000-0000BF870000}"/>
    <cellStyle name="Ausgabe 2 2484" xfId="52892" xr:uid="{00000000-0005-0000-0000-0000C0870000}"/>
    <cellStyle name="Ausgabe 2 2485" xfId="52947" xr:uid="{00000000-0005-0000-0000-0000C1870000}"/>
    <cellStyle name="Ausgabe 2 2486" xfId="52994" xr:uid="{00000000-0005-0000-0000-0000C2870000}"/>
    <cellStyle name="Ausgabe 2 2487" xfId="53051" xr:uid="{00000000-0005-0000-0000-0000C3870000}"/>
    <cellStyle name="Ausgabe 2 2488" xfId="53098" xr:uid="{00000000-0005-0000-0000-0000C4870000}"/>
    <cellStyle name="Ausgabe 2 2489" xfId="53148" xr:uid="{00000000-0005-0000-0000-0000C5870000}"/>
    <cellStyle name="Ausgabe 2 249" xfId="6129" xr:uid="{00000000-0005-0000-0000-0000C6870000}"/>
    <cellStyle name="Ausgabe 2 2490" xfId="53205" xr:uid="{00000000-0005-0000-0000-0000C7870000}"/>
    <cellStyle name="Ausgabe 2 2491" xfId="53252" xr:uid="{00000000-0005-0000-0000-0000C8870000}"/>
    <cellStyle name="Ausgabe 2 2492" xfId="53309" xr:uid="{00000000-0005-0000-0000-0000C9870000}"/>
    <cellStyle name="Ausgabe 2 2493" xfId="53383" xr:uid="{00000000-0005-0000-0000-0000CA870000}"/>
    <cellStyle name="Ausgabe 2 2494" xfId="53440" xr:uid="{00000000-0005-0000-0000-0000CB870000}"/>
    <cellStyle name="Ausgabe 2 2495" xfId="53490" xr:uid="{00000000-0005-0000-0000-0000CC870000}"/>
    <cellStyle name="Ausgabe 2 2496" xfId="53544" xr:uid="{00000000-0005-0000-0000-0000CD870000}"/>
    <cellStyle name="Ausgabe 2 2497" xfId="53596" xr:uid="{00000000-0005-0000-0000-0000CE870000}"/>
    <cellStyle name="Ausgabe 2 2498" xfId="53660" xr:uid="{00000000-0005-0000-0000-0000CF870000}"/>
    <cellStyle name="Ausgabe 2 2499" xfId="53717" xr:uid="{00000000-0005-0000-0000-0000D0870000}"/>
    <cellStyle name="Ausgabe 2 25" xfId="1671" xr:uid="{00000000-0005-0000-0000-0000D1870000}"/>
    <cellStyle name="Ausgabe 2 250" xfId="6062" xr:uid="{00000000-0005-0000-0000-0000D2870000}"/>
    <cellStyle name="Ausgabe 2 2500" xfId="53769" xr:uid="{00000000-0005-0000-0000-0000D3870000}"/>
    <cellStyle name="Ausgabe 2 2501" xfId="53828" xr:uid="{00000000-0005-0000-0000-0000D4870000}"/>
    <cellStyle name="Ausgabe 2 2502" xfId="53883" xr:uid="{00000000-0005-0000-0000-0000D5870000}"/>
    <cellStyle name="Ausgabe 2 2503" xfId="53931" xr:uid="{00000000-0005-0000-0000-0000D6870000}"/>
    <cellStyle name="Ausgabe 2 2504" xfId="53985" xr:uid="{00000000-0005-0000-0000-0000D7870000}"/>
    <cellStyle name="Ausgabe 2 2505" xfId="54040" xr:uid="{00000000-0005-0000-0000-0000D8870000}"/>
    <cellStyle name="Ausgabe 2 2506" xfId="54101" xr:uid="{00000000-0005-0000-0000-0000D9870000}"/>
    <cellStyle name="Ausgabe 2 2507" xfId="54149" xr:uid="{00000000-0005-0000-0000-0000DA870000}"/>
    <cellStyle name="Ausgabe 2 2508" xfId="54199" xr:uid="{00000000-0005-0000-0000-0000DB870000}"/>
    <cellStyle name="Ausgabe 2 2509" xfId="54257" xr:uid="{00000000-0005-0000-0000-0000DC870000}"/>
    <cellStyle name="Ausgabe 2 251" xfId="6002" xr:uid="{00000000-0005-0000-0000-0000DD870000}"/>
    <cellStyle name="Ausgabe 2 2510" xfId="54313" xr:uid="{00000000-0005-0000-0000-0000DE870000}"/>
    <cellStyle name="Ausgabe 2 2511" xfId="54358" xr:uid="{00000000-0005-0000-0000-0000DF870000}"/>
    <cellStyle name="Ausgabe 2 2512" xfId="54405" xr:uid="{00000000-0005-0000-0000-0000E0870000}"/>
    <cellStyle name="Ausgabe 2 2513" xfId="54465" xr:uid="{00000000-0005-0000-0000-0000E1870000}"/>
    <cellStyle name="Ausgabe 2 2514" xfId="54526" xr:uid="{00000000-0005-0000-0000-0000E2870000}"/>
    <cellStyle name="Ausgabe 2 2515" xfId="54579" xr:uid="{00000000-0005-0000-0000-0000E3870000}"/>
    <cellStyle name="Ausgabe 2 2516" xfId="54638" xr:uid="{00000000-0005-0000-0000-0000E4870000}"/>
    <cellStyle name="Ausgabe 2 2517" xfId="54683" xr:uid="{00000000-0005-0000-0000-0000E5870000}"/>
    <cellStyle name="Ausgabe 2 2518" xfId="54744" xr:uid="{00000000-0005-0000-0000-0000E6870000}"/>
    <cellStyle name="Ausgabe 2 2519" xfId="54727" xr:uid="{00000000-0005-0000-0000-0000E7870000}"/>
    <cellStyle name="Ausgabe 2 252" xfId="5943" xr:uid="{00000000-0005-0000-0000-0000E8870000}"/>
    <cellStyle name="Ausgabe 2 2520" xfId="54811" xr:uid="{00000000-0005-0000-0000-0000E9870000}"/>
    <cellStyle name="Ausgabe 2 2521" xfId="54871" xr:uid="{00000000-0005-0000-0000-0000EA870000}"/>
    <cellStyle name="Ausgabe 2 2522" xfId="54922" xr:uid="{00000000-0005-0000-0000-0000EB870000}"/>
    <cellStyle name="Ausgabe 2 2523" xfId="54974" xr:uid="{00000000-0005-0000-0000-0000EC870000}"/>
    <cellStyle name="Ausgabe 2 2524" xfId="55027" xr:uid="{00000000-0005-0000-0000-0000ED870000}"/>
    <cellStyle name="Ausgabe 2 2525" xfId="55080" xr:uid="{00000000-0005-0000-0000-0000EE870000}"/>
    <cellStyle name="Ausgabe 2 2526" xfId="55138" xr:uid="{00000000-0005-0000-0000-0000EF870000}"/>
    <cellStyle name="Ausgabe 2 2527" xfId="55196" xr:uid="{00000000-0005-0000-0000-0000F0870000}"/>
    <cellStyle name="Ausgabe 2 2528" xfId="55239" xr:uid="{00000000-0005-0000-0000-0000F1870000}"/>
    <cellStyle name="Ausgabe 2 2529" xfId="55292" xr:uid="{00000000-0005-0000-0000-0000F2870000}"/>
    <cellStyle name="Ausgabe 2 253" xfId="5863" xr:uid="{00000000-0005-0000-0000-0000F3870000}"/>
    <cellStyle name="Ausgabe 2 2530" xfId="55268" xr:uid="{00000000-0005-0000-0000-0000F4870000}"/>
    <cellStyle name="Ausgabe 2 2531" xfId="55203" xr:uid="{00000000-0005-0000-0000-0000F5870000}"/>
    <cellStyle name="Ausgabe 2 2532" xfId="55145" xr:uid="{00000000-0005-0000-0000-0000F6870000}"/>
    <cellStyle name="Ausgabe 2 2533" xfId="55087" xr:uid="{00000000-0005-0000-0000-0000F7870000}"/>
    <cellStyle name="Ausgabe 2 2534" xfId="55032" xr:uid="{00000000-0005-0000-0000-0000F8870000}"/>
    <cellStyle name="Ausgabe 2 2535" xfId="54973" xr:uid="{00000000-0005-0000-0000-0000F9870000}"/>
    <cellStyle name="Ausgabe 2 2536" xfId="54904" xr:uid="{00000000-0005-0000-0000-0000FA870000}"/>
    <cellStyle name="Ausgabe 2 2537" xfId="54846" xr:uid="{00000000-0005-0000-0000-0000FB870000}"/>
    <cellStyle name="Ausgabe 2 2538" xfId="54790" xr:uid="{00000000-0005-0000-0000-0000FC870000}"/>
    <cellStyle name="Ausgabe 2 2539" xfId="54702" xr:uid="{00000000-0005-0000-0000-0000FD870000}"/>
    <cellStyle name="Ausgabe 2 254" xfId="5795" xr:uid="{00000000-0005-0000-0000-0000FE870000}"/>
    <cellStyle name="Ausgabe 2 2540" xfId="54662" xr:uid="{00000000-0005-0000-0000-0000FF870000}"/>
    <cellStyle name="Ausgabe 2 2541" xfId="54604" xr:uid="{00000000-0005-0000-0000-000000880000}"/>
    <cellStyle name="Ausgabe 2 2542" xfId="54543" xr:uid="{00000000-0005-0000-0000-000001880000}"/>
    <cellStyle name="Ausgabe 2 2543" xfId="54483" xr:uid="{00000000-0005-0000-0000-000002880000}"/>
    <cellStyle name="Ausgabe 2 2544" xfId="54431" xr:uid="{00000000-0005-0000-0000-000003880000}"/>
    <cellStyle name="Ausgabe 2 2545" xfId="54391" xr:uid="{00000000-0005-0000-0000-000004880000}"/>
    <cellStyle name="Ausgabe 2 2546" xfId="54325" xr:uid="{00000000-0005-0000-0000-000005880000}"/>
    <cellStyle name="Ausgabe 2 2547" xfId="54264" xr:uid="{00000000-0005-0000-0000-000006880000}"/>
    <cellStyle name="Ausgabe 2 2548" xfId="54206" xr:uid="{00000000-0005-0000-0000-000007880000}"/>
    <cellStyle name="Ausgabe 2 2549" xfId="54155" xr:uid="{00000000-0005-0000-0000-000008880000}"/>
    <cellStyle name="Ausgabe 2 255" xfId="5736" xr:uid="{00000000-0005-0000-0000-000009880000}"/>
    <cellStyle name="Ausgabe 2 2550" xfId="54076" xr:uid="{00000000-0005-0000-0000-00000A880000}"/>
    <cellStyle name="Ausgabe 2 2551" xfId="54014" xr:uid="{00000000-0005-0000-0000-00000B880000}"/>
    <cellStyle name="Ausgabe 2 2552" xfId="53954" xr:uid="{00000000-0005-0000-0000-00000C880000}"/>
    <cellStyle name="Ausgabe 2 2553" xfId="53902" xr:uid="{00000000-0005-0000-0000-00000D880000}"/>
    <cellStyle name="Ausgabe 2 2554" xfId="53847" xr:uid="{00000000-0005-0000-0000-00000E880000}"/>
    <cellStyle name="Ausgabe 2 2555" xfId="53776" xr:uid="{00000000-0005-0000-0000-00000F880000}"/>
    <cellStyle name="Ausgabe 2 2556" xfId="53722" xr:uid="{00000000-0005-0000-0000-000010880000}"/>
    <cellStyle name="Ausgabe 2 2557" xfId="53659" xr:uid="{00000000-0005-0000-0000-000011880000}"/>
    <cellStyle name="Ausgabe 2 2558" xfId="53601" xr:uid="{00000000-0005-0000-0000-000012880000}"/>
    <cellStyle name="Ausgabe 2 2559" xfId="53543" xr:uid="{00000000-0005-0000-0000-000013880000}"/>
    <cellStyle name="Ausgabe 2 256" xfId="5684" xr:uid="{00000000-0005-0000-0000-000014880000}"/>
    <cellStyle name="Ausgabe 2 2560" xfId="53495" xr:uid="{00000000-0005-0000-0000-000015880000}"/>
    <cellStyle name="Ausgabe 2 2561" xfId="53439" xr:uid="{00000000-0005-0000-0000-000016880000}"/>
    <cellStyle name="Ausgabe 2 2562" xfId="53381" xr:uid="{00000000-0005-0000-0000-000017880000}"/>
    <cellStyle name="Ausgabe 2 2563" xfId="53321" xr:uid="{00000000-0005-0000-0000-000018880000}"/>
    <cellStyle name="Ausgabe 2 2564" xfId="53263" xr:uid="{00000000-0005-0000-0000-000019880000}"/>
    <cellStyle name="Ausgabe 2 2565" xfId="53223" xr:uid="{00000000-0005-0000-0000-00001A880000}"/>
    <cellStyle name="Ausgabe 2 2566" xfId="53163" xr:uid="{00000000-0005-0000-0000-00001B880000}"/>
    <cellStyle name="Ausgabe 2 2567" xfId="53105" xr:uid="{00000000-0005-0000-0000-00001C880000}"/>
    <cellStyle name="Ausgabe 2 2568" xfId="53050" xr:uid="{00000000-0005-0000-0000-00001D880000}"/>
    <cellStyle name="Ausgabe 2 2569" xfId="52991" xr:uid="{00000000-0005-0000-0000-00001E880000}"/>
    <cellStyle name="Ausgabe 2 257" xfId="5624" xr:uid="{00000000-0005-0000-0000-00001F880000}"/>
    <cellStyle name="Ausgabe 2 2570" xfId="52925" xr:uid="{00000000-0005-0000-0000-000020880000}"/>
    <cellStyle name="Ausgabe 2 2571" xfId="52866" xr:uid="{00000000-0005-0000-0000-000021880000}"/>
    <cellStyle name="Ausgabe 2 2572" xfId="52786" xr:uid="{00000000-0005-0000-0000-000022880000}"/>
    <cellStyle name="Ausgabe 2 2573" xfId="52734" xr:uid="{00000000-0005-0000-0000-000023880000}"/>
    <cellStyle name="Ausgabe 2 2574" xfId="52676" xr:uid="{00000000-0005-0000-0000-000024880000}"/>
    <cellStyle name="Ausgabe 2 2575" xfId="52617" xr:uid="{00000000-0005-0000-0000-000025880000}"/>
    <cellStyle name="Ausgabe 2 2576" xfId="52626" xr:uid="{00000000-0005-0000-0000-000026880000}"/>
    <cellStyle name="Ausgabe 2 2577" xfId="52544" xr:uid="{00000000-0005-0000-0000-000027880000}"/>
    <cellStyle name="Ausgabe 2 2578" xfId="52479" xr:uid="{00000000-0005-0000-0000-000028880000}"/>
    <cellStyle name="Ausgabe 2 2579" xfId="52427" xr:uid="{00000000-0005-0000-0000-000029880000}"/>
    <cellStyle name="Ausgabe 2 258" xfId="5547" xr:uid="{00000000-0005-0000-0000-00002A880000}"/>
    <cellStyle name="Ausgabe 2 2580" xfId="52369" xr:uid="{00000000-0005-0000-0000-00002B880000}"/>
    <cellStyle name="Ausgabe 2 2581" xfId="52316" xr:uid="{00000000-0005-0000-0000-00002C880000}"/>
    <cellStyle name="Ausgabe 2 2582" xfId="52261" xr:uid="{00000000-0005-0000-0000-00002D880000}"/>
    <cellStyle name="Ausgabe 2 2583" xfId="52177" xr:uid="{00000000-0005-0000-0000-00002E880000}"/>
    <cellStyle name="Ausgabe 2 2584" xfId="52090" xr:uid="{00000000-0005-0000-0000-00002F880000}"/>
    <cellStyle name="Ausgabe 2 2585" xfId="51995" xr:uid="{00000000-0005-0000-0000-000030880000}"/>
    <cellStyle name="Ausgabe 2 2586" xfId="51934" xr:uid="{00000000-0005-0000-0000-000031880000}"/>
    <cellStyle name="Ausgabe 2 2587" xfId="51895" xr:uid="{00000000-0005-0000-0000-000032880000}"/>
    <cellStyle name="Ausgabe 2 2588" xfId="51810" xr:uid="{00000000-0005-0000-0000-000033880000}"/>
    <cellStyle name="Ausgabe 2 2589" xfId="51736" xr:uid="{00000000-0005-0000-0000-000034880000}"/>
    <cellStyle name="Ausgabe 2 259" xfId="5482" xr:uid="{00000000-0005-0000-0000-000035880000}"/>
    <cellStyle name="Ausgabe 2 2590" xfId="51678" xr:uid="{00000000-0005-0000-0000-000036880000}"/>
    <cellStyle name="Ausgabe 2 2591" xfId="51616" xr:uid="{00000000-0005-0000-0000-000037880000}"/>
    <cellStyle name="Ausgabe 2 2592" xfId="51563" xr:uid="{00000000-0005-0000-0000-000038880000}"/>
    <cellStyle name="Ausgabe 2 2593" xfId="51495" xr:uid="{00000000-0005-0000-0000-000039880000}"/>
    <cellStyle name="Ausgabe 2 2594" xfId="51408" xr:uid="{00000000-0005-0000-0000-00003A880000}"/>
    <cellStyle name="Ausgabe 2 2595" xfId="51346" xr:uid="{00000000-0005-0000-0000-00003B880000}"/>
    <cellStyle name="Ausgabe 2 2596" xfId="51294" xr:uid="{00000000-0005-0000-0000-00003C880000}"/>
    <cellStyle name="Ausgabe 2 2597" xfId="51236" xr:uid="{00000000-0005-0000-0000-00003D880000}"/>
    <cellStyle name="Ausgabe 2 2598" xfId="51198" xr:uid="{00000000-0005-0000-0000-00003E880000}"/>
    <cellStyle name="Ausgabe 2 2599" xfId="51133" xr:uid="{00000000-0005-0000-0000-00003F880000}"/>
    <cellStyle name="Ausgabe 2 26" xfId="1732" xr:uid="{00000000-0005-0000-0000-000040880000}"/>
    <cellStyle name="Ausgabe 2 260" xfId="5422" xr:uid="{00000000-0005-0000-0000-000041880000}"/>
    <cellStyle name="Ausgabe 2 2600" xfId="51072" xr:uid="{00000000-0005-0000-0000-000042880000}"/>
    <cellStyle name="Ausgabe 2 2601" xfId="51019" xr:uid="{00000000-0005-0000-0000-000043880000}"/>
    <cellStyle name="Ausgabe 2 2602" xfId="50969" xr:uid="{00000000-0005-0000-0000-000044880000}"/>
    <cellStyle name="Ausgabe 2 2603" xfId="50923" xr:uid="{00000000-0005-0000-0000-000045880000}"/>
    <cellStyle name="Ausgabe 2 2604" xfId="50860" xr:uid="{00000000-0005-0000-0000-000046880000}"/>
    <cellStyle name="Ausgabe 2 2605" xfId="50802" xr:uid="{00000000-0005-0000-0000-000047880000}"/>
    <cellStyle name="Ausgabe 2 2606" xfId="50744" xr:uid="{00000000-0005-0000-0000-000048880000}"/>
    <cellStyle name="Ausgabe 2 2607" xfId="50684" xr:uid="{00000000-0005-0000-0000-000049880000}"/>
    <cellStyle name="Ausgabe 2 2608" xfId="50612" xr:uid="{00000000-0005-0000-0000-00004A880000}"/>
    <cellStyle name="Ausgabe 2 2609" xfId="50550" xr:uid="{00000000-0005-0000-0000-00004B880000}"/>
    <cellStyle name="Ausgabe 2 261" xfId="5361" xr:uid="{00000000-0005-0000-0000-00004C880000}"/>
    <cellStyle name="Ausgabe 2 2610" xfId="50491" xr:uid="{00000000-0005-0000-0000-00004D880000}"/>
    <cellStyle name="Ausgabe 2 2611" xfId="50436" xr:uid="{00000000-0005-0000-0000-00004E880000}"/>
    <cellStyle name="Ausgabe 2 2612" xfId="50377" xr:uid="{00000000-0005-0000-0000-00004F880000}"/>
    <cellStyle name="Ausgabe 2 2613" xfId="50308" xr:uid="{00000000-0005-0000-0000-000050880000}"/>
    <cellStyle name="Ausgabe 2 2614" xfId="50244" xr:uid="{00000000-0005-0000-0000-000051880000}"/>
    <cellStyle name="Ausgabe 2 2615" xfId="50185" xr:uid="{00000000-0005-0000-0000-000052880000}"/>
    <cellStyle name="Ausgabe 2 2616" xfId="50126" xr:uid="{00000000-0005-0000-0000-000053880000}"/>
    <cellStyle name="Ausgabe 2 2617" xfId="50063" xr:uid="{00000000-0005-0000-0000-000054880000}"/>
    <cellStyle name="Ausgabe 2 2618" xfId="50031" xr:uid="{00000000-0005-0000-0000-000055880000}"/>
    <cellStyle name="Ausgabe 2 2619" xfId="49968" xr:uid="{00000000-0005-0000-0000-000056880000}"/>
    <cellStyle name="Ausgabe 2 262" xfId="5296" xr:uid="{00000000-0005-0000-0000-000057880000}"/>
    <cellStyle name="Ausgabe 2 2620" xfId="49902" xr:uid="{00000000-0005-0000-0000-000058880000}"/>
    <cellStyle name="Ausgabe 2 2621" xfId="49844" xr:uid="{00000000-0005-0000-0000-000059880000}"/>
    <cellStyle name="Ausgabe 2 2622" xfId="49794" xr:uid="{00000000-0005-0000-0000-00005A880000}"/>
    <cellStyle name="Ausgabe 2 2623" xfId="49748" xr:uid="{00000000-0005-0000-0000-00005B880000}"/>
    <cellStyle name="Ausgabe 2 2624" xfId="49690" xr:uid="{00000000-0005-0000-0000-00005C880000}"/>
    <cellStyle name="Ausgabe 2 2625" xfId="49632" xr:uid="{00000000-0005-0000-0000-00005D880000}"/>
    <cellStyle name="Ausgabe 2 2626" xfId="49573" xr:uid="{00000000-0005-0000-0000-00005E880000}"/>
    <cellStyle name="Ausgabe 2 2627" xfId="49521" xr:uid="{00000000-0005-0000-0000-00005F880000}"/>
    <cellStyle name="Ausgabe 2 2628" xfId="49460" xr:uid="{00000000-0005-0000-0000-000060880000}"/>
    <cellStyle name="Ausgabe 2 2629" xfId="49398" xr:uid="{00000000-0005-0000-0000-000061880000}"/>
    <cellStyle name="Ausgabe 2 263" xfId="5245" xr:uid="{00000000-0005-0000-0000-000062880000}"/>
    <cellStyle name="Ausgabe 2 2630" xfId="49344" xr:uid="{00000000-0005-0000-0000-000063880000}"/>
    <cellStyle name="Ausgabe 2 2631" xfId="49286" xr:uid="{00000000-0005-0000-0000-000064880000}"/>
    <cellStyle name="Ausgabe 2 2632" xfId="49221" xr:uid="{00000000-0005-0000-0000-000065880000}"/>
    <cellStyle name="Ausgabe 2 2633" xfId="49161" xr:uid="{00000000-0005-0000-0000-000066880000}"/>
    <cellStyle name="Ausgabe 2 2634" xfId="49178" xr:uid="{00000000-0005-0000-0000-000067880000}"/>
    <cellStyle name="Ausgabe 2 2635" xfId="49067" xr:uid="{00000000-0005-0000-0000-000068880000}"/>
    <cellStyle name="Ausgabe 2 2636" xfId="49009" xr:uid="{00000000-0005-0000-0000-000069880000}"/>
    <cellStyle name="Ausgabe 2 2637" xfId="48955" xr:uid="{00000000-0005-0000-0000-00006A880000}"/>
    <cellStyle name="Ausgabe 2 2638" xfId="48905" xr:uid="{00000000-0005-0000-0000-00006B880000}"/>
    <cellStyle name="Ausgabe 2 2639" xfId="55373" xr:uid="{00000000-0005-0000-0000-00006C880000}"/>
    <cellStyle name="Ausgabe 2 264" xfId="5183" xr:uid="{00000000-0005-0000-0000-00006D880000}"/>
    <cellStyle name="Ausgabe 2 2640" xfId="55405" xr:uid="{00000000-0005-0000-0000-00006E880000}"/>
    <cellStyle name="Ausgabe 2 2641" xfId="55444" xr:uid="{00000000-0005-0000-0000-00006F880000}"/>
    <cellStyle name="Ausgabe 2 2642" xfId="55483" xr:uid="{00000000-0005-0000-0000-000070880000}"/>
    <cellStyle name="Ausgabe 2 2643" xfId="55516" xr:uid="{00000000-0005-0000-0000-000071880000}"/>
    <cellStyle name="Ausgabe 2 2644" xfId="55554" xr:uid="{00000000-0005-0000-0000-000072880000}"/>
    <cellStyle name="Ausgabe 2 2645" xfId="55535" xr:uid="{00000000-0005-0000-0000-000073880000}"/>
    <cellStyle name="Ausgabe 2 2646" xfId="55490" xr:uid="{00000000-0005-0000-0000-000074880000}"/>
    <cellStyle name="Ausgabe 2 2647" xfId="55451" xr:uid="{00000000-0005-0000-0000-000075880000}"/>
    <cellStyle name="Ausgabe 2 2648" xfId="55412" xr:uid="{00000000-0005-0000-0000-000076880000}"/>
    <cellStyle name="Ausgabe 2 2649" xfId="55378" xr:uid="{00000000-0005-0000-0000-000077880000}"/>
    <cellStyle name="Ausgabe 2 265" xfId="5120" xr:uid="{00000000-0005-0000-0000-000078880000}"/>
    <cellStyle name="Ausgabe 2 2650" xfId="55311" xr:uid="{00000000-0005-0000-0000-000079880000}"/>
    <cellStyle name="Ausgabe 2 2651" xfId="55237" xr:uid="{00000000-0005-0000-0000-00007A880000}"/>
    <cellStyle name="Ausgabe 2 2652" xfId="55170" xr:uid="{00000000-0005-0000-0000-00007B880000}"/>
    <cellStyle name="Ausgabe 2 2653" xfId="55112" xr:uid="{00000000-0005-0000-0000-00007C880000}"/>
    <cellStyle name="Ausgabe 2 2654" xfId="55058" xr:uid="{00000000-0005-0000-0000-00007D880000}"/>
    <cellStyle name="Ausgabe 2 2655" xfId="55006" xr:uid="{00000000-0005-0000-0000-00007E880000}"/>
    <cellStyle name="Ausgabe 2 2656" xfId="54943" xr:uid="{00000000-0005-0000-0000-00007F880000}"/>
    <cellStyle name="Ausgabe 2 2657" xfId="54878" xr:uid="{00000000-0005-0000-0000-000080880000}"/>
    <cellStyle name="Ausgabe 2 2658" xfId="54820" xr:uid="{00000000-0005-0000-0000-000081880000}"/>
    <cellStyle name="Ausgabe 2 2659" xfId="54723" xr:uid="{00000000-0005-0000-0000-000082880000}"/>
    <cellStyle name="Ausgabe 2 266" xfId="5050" xr:uid="{00000000-0005-0000-0000-000083880000}"/>
    <cellStyle name="Ausgabe 2 2660" xfId="54669" xr:uid="{00000000-0005-0000-0000-000084880000}"/>
    <cellStyle name="Ausgabe 2 2661" xfId="54617" xr:uid="{00000000-0005-0000-0000-000085880000}"/>
    <cellStyle name="Ausgabe 2 2662" xfId="54551" xr:uid="{00000000-0005-0000-0000-000086880000}"/>
    <cellStyle name="Ausgabe 2 2663" xfId="54492" xr:uid="{00000000-0005-0000-0000-000087880000}"/>
    <cellStyle name="Ausgabe 2 2664" xfId="54434" xr:uid="{00000000-0005-0000-0000-000088880000}"/>
    <cellStyle name="Ausgabe 2 2665" xfId="54356" xr:uid="{00000000-0005-0000-0000-000089880000}"/>
    <cellStyle name="Ausgabe 2 2666" xfId="54289" xr:uid="{00000000-0005-0000-0000-00008A880000}"/>
    <cellStyle name="Ausgabe 2 2667" xfId="54231" xr:uid="{00000000-0005-0000-0000-00008B880000}"/>
    <cellStyle name="Ausgabe 2 2668" xfId="54180" xr:uid="{00000000-0005-0000-0000-00008C880000}"/>
    <cellStyle name="Ausgabe 2 2669" xfId="54121" xr:uid="{00000000-0005-0000-0000-00008D880000}"/>
    <cellStyle name="Ausgabe 2 267" xfId="4993" xr:uid="{00000000-0005-0000-0000-00008E880000}"/>
    <cellStyle name="Ausgabe 2 2670" xfId="54045" xr:uid="{00000000-0005-0000-0000-00008F880000}"/>
    <cellStyle name="Ausgabe 2 2671" xfId="53982" xr:uid="{00000000-0005-0000-0000-000090880000}"/>
    <cellStyle name="Ausgabe 2 2672" xfId="53923" xr:uid="{00000000-0005-0000-0000-000091880000}"/>
    <cellStyle name="Ausgabe 2 2673" xfId="53863" xr:uid="{00000000-0005-0000-0000-000092880000}"/>
    <cellStyle name="Ausgabe 2 2674" xfId="53799" xr:uid="{00000000-0005-0000-0000-000093880000}"/>
    <cellStyle name="Ausgabe 2 2675" xfId="53749" xr:uid="{00000000-0005-0000-0000-000094880000}"/>
    <cellStyle name="Ausgabe 2 2676" xfId="53688" xr:uid="{00000000-0005-0000-0000-000095880000}"/>
    <cellStyle name="Ausgabe 2 2677" xfId="53624" xr:uid="{00000000-0005-0000-0000-000096880000}"/>
    <cellStyle name="Ausgabe 2 2678" xfId="53555" xr:uid="{00000000-0005-0000-0000-000097880000}"/>
    <cellStyle name="Ausgabe 2 2679" xfId="53499" xr:uid="{00000000-0005-0000-0000-000098880000}"/>
    <cellStyle name="Ausgabe 2 268" xfId="4946" xr:uid="{00000000-0005-0000-0000-000099880000}"/>
    <cellStyle name="Ausgabe 2 2680" xfId="53453" xr:uid="{00000000-0005-0000-0000-00009A880000}"/>
    <cellStyle name="Ausgabe 2 2681" xfId="53388" xr:uid="{00000000-0005-0000-0000-00009B880000}"/>
    <cellStyle name="Ausgabe 2 2682" xfId="53317" xr:uid="{00000000-0005-0000-0000-00009C880000}"/>
    <cellStyle name="Ausgabe 2 2683" xfId="53257" xr:uid="{00000000-0005-0000-0000-00009D880000}"/>
    <cellStyle name="Ausgabe 2 2684" xfId="53203" xr:uid="{00000000-0005-0000-0000-00009E880000}"/>
    <cellStyle name="Ausgabe 2 2685" xfId="53132" xr:uid="{00000000-0005-0000-0000-00009F880000}"/>
    <cellStyle name="Ausgabe 2 2686" xfId="53079" xr:uid="{00000000-0005-0000-0000-0000A0880000}"/>
    <cellStyle name="Ausgabe 2 2687" xfId="53021" xr:uid="{00000000-0005-0000-0000-0000A1880000}"/>
    <cellStyle name="Ausgabe 2 2688" xfId="52963" xr:uid="{00000000-0005-0000-0000-0000A2880000}"/>
    <cellStyle name="Ausgabe 2 2689" xfId="52899" xr:uid="{00000000-0005-0000-0000-0000A3880000}"/>
    <cellStyle name="Ausgabe 2 269" xfId="4880" xr:uid="{00000000-0005-0000-0000-0000A4880000}"/>
    <cellStyle name="Ausgabe 2 2690" xfId="52841" xr:uid="{00000000-0005-0000-0000-0000A5880000}"/>
    <cellStyle name="Ausgabe 2 2691" xfId="52855" xr:uid="{00000000-0005-0000-0000-0000A6880000}"/>
    <cellStyle name="Ausgabe 2 2692" xfId="52766" xr:uid="{00000000-0005-0000-0000-0000A7880000}"/>
    <cellStyle name="Ausgabe 2 2693" xfId="52704" xr:uid="{00000000-0005-0000-0000-0000A8880000}"/>
    <cellStyle name="Ausgabe 2 2694" xfId="52637" xr:uid="{00000000-0005-0000-0000-0000A9880000}"/>
    <cellStyle name="Ausgabe 2 2695" xfId="52547" xr:uid="{00000000-0005-0000-0000-0000AA880000}"/>
    <cellStyle name="Ausgabe 2 2696" xfId="52485" xr:uid="{00000000-0005-0000-0000-0000AB880000}"/>
    <cellStyle name="Ausgabe 2 2697" xfId="52440" xr:uid="{00000000-0005-0000-0000-0000AC880000}"/>
    <cellStyle name="Ausgabe 2 2698" xfId="52373" xr:uid="{00000000-0005-0000-0000-0000AD880000}"/>
    <cellStyle name="Ausgabe 2 2699" xfId="52312" xr:uid="{00000000-0005-0000-0000-0000AE880000}"/>
    <cellStyle name="Ausgabe 2 27" xfId="1775" xr:uid="{00000000-0005-0000-0000-0000AF880000}"/>
    <cellStyle name="Ausgabe 2 270" xfId="4811" xr:uid="{00000000-0005-0000-0000-0000B0880000}"/>
    <cellStyle name="Ausgabe 2 2700" xfId="52245" xr:uid="{00000000-0005-0000-0000-0000B1880000}"/>
    <cellStyle name="Ausgabe 2 2701" xfId="52151" xr:uid="{00000000-0005-0000-0000-0000B2880000}"/>
    <cellStyle name="Ausgabe 2 2702" xfId="52095" xr:uid="{00000000-0005-0000-0000-0000B3880000}"/>
    <cellStyle name="Ausgabe 2 2703" xfId="52004" xr:uid="{00000000-0005-0000-0000-0000B4880000}"/>
    <cellStyle name="Ausgabe 2 2704" xfId="51928" xr:uid="{00000000-0005-0000-0000-0000B5880000}"/>
    <cellStyle name="Ausgabe 2 2705" xfId="51844" xr:uid="{00000000-0005-0000-0000-0000B6880000}"/>
    <cellStyle name="Ausgabe 2 2706" xfId="51776" xr:uid="{00000000-0005-0000-0000-0000B7880000}"/>
    <cellStyle name="Ausgabe 2 2707" xfId="51710" xr:uid="{00000000-0005-0000-0000-0000B8880000}"/>
    <cellStyle name="Ausgabe 2 2708" xfId="51644" xr:uid="{00000000-0005-0000-0000-0000B9880000}"/>
    <cellStyle name="Ausgabe 2 2709" xfId="51568" xr:uid="{00000000-0005-0000-0000-0000BA880000}"/>
    <cellStyle name="Ausgabe 2 271" xfId="4750" xr:uid="{00000000-0005-0000-0000-0000BB880000}"/>
    <cellStyle name="Ausgabe 2 2710" xfId="51502" xr:uid="{00000000-0005-0000-0000-0000BC880000}"/>
    <cellStyle name="Ausgabe 2 2711" xfId="51412" xr:uid="{00000000-0005-0000-0000-0000BD880000}"/>
    <cellStyle name="Ausgabe 2 2712" xfId="51354" xr:uid="{00000000-0005-0000-0000-0000BE880000}"/>
    <cellStyle name="Ausgabe 2 2713" xfId="51307" xr:uid="{00000000-0005-0000-0000-0000BF880000}"/>
    <cellStyle name="Ausgabe 2 2714" xfId="51239" xr:uid="{00000000-0005-0000-0000-0000C0880000}"/>
    <cellStyle name="Ausgabe 2 2715" xfId="51182" xr:uid="{00000000-0005-0000-0000-0000C1880000}"/>
    <cellStyle name="Ausgabe 2 2716" xfId="51123" xr:uid="{00000000-0005-0000-0000-0000C2880000}"/>
    <cellStyle name="Ausgabe 2 2717" xfId="51057" xr:uid="{00000000-0005-0000-0000-0000C3880000}"/>
    <cellStyle name="Ausgabe 2 2718" xfId="51006" xr:uid="{00000000-0005-0000-0000-0000C4880000}"/>
    <cellStyle name="Ausgabe 2 2719" xfId="50945" xr:uid="{00000000-0005-0000-0000-0000C5880000}"/>
    <cellStyle name="Ausgabe 2 272" xfId="4694" xr:uid="{00000000-0005-0000-0000-0000C6880000}"/>
    <cellStyle name="Ausgabe 2 2720" xfId="50898" xr:uid="{00000000-0005-0000-0000-0000C7880000}"/>
    <cellStyle name="Ausgabe 2 2721" xfId="50840" xr:uid="{00000000-0005-0000-0000-0000C8880000}"/>
    <cellStyle name="Ausgabe 2 2722" xfId="50776" xr:uid="{00000000-0005-0000-0000-0000C9880000}"/>
    <cellStyle name="Ausgabe 2 2723" xfId="50690" xr:uid="{00000000-0005-0000-0000-0000CA880000}"/>
    <cellStyle name="Ausgabe 2 2724" xfId="50636" xr:uid="{00000000-0005-0000-0000-0000CB880000}"/>
    <cellStyle name="Ausgabe 2 2725" xfId="50579" xr:uid="{00000000-0005-0000-0000-0000CC880000}"/>
    <cellStyle name="Ausgabe 2 2726" xfId="50515" xr:uid="{00000000-0005-0000-0000-0000CD880000}"/>
    <cellStyle name="Ausgabe 2 2727" xfId="50457" xr:uid="{00000000-0005-0000-0000-0000CE880000}"/>
    <cellStyle name="Ausgabe 2 2728" xfId="50384" xr:uid="{00000000-0005-0000-0000-0000CF880000}"/>
    <cellStyle name="Ausgabe 2 2729" xfId="50311" xr:uid="{00000000-0005-0000-0000-0000D0880000}"/>
    <cellStyle name="Ausgabe 2 273" xfId="4622" xr:uid="{00000000-0005-0000-0000-0000D1880000}"/>
    <cellStyle name="Ausgabe 2 2730" xfId="50240" xr:uid="{00000000-0005-0000-0000-0000D2880000}"/>
    <cellStyle name="Ausgabe 2 2731" xfId="50181" xr:uid="{00000000-0005-0000-0000-0000D3880000}"/>
    <cellStyle name="Ausgabe 2 2732" xfId="50121" xr:uid="{00000000-0005-0000-0000-0000D4880000}"/>
    <cellStyle name="Ausgabe 2 2733" xfId="50066" xr:uid="{00000000-0005-0000-0000-0000D5880000}"/>
    <cellStyle name="Ausgabe 2 2734" xfId="50003" xr:uid="{00000000-0005-0000-0000-0000D6880000}"/>
    <cellStyle name="Ausgabe 2 2735" xfId="49940" xr:uid="{00000000-0005-0000-0000-0000D7880000}"/>
    <cellStyle name="Ausgabe 2 2736" xfId="49882" xr:uid="{00000000-0005-0000-0000-0000D8880000}"/>
    <cellStyle name="Ausgabe 2 2737" xfId="49824" xr:uid="{00000000-0005-0000-0000-0000D9880000}"/>
    <cellStyle name="Ausgabe 2 2738" xfId="49780" xr:uid="{00000000-0005-0000-0000-0000DA880000}"/>
    <cellStyle name="Ausgabe 2 2739" xfId="49722" xr:uid="{00000000-0005-0000-0000-0000DB880000}"/>
    <cellStyle name="Ausgabe 2 274" xfId="4568" xr:uid="{00000000-0005-0000-0000-0000DC880000}"/>
    <cellStyle name="Ausgabe 2 2740" xfId="49660" xr:uid="{00000000-0005-0000-0000-0000DD880000}"/>
    <cellStyle name="Ausgabe 2 2741" xfId="49602" xr:uid="{00000000-0005-0000-0000-0000DE880000}"/>
    <cellStyle name="Ausgabe 2 2742" xfId="49543" xr:uid="{00000000-0005-0000-0000-0000DF880000}"/>
    <cellStyle name="Ausgabe 2 2743" xfId="49482" xr:uid="{00000000-0005-0000-0000-0000E0880000}"/>
    <cellStyle name="Ausgabe 2 2744" xfId="49423" xr:uid="{00000000-0005-0000-0000-0000E1880000}"/>
    <cellStyle name="Ausgabe 2 2745" xfId="49365" xr:uid="{00000000-0005-0000-0000-0000E2880000}"/>
    <cellStyle name="Ausgabe 2 2746" xfId="49291" xr:uid="{00000000-0005-0000-0000-0000E3880000}"/>
    <cellStyle name="Ausgabe 2 2747" xfId="49226" xr:uid="{00000000-0005-0000-0000-0000E4880000}"/>
    <cellStyle name="Ausgabe 2 2748" xfId="49169" xr:uid="{00000000-0005-0000-0000-0000E5880000}"/>
    <cellStyle name="Ausgabe 2 2749" xfId="49186" xr:uid="{00000000-0005-0000-0000-0000E6880000}"/>
    <cellStyle name="Ausgabe 2 275" xfId="4509" xr:uid="{00000000-0005-0000-0000-0000E7880000}"/>
    <cellStyle name="Ausgabe 2 2750" xfId="49061" xr:uid="{00000000-0005-0000-0000-0000E8880000}"/>
    <cellStyle name="Ausgabe 2 2751" xfId="48999" xr:uid="{00000000-0005-0000-0000-0000E9880000}"/>
    <cellStyle name="Ausgabe 2 2752" xfId="48941" xr:uid="{00000000-0005-0000-0000-0000EA880000}"/>
    <cellStyle name="Ausgabe 2 2753" xfId="55566" xr:uid="{00000000-0005-0000-0000-0000EB880000}"/>
    <cellStyle name="Ausgabe 2 2754" xfId="55577" xr:uid="{00000000-0005-0000-0000-0000EC880000}"/>
    <cellStyle name="Ausgabe 2 2755" xfId="55591" xr:uid="{00000000-0005-0000-0000-0000ED880000}"/>
    <cellStyle name="Ausgabe 2 2756" xfId="55611" xr:uid="{00000000-0005-0000-0000-0000EE880000}"/>
    <cellStyle name="Ausgabe 2 2757" xfId="55631" xr:uid="{00000000-0005-0000-0000-0000EF880000}"/>
    <cellStyle name="Ausgabe 2 2758" xfId="55651" xr:uid="{00000000-0005-0000-0000-0000F0880000}"/>
    <cellStyle name="Ausgabe 2 2759" xfId="55671" xr:uid="{00000000-0005-0000-0000-0000F1880000}"/>
    <cellStyle name="Ausgabe 2 276" xfId="4450" xr:uid="{00000000-0005-0000-0000-0000F2880000}"/>
    <cellStyle name="Ausgabe 2 277" xfId="4385" xr:uid="{00000000-0005-0000-0000-0000F3880000}"/>
    <cellStyle name="Ausgabe 2 278" xfId="4326" xr:uid="{00000000-0005-0000-0000-0000F4880000}"/>
    <cellStyle name="Ausgabe 2 279" xfId="4340" xr:uid="{00000000-0005-0000-0000-0000F5880000}"/>
    <cellStyle name="Ausgabe 2 28" xfId="1837" xr:uid="{00000000-0005-0000-0000-0000F6880000}"/>
    <cellStyle name="Ausgabe 2 280" xfId="4250" xr:uid="{00000000-0005-0000-0000-0000F7880000}"/>
    <cellStyle name="Ausgabe 2 281" xfId="4186" xr:uid="{00000000-0005-0000-0000-0000F8880000}"/>
    <cellStyle name="Ausgabe 2 282" xfId="4118" xr:uid="{00000000-0005-0000-0000-0000F9880000}"/>
    <cellStyle name="Ausgabe 2 283" xfId="4027" xr:uid="{00000000-0005-0000-0000-0000FA880000}"/>
    <cellStyle name="Ausgabe 2 284" xfId="3964" xr:uid="{00000000-0005-0000-0000-0000FB880000}"/>
    <cellStyle name="Ausgabe 2 285" xfId="3920" xr:uid="{00000000-0005-0000-0000-0000FC880000}"/>
    <cellStyle name="Ausgabe 2 286" xfId="3852" xr:uid="{00000000-0005-0000-0000-0000FD880000}"/>
    <cellStyle name="Ausgabe 2 287" xfId="3790" xr:uid="{00000000-0005-0000-0000-0000FE880000}"/>
    <cellStyle name="Ausgabe 2 288" xfId="3722" xr:uid="{00000000-0005-0000-0000-0000FF880000}"/>
    <cellStyle name="Ausgabe 2 289" xfId="3632" xr:uid="{00000000-0005-0000-0000-000000890000}"/>
    <cellStyle name="Ausgabe 2 29" xfId="1901" xr:uid="{00000000-0005-0000-0000-000001890000}"/>
    <cellStyle name="Ausgabe 2 290" xfId="3575" xr:uid="{00000000-0005-0000-0000-000002890000}"/>
    <cellStyle name="Ausgabe 2 291" xfId="3483" xr:uid="{00000000-0005-0000-0000-000003890000}"/>
    <cellStyle name="Ausgabe 2 292" xfId="3406" xr:uid="{00000000-0005-0000-0000-000004890000}"/>
    <cellStyle name="Ausgabe 2 293" xfId="3321" xr:uid="{00000000-0005-0000-0000-000005890000}"/>
    <cellStyle name="Ausgabe 2 294" xfId="3254" xr:uid="{00000000-0005-0000-0000-000006890000}"/>
    <cellStyle name="Ausgabe 2 295" xfId="3187" xr:uid="{00000000-0005-0000-0000-000007890000}"/>
    <cellStyle name="Ausgabe 2 296" xfId="3119" xr:uid="{00000000-0005-0000-0000-000008890000}"/>
    <cellStyle name="Ausgabe 2 297" xfId="3042" xr:uid="{00000000-0005-0000-0000-000009890000}"/>
    <cellStyle name="Ausgabe 2 298" xfId="2977" xr:uid="{00000000-0005-0000-0000-00000A890000}"/>
    <cellStyle name="Ausgabe 2 299" xfId="2889" xr:uid="{00000000-0005-0000-0000-00000B890000}"/>
    <cellStyle name="Ausgabe 2 3" xfId="388" xr:uid="{00000000-0005-0000-0000-00000C890000}"/>
    <cellStyle name="Ausgabe 2 30" xfId="1960" xr:uid="{00000000-0005-0000-0000-00000D890000}"/>
    <cellStyle name="Ausgabe 2 300" xfId="2830" xr:uid="{00000000-0005-0000-0000-00000E890000}"/>
    <cellStyle name="Ausgabe 2 301" xfId="2782" xr:uid="{00000000-0005-0000-0000-00000F890000}"/>
    <cellStyle name="Ausgabe 2 302" xfId="2712" xr:uid="{00000000-0005-0000-0000-000010890000}"/>
    <cellStyle name="Ausgabe 2 303" xfId="2654" xr:uid="{00000000-0005-0000-0000-000011890000}"/>
    <cellStyle name="Ausgabe 2 304" xfId="2594" xr:uid="{00000000-0005-0000-0000-000012890000}"/>
    <cellStyle name="Ausgabe 2 305" xfId="2527" xr:uid="{00000000-0005-0000-0000-000013890000}"/>
    <cellStyle name="Ausgabe 2 306" xfId="2475" xr:uid="{00000000-0005-0000-0000-000014890000}"/>
    <cellStyle name="Ausgabe 2 307" xfId="2413" xr:uid="{00000000-0005-0000-0000-000015890000}"/>
    <cellStyle name="Ausgabe 2 308" xfId="2365" xr:uid="{00000000-0005-0000-0000-000016890000}"/>
    <cellStyle name="Ausgabe 2 309" xfId="2306" xr:uid="{00000000-0005-0000-0000-000017890000}"/>
    <cellStyle name="Ausgabe 2 31" xfId="2012" xr:uid="{00000000-0005-0000-0000-000018890000}"/>
    <cellStyle name="Ausgabe 2 310" xfId="2241" xr:uid="{00000000-0005-0000-0000-000019890000}"/>
    <cellStyle name="Ausgabe 2 311" xfId="2153" xr:uid="{00000000-0005-0000-0000-00001A890000}"/>
    <cellStyle name="Ausgabe 2 312" xfId="2098" xr:uid="{00000000-0005-0000-0000-00001B890000}"/>
    <cellStyle name="Ausgabe 2 313" xfId="2040" xr:uid="{00000000-0005-0000-0000-00001C890000}"/>
    <cellStyle name="Ausgabe 2 314" xfId="1975" xr:uid="{00000000-0005-0000-0000-00001D890000}"/>
    <cellStyle name="Ausgabe 2 315" xfId="1916" xr:uid="{00000000-0005-0000-0000-00001E890000}"/>
    <cellStyle name="Ausgabe 2 316" xfId="1842" xr:uid="{00000000-0005-0000-0000-00001F890000}"/>
    <cellStyle name="Ausgabe 2 317" xfId="1769" xr:uid="{00000000-0005-0000-0000-000020890000}"/>
    <cellStyle name="Ausgabe 2 318" xfId="1697" xr:uid="{00000000-0005-0000-0000-000021890000}"/>
    <cellStyle name="Ausgabe 2 319" xfId="1637" xr:uid="{00000000-0005-0000-0000-000022890000}"/>
    <cellStyle name="Ausgabe 2 32" xfId="2067" xr:uid="{00000000-0005-0000-0000-000023890000}"/>
    <cellStyle name="Ausgabe 2 320" xfId="1576" xr:uid="{00000000-0005-0000-0000-000024890000}"/>
    <cellStyle name="Ausgabe 2 321" xfId="1521" xr:uid="{00000000-0005-0000-0000-000025890000}"/>
    <cellStyle name="Ausgabe 2 322" xfId="1459" xr:uid="{00000000-0005-0000-0000-000026890000}"/>
    <cellStyle name="Ausgabe 2 323" xfId="1395" xr:uid="{00000000-0005-0000-0000-000027890000}"/>
    <cellStyle name="Ausgabe 2 324" xfId="1336" xr:uid="{00000000-0005-0000-0000-000028890000}"/>
    <cellStyle name="Ausgabe 2 325" xfId="1277" xr:uid="{00000000-0005-0000-0000-000029890000}"/>
    <cellStyle name="Ausgabe 2 326" xfId="1232" xr:uid="{00000000-0005-0000-0000-00002A890000}"/>
    <cellStyle name="Ausgabe 2 327" xfId="1173" xr:uid="{00000000-0005-0000-0000-00002B890000}"/>
    <cellStyle name="Ausgabe 2 328" xfId="1109" xr:uid="{00000000-0005-0000-0000-00002C890000}"/>
    <cellStyle name="Ausgabe 2 329" xfId="1050" xr:uid="{00000000-0005-0000-0000-00002D890000}"/>
    <cellStyle name="Ausgabe 2 33" xfId="2122" xr:uid="{00000000-0005-0000-0000-00002E890000}"/>
    <cellStyle name="Ausgabe 2 330" xfId="990" xr:uid="{00000000-0005-0000-0000-00002F890000}"/>
    <cellStyle name="Ausgabe 2 331" xfId="928" xr:uid="{00000000-0005-0000-0000-000030890000}"/>
    <cellStyle name="Ausgabe 2 332" xfId="868" xr:uid="{00000000-0005-0000-0000-000031890000}"/>
    <cellStyle name="Ausgabe 2 333" xfId="809" xr:uid="{00000000-0005-0000-0000-000032890000}"/>
    <cellStyle name="Ausgabe 2 334" xfId="734" xr:uid="{00000000-0005-0000-0000-000033890000}"/>
    <cellStyle name="Ausgabe 2 335" xfId="670" xr:uid="{00000000-0005-0000-0000-000034890000}"/>
    <cellStyle name="Ausgabe 2 336" xfId="612" xr:uid="{00000000-0005-0000-0000-000035890000}"/>
    <cellStyle name="Ausgabe 2 337" xfId="629" xr:uid="{00000000-0005-0000-0000-000036890000}"/>
    <cellStyle name="Ausgabe 2 338" xfId="503" xr:uid="{00000000-0005-0000-0000-000037890000}"/>
    <cellStyle name="Ausgabe 2 339" xfId="439" xr:uid="{00000000-0005-0000-0000-000038890000}"/>
    <cellStyle name="Ausgabe 2 34" xfId="2174" xr:uid="{00000000-0005-0000-0000-000039890000}"/>
    <cellStyle name="Ausgabe 2 340" xfId="378" xr:uid="{00000000-0005-0000-0000-00003A890000}"/>
    <cellStyle name="Ausgabe 2 341" xfId="7066" xr:uid="{00000000-0005-0000-0000-00003B890000}"/>
    <cellStyle name="Ausgabe 2 342" xfId="7077" xr:uid="{00000000-0005-0000-0000-00003C890000}"/>
    <cellStyle name="Ausgabe 2 343" xfId="7091" xr:uid="{00000000-0005-0000-0000-00003D890000}"/>
    <cellStyle name="Ausgabe 2 344" xfId="7111" xr:uid="{00000000-0005-0000-0000-00003E890000}"/>
    <cellStyle name="Ausgabe 2 345" xfId="7131" xr:uid="{00000000-0005-0000-0000-00003F890000}"/>
    <cellStyle name="Ausgabe 2 346" xfId="7151" xr:uid="{00000000-0005-0000-0000-000040890000}"/>
    <cellStyle name="Ausgabe 2 347" xfId="7171" xr:uid="{00000000-0005-0000-0000-000041890000}"/>
    <cellStyle name="Ausgabe 2 348" xfId="7197" xr:uid="{00000000-0005-0000-0000-000042890000}"/>
    <cellStyle name="Ausgabe 2 349" xfId="7313" xr:uid="{00000000-0005-0000-0000-000043890000}"/>
    <cellStyle name="Ausgabe 2 35" xfId="2234" xr:uid="{00000000-0005-0000-0000-000044890000}"/>
    <cellStyle name="Ausgabe 2 350" xfId="7419" xr:uid="{00000000-0005-0000-0000-000045890000}"/>
    <cellStyle name="Ausgabe 2 351" xfId="7518" xr:uid="{00000000-0005-0000-0000-000046890000}"/>
    <cellStyle name="Ausgabe 2 352" xfId="7687" xr:uid="{00000000-0005-0000-0000-000047890000}"/>
    <cellStyle name="Ausgabe 2 353" xfId="7846" xr:uid="{00000000-0005-0000-0000-000048890000}"/>
    <cellStyle name="Ausgabe 2 354" xfId="7954" xr:uid="{00000000-0005-0000-0000-000049890000}"/>
    <cellStyle name="Ausgabe 2 355" xfId="8066" xr:uid="{00000000-0005-0000-0000-00004A890000}"/>
    <cellStyle name="Ausgabe 2 356" xfId="8182" xr:uid="{00000000-0005-0000-0000-00004B890000}"/>
    <cellStyle name="Ausgabe 2 357" xfId="8280" xr:uid="{00000000-0005-0000-0000-00004C890000}"/>
    <cellStyle name="Ausgabe 2 358" xfId="8380" xr:uid="{00000000-0005-0000-0000-00004D890000}"/>
    <cellStyle name="Ausgabe 2 359" xfId="8459" xr:uid="{00000000-0005-0000-0000-00004E890000}"/>
    <cellStyle name="Ausgabe 2 36" xfId="2287" xr:uid="{00000000-0005-0000-0000-00004F890000}"/>
    <cellStyle name="Ausgabe 2 360" xfId="8576" xr:uid="{00000000-0005-0000-0000-000050890000}"/>
    <cellStyle name="Ausgabe 2 361" xfId="8678" xr:uid="{00000000-0005-0000-0000-000051890000}"/>
    <cellStyle name="Ausgabe 2 362" xfId="8781" xr:uid="{00000000-0005-0000-0000-000052890000}"/>
    <cellStyle name="Ausgabe 2 363" xfId="8877" xr:uid="{00000000-0005-0000-0000-000053890000}"/>
    <cellStyle name="Ausgabe 2 364" xfId="8959" xr:uid="{00000000-0005-0000-0000-000054890000}"/>
    <cellStyle name="Ausgabe 2 365" xfId="9062" xr:uid="{00000000-0005-0000-0000-000055890000}"/>
    <cellStyle name="Ausgabe 2 366" xfId="9164" xr:uid="{00000000-0005-0000-0000-000056890000}"/>
    <cellStyle name="Ausgabe 2 367" xfId="9264" xr:uid="{00000000-0005-0000-0000-000057890000}"/>
    <cellStyle name="Ausgabe 2 368" xfId="9376" xr:uid="{00000000-0005-0000-0000-000058890000}"/>
    <cellStyle name="Ausgabe 2 369" xfId="9511" xr:uid="{00000000-0005-0000-0000-000059890000}"/>
    <cellStyle name="Ausgabe 2 37" xfId="2345" xr:uid="{00000000-0005-0000-0000-00005A890000}"/>
    <cellStyle name="Ausgabe 2 370" xfId="9620" xr:uid="{00000000-0005-0000-0000-00005B890000}"/>
    <cellStyle name="Ausgabe 2 371" xfId="9717" xr:uid="{00000000-0005-0000-0000-00005C890000}"/>
    <cellStyle name="Ausgabe 2 372" xfId="9817" xr:uid="{00000000-0005-0000-0000-00005D890000}"/>
    <cellStyle name="Ausgabe 2 373" xfId="9902" xr:uid="{00000000-0005-0000-0000-00005E890000}"/>
    <cellStyle name="Ausgabe 2 374" xfId="10024" xr:uid="{00000000-0005-0000-0000-00005F890000}"/>
    <cellStyle name="Ausgabe 2 375" xfId="10144" xr:uid="{00000000-0005-0000-0000-000060890000}"/>
    <cellStyle name="Ausgabe 2 376" xfId="10257" xr:uid="{00000000-0005-0000-0000-000061890000}"/>
    <cellStyle name="Ausgabe 2 377" xfId="10348" xr:uid="{00000000-0005-0000-0000-000062890000}"/>
    <cellStyle name="Ausgabe 2 378" xfId="10452" xr:uid="{00000000-0005-0000-0000-000063890000}"/>
    <cellStyle name="Ausgabe 2 379" xfId="10550" xr:uid="{00000000-0005-0000-0000-000064890000}"/>
    <cellStyle name="Ausgabe 2 38" xfId="2386" xr:uid="{00000000-0005-0000-0000-000065890000}"/>
    <cellStyle name="Ausgabe 2 380" xfId="10654" xr:uid="{00000000-0005-0000-0000-000066890000}"/>
    <cellStyle name="Ausgabe 2 381" xfId="10762" xr:uid="{00000000-0005-0000-0000-000067890000}"/>
    <cellStyle name="Ausgabe 2 382" xfId="10870" xr:uid="{00000000-0005-0000-0000-000068890000}"/>
    <cellStyle name="Ausgabe 2 383" xfId="10966" xr:uid="{00000000-0005-0000-0000-000069890000}"/>
    <cellStyle name="Ausgabe 2 384" xfId="11041" xr:uid="{00000000-0005-0000-0000-00006A890000}"/>
    <cellStyle name="Ausgabe 2 385" xfId="11157" xr:uid="{00000000-0005-0000-0000-00006B890000}"/>
    <cellStyle name="Ausgabe 2 386" xfId="11258" xr:uid="{00000000-0005-0000-0000-00006C890000}"/>
    <cellStyle name="Ausgabe 2 387" xfId="11368" xr:uid="{00000000-0005-0000-0000-00006D890000}"/>
    <cellStyle name="Ausgabe 2 388" xfId="11465" xr:uid="{00000000-0005-0000-0000-00006E890000}"/>
    <cellStyle name="Ausgabe 2 389" xfId="11571" xr:uid="{00000000-0005-0000-0000-00006F890000}"/>
    <cellStyle name="Ausgabe 2 39" xfId="2442" xr:uid="{00000000-0005-0000-0000-000070890000}"/>
    <cellStyle name="Ausgabe 2 390" xfId="11675" xr:uid="{00000000-0005-0000-0000-000071890000}"/>
    <cellStyle name="Ausgabe 2 391" xfId="11773" xr:uid="{00000000-0005-0000-0000-000072890000}"/>
    <cellStyle name="Ausgabe 2 392" xfId="11868" xr:uid="{00000000-0005-0000-0000-000073890000}"/>
    <cellStyle name="Ausgabe 2 393" xfId="11976" xr:uid="{00000000-0005-0000-0000-000074890000}"/>
    <cellStyle name="Ausgabe 2 394" xfId="12078" xr:uid="{00000000-0005-0000-0000-000075890000}"/>
    <cellStyle name="Ausgabe 2 395" xfId="12059" xr:uid="{00000000-0005-0000-0000-000076890000}"/>
    <cellStyle name="Ausgabe 2 396" xfId="12175" xr:uid="{00000000-0005-0000-0000-000077890000}"/>
    <cellStyle name="Ausgabe 2 397" xfId="12291" xr:uid="{00000000-0005-0000-0000-000078890000}"/>
    <cellStyle name="Ausgabe 2 398" xfId="12400" xr:uid="{00000000-0005-0000-0000-000079890000}"/>
    <cellStyle name="Ausgabe 2 399" xfId="12504" xr:uid="{00000000-0005-0000-0000-00007A890000}"/>
    <cellStyle name="Ausgabe 2 4" xfId="445" xr:uid="{00000000-0005-0000-0000-00007B890000}"/>
    <cellStyle name="Ausgabe 2 40" xfId="2493" xr:uid="{00000000-0005-0000-0000-00007C890000}"/>
    <cellStyle name="Ausgabe 2 400" xfId="12609" xr:uid="{00000000-0005-0000-0000-00007D890000}"/>
    <cellStyle name="Ausgabe 2 401" xfId="12689" xr:uid="{00000000-0005-0000-0000-00007E890000}"/>
    <cellStyle name="Ausgabe 2 402" xfId="12837" xr:uid="{00000000-0005-0000-0000-00007F890000}"/>
    <cellStyle name="Ausgabe 2 403" xfId="12957" xr:uid="{00000000-0005-0000-0000-000080890000}"/>
    <cellStyle name="Ausgabe 2 404" xfId="13050" xr:uid="{00000000-0005-0000-0000-000081890000}"/>
    <cellStyle name="Ausgabe 2 405" xfId="13182" xr:uid="{00000000-0005-0000-0000-000082890000}"/>
    <cellStyle name="Ausgabe 2 406" xfId="13256" xr:uid="{00000000-0005-0000-0000-000083890000}"/>
    <cellStyle name="Ausgabe 2 407" xfId="13386" xr:uid="{00000000-0005-0000-0000-000084890000}"/>
    <cellStyle name="Ausgabe 2 408" xfId="13514" xr:uid="{00000000-0005-0000-0000-000085890000}"/>
    <cellStyle name="Ausgabe 2 409" xfId="13638" xr:uid="{00000000-0005-0000-0000-000086890000}"/>
    <cellStyle name="Ausgabe 2 41" xfId="2552" xr:uid="{00000000-0005-0000-0000-000087890000}"/>
    <cellStyle name="Ausgabe 2 410" xfId="13760" xr:uid="{00000000-0005-0000-0000-000088890000}"/>
    <cellStyle name="Ausgabe 2 411" xfId="13858" xr:uid="{00000000-0005-0000-0000-000089890000}"/>
    <cellStyle name="Ausgabe 2 412" xfId="14003" xr:uid="{00000000-0005-0000-0000-00008A890000}"/>
    <cellStyle name="Ausgabe 2 413" xfId="14112" xr:uid="{00000000-0005-0000-0000-00008B890000}"/>
    <cellStyle name="Ausgabe 2 414" xfId="14237" xr:uid="{00000000-0005-0000-0000-00008C890000}"/>
    <cellStyle name="Ausgabe 2 415" xfId="14347" xr:uid="{00000000-0005-0000-0000-00008D890000}"/>
    <cellStyle name="Ausgabe 2 416" xfId="14475" xr:uid="{00000000-0005-0000-0000-00008E890000}"/>
    <cellStyle name="Ausgabe 2 417" xfId="14583" xr:uid="{00000000-0005-0000-0000-00008F890000}"/>
    <cellStyle name="Ausgabe 2 418" xfId="14697" xr:uid="{00000000-0005-0000-0000-000090890000}"/>
    <cellStyle name="Ausgabe 2 419" xfId="14794" xr:uid="{00000000-0005-0000-0000-000091890000}"/>
    <cellStyle name="Ausgabe 2 42" xfId="2600" xr:uid="{00000000-0005-0000-0000-000092890000}"/>
    <cellStyle name="Ausgabe 2 420" xfId="14894" xr:uid="{00000000-0005-0000-0000-000093890000}"/>
    <cellStyle name="Ausgabe 2 421" xfId="15023" xr:uid="{00000000-0005-0000-0000-000094890000}"/>
    <cellStyle name="Ausgabe 2 422" xfId="15107" xr:uid="{00000000-0005-0000-0000-000095890000}"/>
    <cellStyle name="Ausgabe 2 423" xfId="15207" xr:uid="{00000000-0005-0000-0000-000096890000}"/>
    <cellStyle name="Ausgabe 2 424" xfId="15319" xr:uid="{00000000-0005-0000-0000-000097890000}"/>
    <cellStyle name="Ausgabe 2 425" xfId="15420" xr:uid="{00000000-0005-0000-0000-000098890000}"/>
    <cellStyle name="Ausgabe 2 426" xfId="15545" xr:uid="{00000000-0005-0000-0000-000099890000}"/>
    <cellStyle name="Ausgabe 2 427" xfId="15679" xr:uid="{00000000-0005-0000-0000-00009A890000}"/>
    <cellStyle name="Ausgabe 2 428" xfId="15789" xr:uid="{00000000-0005-0000-0000-00009B890000}"/>
    <cellStyle name="Ausgabe 2 429" xfId="15897" xr:uid="{00000000-0005-0000-0000-00009C890000}"/>
    <cellStyle name="Ausgabe 2 43" xfId="2659" xr:uid="{00000000-0005-0000-0000-00009D890000}"/>
    <cellStyle name="Ausgabe 2 430" xfId="16024" xr:uid="{00000000-0005-0000-0000-00009E890000}"/>
    <cellStyle name="Ausgabe 2 431" xfId="16117" xr:uid="{00000000-0005-0000-0000-00009F890000}"/>
    <cellStyle name="Ausgabe 2 432" xfId="16234" xr:uid="{00000000-0005-0000-0000-0000A0890000}"/>
    <cellStyle name="Ausgabe 2 433" xfId="16343" xr:uid="{00000000-0005-0000-0000-0000A1890000}"/>
    <cellStyle name="Ausgabe 2 434" xfId="16451" xr:uid="{00000000-0005-0000-0000-0000A2890000}"/>
    <cellStyle name="Ausgabe 2 435" xfId="16556" xr:uid="{00000000-0005-0000-0000-0000A3890000}"/>
    <cellStyle name="Ausgabe 2 436" xfId="16649" xr:uid="{00000000-0005-0000-0000-0000A4890000}"/>
    <cellStyle name="Ausgabe 2 437" xfId="16732" xr:uid="{00000000-0005-0000-0000-0000A5890000}"/>
    <cellStyle name="Ausgabe 2 438" xfId="16845" xr:uid="{00000000-0005-0000-0000-0000A6890000}"/>
    <cellStyle name="Ausgabe 2 439" xfId="16950" xr:uid="{00000000-0005-0000-0000-0000A7890000}"/>
    <cellStyle name="Ausgabe 2 44" xfId="2715" xr:uid="{00000000-0005-0000-0000-0000A8890000}"/>
    <cellStyle name="Ausgabe 2 440" xfId="17052" xr:uid="{00000000-0005-0000-0000-0000A9890000}"/>
    <cellStyle name="Ausgabe 2 441" xfId="17152" xr:uid="{00000000-0005-0000-0000-0000AA890000}"/>
    <cellStyle name="Ausgabe 2 442" xfId="17244" xr:uid="{00000000-0005-0000-0000-0000AB890000}"/>
    <cellStyle name="Ausgabe 2 443" xfId="17354" xr:uid="{00000000-0005-0000-0000-0000AC890000}"/>
    <cellStyle name="Ausgabe 2 444" xfId="17448" xr:uid="{00000000-0005-0000-0000-0000AD890000}"/>
    <cellStyle name="Ausgabe 2 445" xfId="17547" xr:uid="{00000000-0005-0000-0000-0000AE890000}"/>
    <cellStyle name="Ausgabe 2 446" xfId="17647" xr:uid="{00000000-0005-0000-0000-0000AF890000}"/>
    <cellStyle name="Ausgabe 2 447" xfId="17763" xr:uid="{00000000-0005-0000-0000-0000B0890000}"/>
    <cellStyle name="Ausgabe 2 448" xfId="17869" xr:uid="{00000000-0005-0000-0000-0000B1890000}"/>
    <cellStyle name="Ausgabe 2 449" xfId="17973" xr:uid="{00000000-0005-0000-0000-0000B2890000}"/>
    <cellStyle name="Ausgabe 2 45" xfId="2770" xr:uid="{00000000-0005-0000-0000-0000B3890000}"/>
    <cellStyle name="Ausgabe 2 450" xfId="18069" xr:uid="{00000000-0005-0000-0000-0000B4890000}"/>
    <cellStyle name="Ausgabe 2 451" xfId="18177" xr:uid="{00000000-0005-0000-0000-0000B5890000}"/>
    <cellStyle name="Ausgabe 2 452" xfId="18282" xr:uid="{00000000-0005-0000-0000-0000B6890000}"/>
    <cellStyle name="Ausgabe 2 453" xfId="18257" xr:uid="{00000000-0005-0000-0000-0000B7890000}"/>
    <cellStyle name="Ausgabe 2 454" xfId="18379" xr:uid="{00000000-0005-0000-0000-0000B8890000}"/>
    <cellStyle name="Ausgabe 2 455" xfId="18495" xr:uid="{00000000-0005-0000-0000-0000B9890000}"/>
    <cellStyle name="Ausgabe 2 456" xfId="18603" xr:uid="{00000000-0005-0000-0000-0000BA890000}"/>
    <cellStyle name="Ausgabe 2 457" xfId="18701" xr:uid="{00000000-0005-0000-0000-0000BB890000}"/>
    <cellStyle name="Ausgabe 2 458" xfId="18804" xr:uid="{00000000-0005-0000-0000-0000BC890000}"/>
    <cellStyle name="Ausgabe 2 459" xfId="18889" xr:uid="{00000000-0005-0000-0000-0000BD890000}"/>
    <cellStyle name="Ausgabe 2 46" xfId="2823" xr:uid="{00000000-0005-0000-0000-0000BE890000}"/>
    <cellStyle name="Ausgabe 2 460" xfId="18999" xr:uid="{00000000-0005-0000-0000-0000BF890000}"/>
    <cellStyle name="Ausgabe 2 461" xfId="19107" xr:uid="{00000000-0005-0000-0000-0000C0890000}"/>
    <cellStyle name="Ausgabe 2 462" xfId="19206" xr:uid="{00000000-0005-0000-0000-0000C1890000}"/>
    <cellStyle name="Ausgabe 2 463" xfId="19314" xr:uid="{00000000-0005-0000-0000-0000C2890000}"/>
    <cellStyle name="Ausgabe 2 464" xfId="19248" xr:uid="{00000000-0005-0000-0000-0000C3890000}"/>
    <cellStyle name="Ausgabe 2 465" xfId="19125" xr:uid="{00000000-0005-0000-0000-0000C4890000}"/>
    <cellStyle name="Ausgabe 2 466" xfId="19016" xr:uid="{00000000-0005-0000-0000-0000C5890000}"/>
    <cellStyle name="Ausgabe 2 467" xfId="18906" xr:uid="{00000000-0005-0000-0000-0000C6890000}"/>
    <cellStyle name="Ausgabe 2 468" xfId="18808" xr:uid="{00000000-0005-0000-0000-0000C7890000}"/>
    <cellStyle name="Ausgabe 2 469" xfId="18691" xr:uid="{00000000-0005-0000-0000-0000C8890000}"/>
    <cellStyle name="Ausgabe 2 47" xfId="2878" xr:uid="{00000000-0005-0000-0000-0000C9890000}"/>
    <cellStyle name="Ausgabe 2 470" xfId="18569" xr:uid="{00000000-0005-0000-0000-0000CA890000}"/>
    <cellStyle name="Ausgabe 2 471" xfId="18464" xr:uid="{00000000-0005-0000-0000-0000CB890000}"/>
    <cellStyle name="Ausgabe 2 472" xfId="18349" xr:uid="{00000000-0005-0000-0000-0000CC890000}"/>
    <cellStyle name="Ausgabe 2 473" xfId="18209" xr:uid="{00000000-0005-0000-0000-0000CD890000}"/>
    <cellStyle name="Ausgabe 2 474" xfId="18121" xr:uid="{00000000-0005-0000-0000-0000CE890000}"/>
    <cellStyle name="Ausgabe 2 475" xfId="18010" xr:uid="{00000000-0005-0000-0000-0000CF890000}"/>
    <cellStyle name="Ausgabe 2 476" xfId="17900" xr:uid="{00000000-0005-0000-0000-0000D0890000}"/>
    <cellStyle name="Ausgabe 2 477" xfId="17786" xr:uid="{00000000-0005-0000-0000-0000D1890000}"/>
    <cellStyle name="Ausgabe 2 478" xfId="17681" xr:uid="{00000000-0005-0000-0000-0000D2890000}"/>
    <cellStyle name="Ausgabe 2 479" xfId="17596" xr:uid="{00000000-0005-0000-0000-0000D3890000}"/>
    <cellStyle name="Ausgabe 2 48" xfId="2929" xr:uid="{00000000-0005-0000-0000-0000D4890000}"/>
    <cellStyle name="Ausgabe 2 480" xfId="17472" xr:uid="{00000000-0005-0000-0000-0000D5890000}"/>
    <cellStyle name="Ausgabe 2 481" xfId="17365" xr:uid="{00000000-0005-0000-0000-0000D6890000}"/>
    <cellStyle name="Ausgabe 2 482" xfId="17256" xr:uid="{00000000-0005-0000-0000-0000D7890000}"/>
    <cellStyle name="Ausgabe 2 483" xfId="17157" xr:uid="{00000000-0005-0000-0000-0000D8890000}"/>
    <cellStyle name="Ausgabe 2 484" xfId="17007" xr:uid="{00000000-0005-0000-0000-0000D9890000}"/>
    <cellStyle name="Ausgabe 2 485" xfId="16891" xr:uid="{00000000-0005-0000-0000-0000DA890000}"/>
    <cellStyle name="Ausgabe 2 486" xfId="16782" xr:uid="{00000000-0005-0000-0000-0000DB890000}"/>
    <cellStyle name="Ausgabe 2 487" xfId="16689" xr:uid="{00000000-0005-0000-0000-0000DC890000}"/>
    <cellStyle name="Ausgabe 2 488" xfId="16587" xr:uid="{00000000-0005-0000-0000-0000DD890000}"/>
    <cellStyle name="Ausgabe 2 489" xfId="16458" xr:uid="{00000000-0005-0000-0000-0000DE890000}"/>
    <cellStyle name="Ausgabe 2 49" xfId="2917" xr:uid="{00000000-0005-0000-0000-0000DF890000}"/>
    <cellStyle name="Ausgabe 2 490" xfId="16346" xr:uid="{00000000-0005-0000-0000-0000E0890000}"/>
    <cellStyle name="Ausgabe 2 491" xfId="16232" xr:uid="{00000000-0005-0000-0000-0000E1890000}"/>
    <cellStyle name="Ausgabe 2 492" xfId="16116" xr:uid="{00000000-0005-0000-0000-0000E2890000}"/>
    <cellStyle name="Ausgabe 2 493" xfId="16015" xr:uid="{00000000-0005-0000-0000-0000E3890000}"/>
    <cellStyle name="Ausgabe 2 494" xfId="15902" xr:uid="{00000000-0005-0000-0000-0000E4890000}"/>
    <cellStyle name="Ausgabe 2 495" xfId="15786" xr:uid="{00000000-0005-0000-0000-0000E5890000}"/>
    <cellStyle name="Ausgabe 2 496" xfId="15672" xr:uid="{00000000-0005-0000-0000-0000E6890000}"/>
    <cellStyle name="Ausgabe 2 497" xfId="15563" xr:uid="{00000000-0005-0000-0000-0000E7890000}"/>
    <cellStyle name="Ausgabe 2 498" xfId="15454" xr:uid="{00000000-0005-0000-0000-0000E8890000}"/>
    <cellStyle name="Ausgabe 2 499" xfId="15337" xr:uid="{00000000-0005-0000-0000-0000E9890000}"/>
    <cellStyle name="Ausgabe 2 5" xfId="498" xr:uid="{00000000-0005-0000-0000-0000EA890000}"/>
    <cellStyle name="Ausgabe 2 50" xfId="3012" xr:uid="{00000000-0005-0000-0000-0000EB890000}"/>
    <cellStyle name="Ausgabe 2 500" xfId="15220" xr:uid="{00000000-0005-0000-0000-0000EC890000}"/>
    <cellStyle name="Ausgabe 2 501" xfId="15117" xr:uid="{00000000-0005-0000-0000-0000ED890000}"/>
    <cellStyle name="Ausgabe 2 502" xfId="15012" xr:uid="{00000000-0005-0000-0000-0000EE890000}"/>
    <cellStyle name="Ausgabe 2 503" xfId="14884" xr:uid="{00000000-0005-0000-0000-0000EF890000}"/>
    <cellStyle name="Ausgabe 2 504" xfId="14763" xr:uid="{00000000-0005-0000-0000-0000F0890000}"/>
    <cellStyle name="Ausgabe 2 505" xfId="14649" xr:uid="{00000000-0005-0000-0000-0000F1890000}"/>
    <cellStyle name="Ausgabe 2 506" xfId="14519" xr:uid="{00000000-0005-0000-0000-0000F2890000}"/>
    <cellStyle name="Ausgabe 2 507" xfId="14398" xr:uid="{00000000-0005-0000-0000-0000F3890000}"/>
    <cellStyle name="Ausgabe 2 508" xfId="14278" xr:uid="{00000000-0005-0000-0000-0000F4890000}"/>
    <cellStyle name="Ausgabe 2 509" xfId="14180" xr:uid="{00000000-0005-0000-0000-0000F5890000}"/>
    <cellStyle name="Ausgabe 2 51" xfId="3070" xr:uid="{00000000-0005-0000-0000-0000F6890000}"/>
    <cellStyle name="Ausgabe 2 510" xfId="14195" xr:uid="{00000000-0005-0000-0000-0000F7890000}"/>
    <cellStyle name="Ausgabe 2 511" xfId="14045" xr:uid="{00000000-0005-0000-0000-0000F8890000}"/>
    <cellStyle name="Ausgabe 2 512" xfId="13909" xr:uid="{00000000-0005-0000-0000-0000F9890000}"/>
    <cellStyle name="Ausgabe 2 513" xfId="13793" xr:uid="{00000000-0005-0000-0000-0000FA890000}"/>
    <cellStyle name="Ausgabe 2 514" xfId="13684" xr:uid="{00000000-0005-0000-0000-0000FB890000}"/>
    <cellStyle name="Ausgabe 2 515" xfId="13557" xr:uid="{00000000-0005-0000-0000-0000FC890000}"/>
    <cellStyle name="Ausgabe 2 516" xfId="13439" xr:uid="{00000000-0005-0000-0000-0000FD890000}"/>
    <cellStyle name="Ausgabe 2 517" xfId="13298" xr:uid="{00000000-0005-0000-0000-0000FE890000}"/>
    <cellStyle name="Ausgabe 2 518" xfId="13162" xr:uid="{00000000-0005-0000-0000-0000FF890000}"/>
    <cellStyle name="Ausgabe 2 519" xfId="13014" xr:uid="{00000000-0005-0000-0000-0000008A0000}"/>
    <cellStyle name="Ausgabe 2 52" xfId="3122" xr:uid="{00000000-0005-0000-0000-0000018A0000}"/>
    <cellStyle name="Ausgabe 2 520" xfId="12903" xr:uid="{00000000-0005-0000-0000-0000028A0000}"/>
    <cellStyle name="Ausgabe 2 521" xfId="12833" xr:uid="{00000000-0005-0000-0000-0000038A0000}"/>
    <cellStyle name="Ausgabe 2 522" xfId="12694" xr:uid="{00000000-0005-0000-0000-0000048A0000}"/>
    <cellStyle name="Ausgabe 2 523" xfId="12569" xr:uid="{00000000-0005-0000-0000-0000058A0000}"/>
    <cellStyle name="Ausgabe 2 524" xfId="12456" xr:uid="{00000000-0005-0000-0000-0000068A0000}"/>
    <cellStyle name="Ausgabe 2 525" xfId="12351" xr:uid="{00000000-0005-0000-0000-0000078A0000}"/>
    <cellStyle name="Ausgabe 2 526" xfId="12251" xr:uid="{00000000-0005-0000-0000-0000088A0000}"/>
    <cellStyle name="Ausgabe 2 527" xfId="12124" xr:uid="{00000000-0005-0000-0000-0000098A0000}"/>
    <cellStyle name="Ausgabe 2 528" xfId="11983" xr:uid="{00000000-0005-0000-0000-00000A8A0000}"/>
    <cellStyle name="Ausgabe 2 529" xfId="11866" xr:uid="{00000000-0005-0000-0000-00000B8A0000}"/>
    <cellStyle name="Ausgabe 2 53" xfId="3181" xr:uid="{00000000-0005-0000-0000-00000C8A0000}"/>
    <cellStyle name="Ausgabe 2 530" xfId="11769" xr:uid="{00000000-0005-0000-0000-00000D8A0000}"/>
    <cellStyle name="Ausgabe 2 531" xfId="11663" xr:uid="{00000000-0005-0000-0000-00000E8A0000}"/>
    <cellStyle name="Ausgabe 2 532" xfId="11581" xr:uid="{00000000-0005-0000-0000-00000F8A0000}"/>
    <cellStyle name="Ausgabe 2 533" xfId="11474" xr:uid="{00000000-0005-0000-0000-0000108A0000}"/>
    <cellStyle name="Ausgabe 2 534" xfId="11352" xr:uid="{00000000-0005-0000-0000-0000118A0000}"/>
    <cellStyle name="Ausgabe 2 535" xfId="11251" xr:uid="{00000000-0005-0000-0000-0000128A0000}"/>
    <cellStyle name="Ausgabe 2 536" xfId="11144" xr:uid="{00000000-0005-0000-0000-0000138A0000}"/>
    <cellStyle name="Ausgabe 2 537" xfId="11046" xr:uid="{00000000-0005-0000-0000-0000148A0000}"/>
    <cellStyle name="Ausgabe 2 538" xfId="10936" xr:uid="{00000000-0005-0000-0000-0000158A0000}"/>
    <cellStyle name="Ausgabe 2 539" xfId="10825" xr:uid="{00000000-0005-0000-0000-0000168A0000}"/>
    <cellStyle name="Ausgabe 2 54" xfId="3240" xr:uid="{00000000-0005-0000-0000-0000178A0000}"/>
    <cellStyle name="Ausgabe 2 540" xfId="10723" xr:uid="{00000000-0005-0000-0000-0000188A0000}"/>
    <cellStyle name="Ausgabe 2 541" xfId="10610" xr:uid="{00000000-0005-0000-0000-0000198A0000}"/>
    <cellStyle name="Ausgabe 2 542" xfId="10470" xr:uid="{00000000-0005-0000-0000-00001A8A0000}"/>
    <cellStyle name="Ausgabe 2 543" xfId="10345" xr:uid="{00000000-0005-0000-0000-00001B8A0000}"/>
    <cellStyle name="Ausgabe 2 544" xfId="10236" xr:uid="{00000000-0005-0000-0000-00001C8A0000}"/>
    <cellStyle name="Ausgabe 2 545" xfId="10127" xr:uid="{00000000-0005-0000-0000-00001D8A0000}"/>
    <cellStyle name="Ausgabe 2 546" xfId="10018" xr:uid="{00000000-0005-0000-0000-00001E8A0000}"/>
    <cellStyle name="Ausgabe 2 547" xfId="9890" xr:uid="{00000000-0005-0000-0000-00001F8A0000}"/>
    <cellStyle name="Ausgabe 2 548" xfId="9772" xr:uid="{00000000-0005-0000-0000-0000208A0000}"/>
    <cellStyle name="Ausgabe 2 549" xfId="9658" xr:uid="{00000000-0005-0000-0000-0000218A0000}"/>
    <cellStyle name="Ausgabe 2 55" xfId="3282" xr:uid="{00000000-0005-0000-0000-0000228A0000}"/>
    <cellStyle name="Ausgabe 2 550" xfId="9560" xr:uid="{00000000-0005-0000-0000-0000238A0000}"/>
    <cellStyle name="Ausgabe 2 551" xfId="9450" xr:uid="{00000000-0005-0000-0000-0000248A0000}"/>
    <cellStyle name="Ausgabe 2 552" xfId="9381" xr:uid="{00000000-0005-0000-0000-0000258A0000}"/>
    <cellStyle name="Ausgabe 2 553" xfId="9259" xr:uid="{00000000-0005-0000-0000-0000268A0000}"/>
    <cellStyle name="Ausgabe 2 554" xfId="9138" xr:uid="{00000000-0005-0000-0000-0000278A0000}"/>
    <cellStyle name="Ausgabe 2 555" xfId="9032" xr:uid="{00000000-0005-0000-0000-0000288A0000}"/>
    <cellStyle name="Ausgabe 2 556" xfId="8933" xr:uid="{00000000-0005-0000-0000-0000298A0000}"/>
    <cellStyle name="Ausgabe 2 557" xfId="8849" xr:uid="{00000000-0005-0000-0000-00002A8A0000}"/>
    <cellStyle name="Ausgabe 2 558" xfId="8734" xr:uid="{00000000-0005-0000-0000-00002B8A0000}"/>
    <cellStyle name="Ausgabe 2 559" xfId="8622" xr:uid="{00000000-0005-0000-0000-00002C8A0000}"/>
    <cellStyle name="Ausgabe 2 56" xfId="3376" xr:uid="{00000000-0005-0000-0000-00002D8A0000}"/>
    <cellStyle name="Ausgabe 2 560" xfId="8512" xr:uid="{00000000-0005-0000-0000-00002E8A0000}"/>
    <cellStyle name="Ausgabe 2 561" xfId="8414" xr:uid="{00000000-0005-0000-0000-00002F8A0000}"/>
    <cellStyle name="Ausgabe 2 562" xfId="8306" xr:uid="{00000000-0005-0000-0000-0000308A0000}"/>
    <cellStyle name="Ausgabe 2 563" xfId="8189" xr:uid="{00000000-0005-0000-0000-0000318A0000}"/>
    <cellStyle name="Ausgabe 2 564" xfId="8072" xr:uid="{00000000-0005-0000-0000-0000328A0000}"/>
    <cellStyle name="Ausgabe 2 565" xfId="7967" xr:uid="{00000000-0005-0000-0000-0000338A0000}"/>
    <cellStyle name="Ausgabe 2 566" xfId="7852" xr:uid="{00000000-0005-0000-0000-0000348A0000}"/>
    <cellStyle name="Ausgabe 2 567" xfId="7681" xr:uid="{00000000-0005-0000-0000-0000358A0000}"/>
    <cellStyle name="Ausgabe 2 568" xfId="7702" xr:uid="{00000000-0005-0000-0000-0000368A0000}"/>
    <cellStyle name="Ausgabe 2 569" xfId="7533" xr:uid="{00000000-0005-0000-0000-0000378A0000}"/>
    <cellStyle name="Ausgabe 2 57" xfId="3448" xr:uid="{00000000-0005-0000-0000-0000388A0000}"/>
    <cellStyle name="Ausgabe 2 570" xfId="7424" xr:uid="{00000000-0005-0000-0000-0000398A0000}"/>
    <cellStyle name="Ausgabe 2 571" xfId="7316" xr:uid="{00000000-0005-0000-0000-00003A8A0000}"/>
    <cellStyle name="Ausgabe 2 572" xfId="19383" xr:uid="{00000000-0005-0000-0000-00003B8A0000}"/>
    <cellStyle name="Ausgabe 2 573" xfId="19471" xr:uid="{00000000-0005-0000-0000-00003C8A0000}"/>
    <cellStyle name="Ausgabe 2 574" xfId="19549" xr:uid="{00000000-0005-0000-0000-00003D8A0000}"/>
    <cellStyle name="Ausgabe 2 575" xfId="19639" xr:uid="{00000000-0005-0000-0000-00003E8A0000}"/>
    <cellStyle name="Ausgabe 2 576" xfId="19735" xr:uid="{00000000-0005-0000-0000-00003F8A0000}"/>
    <cellStyle name="Ausgabe 2 577" xfId="19820" xr:uid="{00000000-0005-0000-0000-0000408A0000}"/>
    <cellStyle name="Ausgabe 2 578" xfId="19907" xr:uid="{00000000-0005-0000-0000-0000418A0000}"/>
    <cellStyle name="Ausgabe 2 579" xfId="19856" xr:uid="{00000000-0005-0000-0000-0000428A0000}"/>
    <cellStyle name="Ausgabe 2 58" xfId="3498" xr:uid="{00000000-0005-0000-0000-0000438A0000}"/>
    <cellStyle name="Ausgabe 2 580" xfId="19751" xr:uid="{00000000-0005-0000-0000-0000448A0000}"/>
    <cellStyle name="Ausgabe 2 581" xfId="19662" xr:uid="{00000000-0005-0000-0000-0000458A0000}"/>
    <cellStyle name="Ausgabe 2 582" xfId="19566" xr:uid="{00000000-0005-0000-0000-0000468A0000}"/>
    <cellStyle name="Ausgabe 2 583" xfId="19476" xr:uid="{00000000-0005-0000-0000-0000478A0000}"/>
    <cellStyle name="Ausgabe 2 584" xfId="19344" xr:uid="{00000000-0005-0000-0000-0000488A0000}"/>
    <cellStyle name="Ausgabe 2 585" xfId="19204" xr:uid="{00000000-0005-0000-0000-0000498A0000}"/>
    <cellStyle name="Ausgabe 2 586" xfId="19076" xr:uid="{00000000-0005-0000-0000-00004A8A0000}"/>
    <cellStyle name="Ausgabe 2 587" xfId="18961" xr:uid="{00000000-0005-0000-0000-00004B8A0000}"/>
    <cellStyle name="Ausgabe 2 588" xfId="18851" xr:uid="{00000000-0005-0000-0000-00004C8A0000}"/>
    <cellStyle name="Ausgabe 2 589" xfId="18757" xr:uid="{00000000-0005-0000-0000-00004D8A0000}"/>
    <cellStyle name="Ausgabe 2 59" xfId="3583" xr:uid="{00000000-0005-0000-0000-00004E8A0000}"/>
    <cellStyle name="Ausgabe 2 590" xfId="18630" xr:uid="{00000000-0005-0000-0000-00004F8A0000}"/>
    <cellStyle name="Ausgabe 2 591" xfId="18513" xr:uid="{00000000-0005-0000-0000-0000508A0000}"/>
    <cellStyle name="Ausgabe 2 592" xfId="18404" xr:uid="{00000000-0005-0000-0000-0000518A0000}"/>
    <cellStyle name="Ausgabe 2 593" xfId="18251" xr:uid="{00000000-0005-0000-0000-0000528A0000}"/>
    <cellStyle name="Ausgabe 2 594" xfId="18154" xr:uid="{00000000-0005-0000-0000-0000538A0000}"/>
    <cellStyle name="Ausgabe 2 595" xfId="18038" xr:uid="{00000000-0005-0000-0000-0000548A0000}"/>
    <cellStyle name="Ausgabe 2 596" xfId="17923" xr:uid="{00000000-0005-0000-0000-0000558A0000}"/>
    <cellStyle name="Ausgabe 2 597" xfId="17802" xr:uid="{00000000-0005-0000-0000-0000568A0000}"/>
    <cellStyle name="Ausgabe 2 598" xfId="17694" xr:uid="{00000000-0005-0000-0000-0000578A0000}"/>
    <cellStyle name="Ausgabe 2 599" xfId="17541" xr:uid="{00000000-0005-0000-0000-0000588A0000}"/>
    <cellStyle name="Ausgabe 2 6" xfId="606" xr:uid="{00000000-0005-0000-0000-0000598A0000}"/>
    <cellStyle name="Ausgabe 2 60" xfId="3626" xr:uid="{00000000-0005-0000-0000-00005A8A0000}"/>
    <cellStyle name="Ausgabe 2 600" xfId="17410" xr:uid="{00000000-0005-0000-0000-00005B8A0000}"/>
    <cellStyle name="Ausgabe 2 601" xfId="17303" xr:uid="{00000000-0005-0000-0000-00005C8A0000}"/>
    <cellStyle name="Ausgabe 2 602" xfId="17201" xr:uid="{00000000-0005-0000-0000-00005D8A0000}"/>
    <cellStyle name="Ausgabe 2 603" xfId="17090" xr:uid="{00000000-0005-0000-0000-00005E8A0000}"/>
    <cellStyle name="Ausgabe 2 604" xfId="16961" xr:uid="{00000000-0005-0000-0000-00005F8A0000}"/>
    <cellStyle name="Ausgabe 2 605" xfId="16842" xr:uid="{00000000-0005-0000-0000-0000608A0000}"/>
    <cellStyle name="Ausgabe 2 606" xfId="16728" xr:uid="{00000000-0005-0000-0000-0000618A0000}"/>
    <cellStyle name="Ausgabe 2 607" xfId="16607" xr:uid="{00000000-0005-0000-0000-0000628A0000}"/>
    <cellStyle name="Ausgabe 2 608" xfId="16492" xr:uid="{00000000-0005-0000-0000-0000638A0000}"/>
    <cellStyle name="Ausgabe 2 609" xfId="16399" xr:uid="{00000000-0005-0000-0000-0000648A0000}"/>
    <cellStyle name="Ausgabe 2 61" xfId="3706" xr:uid="{00000000-0005-0000-0000-0000658A0000}"/>
    <cellStyle name="Ausgabe 2 610" xfId="16284" xr:uid="{00000000-0005-0000-0000-0000668A0000}"/>
    <cellStyle name="Ausgabe 2 611" xfId="16163" xr:uid="{00000000-0005-0000-0000-0000678A0000}"/>
    <cellStyle name="Ausgabe 2 612" xfId="16044" xr:uid="{00000000-0005-0000-0000-0000688A0000}"/>
    <cellStyle name="Ausgabe 2 613" xfId="15909" xr:uid="{00000000-0005-0000-0000-0000698A0000}"/>
    <cellStyle name="Ausgabe 2 614" xfId="15810" xr:uid="{00000000-0005-0000-0000-00006A8A0000}"/>
    <cellStyle name="Ausgabe 2 615" xfId="15689" xr:uid="{00000000-0005-0000-0000-00006B8A0000}"/>
    <cellStyle name="Ausgabe 2 616" xfId="15568" xr:uid="{00000000-0005-0000-0000-00006C8A0000}"/>
    <cellStyle name="Ausgabe 2 617" xfId="15436" xr:uid="{00000000-0005-0000-0000-00006D8A0000}"/>
    <cellStyle name="Ausgabe 2 618" xfId="15317" xr:uid="{00000000-0005-0000-0000-00006E8A0000}"/>
    <cellStyle name="Ausgabe 2 619" xfId="15189" xr:uid="{00000000-0005-0000-0000-00006F8A0000}"/>
    <cellStyle name="Ausgabe 2 62" xfId="3767" xr:uid="{00000000-0005-0000-0000-0000708A0000}"/>
    <cellStyle name="Ausgabe 2 620" xfId="15082" xr:uid="{00000000-0005-0000-0000-0000718A0000}"/>
    <cellStyle name="Ausgabe 2 621" xfId="14933" xr:uid="{00000000-0005-0000-0000-0000728A0000}"/>
    <cellStyle name="Ausgabe 2 622" xfId="14833" xr:uid="{00000000-0005-0000-0000-0000738A0000}"/>
    <cellStyle name="Ausgabe 2 623" xfId="14722" xr:uid="{00000000-0005-0000-0000-0000748A0000}"/>
    <cellStyle name="Ausgabe 2 624" xfId="14614" xr:uid="{00000000-0005-0000-0000-0000758A0000}"/>
    <cellStyle name="Ausgabe 2 625" xfId="14632" xr:uid="{00000000-0005-0000-0000-0000768A0000}"/>
    <cellStyle name="Ausgabe 2 626" xfId="14500" xr:uid="{00000000-0005-0000-0000-0000778A0000}"/>
    <cellStyle name="Ausgabe 2 627" xfId="14344" xr:uid="{00000000-0005-0000-0000-0000788A0000}"/>
    <cellStyle name="Ausgabe 2 628" xfId="14213" xr:uid="{00000000-0005-0000-0000-0000798A0000}"/>
    <cellStyle name="Ausgabe 2 629" xfId="14057" xr:uid="{00000000-0005-0000-0000-00007A8A0000}"/>
    <cellStyle name="Ausgabe 2 63" xfId="3823" xr:uid="{00000000-0005-0000-0000-00007B8A0000}"/>
    <cellStyle name="Ausgabe 2 630" xfId="13934" xr:uid="{00000000-0005-0000-0000-00007C8A0000}"/>
    <cellStyle name="Ausgabe 2 631" xfId="13830" xr:uid="{00000000-0005-0000-0000-00007D8A0000}"/>
    <cellStyle name="Ausgabe 2 632" xfId="13696" xr:uid="{00000000-0005-0000-0000-00007E8A0000}"/>
    <cellStyle name="Ausgabe 2 633" xfId="13562" xr:uid="{00000000-0005-0000-0000-00007F8A0000}"/>
    <cellStyle name="Ausgabe 2 634" xfId="13428" xr:uid="{00000000-0005-0000-0000-0000808A0000}"/>
    <cellStyle name="Ausgabe 2 635" xfId="13269" xr:uid="{00000000-0005-0000-0000-0000818A0000}"/>
    <cellStyle name="Ausgabe 2 636" xfId="13176" xr:uid="{00000000-0005-0000-0000-0000828A0000}"/>
    <cellStyle name="Ausgabe 2 637" xfId="13028" xr:uid="{00000000-0005-0000-0000-0000838A0000}"/>
    <cellStyle name="Ausgabe 2 638" xfId="12895" xr:uid="{00000000-0005-0000-0000-0000848A0000}"/>
    <cellStyle name="Ausgabe 2 639" xfId="12754" xr:uid="{00000000-0005-0000-0000-0000858A0000}"/>
    <cellStyle name="Ausgabe 2 64" xfId="3882" xr:uid="{00000000-0005-0000-0000-0000868A0000}"/>
    <cellStyle name="Ausgabe 2 640" xfId="12637" xr:uid="{00000000-0005-0000-0000-0000878A0000}"/>
    <cellStyle name="Ausgabe 2 641" xfId="12512" xr:uid="{00000000-0005-0000-0000-0000888A0000}"/>
    <cellStyle name="Ausgabe 2 642" xfId="12396" xr:uid="{00000000-0005-0000-0000-0000898A0000}"/>
    <cellStyle name="Ausgabe 2 643" xfId="12271" xr:uid="{00000000-0005-0000-0000-00008A8A0000}"/>
    <cellStyle name="Ausgabe 2 644" xfId="12133" xr:uid="{00000000-0005-0000-0000-00008B8A0000}"/>
    <cellStyle name="Ausgabe 2 645" xfId="11992" xr:uid="{00000000-0005-0000-0000-00008C8A0000}"/>
    <cellStyle name="Ausgabe 2 646" xfId="11886" xr:uid="{00000000-0005-0000-0000-00008D8A0000}"/>
    <cellStyle name="Ausgabe 2 647" xfId="11800" xr:uid="{00000000-0005-0000-0000-00008E8A0000}"/>
    <cellStyle name="Ausgabe 2 648" xfId="11670" xr:uid="{00000000-0005-0000-0000-00008F8A0000}"/>
    <cellStyle name="Ausgabe 2 649" xfId="11563" xr:uid="{00000000-0005-0000-0000-0000908A0000}"/>
    <cellStyle name="Ausgabe 2 65" xfId="3935" xr:uid="{00000000-0005-0000-0000-0000918A0000}"/>
    <cellStyle name="Ausgabe 2 650" xfId="11452" xr:uid="{00000000-0005-0000-0000-0000928A0000}"/>
    <cellStyle name="Ausgabe 2 651" xfId="11337" xr:uid="{00000000-0005-0000-0000-0000938A0000}"/>
    <cellStyle name="Ausgabe 2 652" xfId="11241" xr:uid="{00000000-0005-0000-0000-0000948A0000}"/>
    <cellStyle name="Ausgabe 2 653" xfId="11128" xr:uid="{00000000-0005-0000-0000-0000958A0000}"/>
    <cellStyle name="Ausgabe 2 654" xfId="11014" xr:uid="{00000000-0005-0000-0000-0000968A0000}"/>
    <cellStyle name="Ausgabe 2 655" xfId="10900" xr:uid="{00000000-0005-0000-0000-0000978A0000}"/>
    <cellStyle name="Ausgabe 2 656" xfId="10782" xr:uid="{00000000-0005-0000-0000-0000988A0000}"/>
    <cellStyle name="Ausgabe 2 657" xfId="10632" xr:uid="{00000000-0005-0000-0000-0000998A0000}"/>
    <cellStyle name="Ausgabe 2 658" xfId="10514" xr:uid="{00000000-0005-0000-0000-00009A8A0000}"/>
    <cellStyle name="Ausgabe 2 659" xfId="10389" xr:uid="{00000000-0005-0000-0000-00009B8A0000}"/>
    <cellStyle name="Ausgabe 2 66" xfId="3998" xr:uid="{00000000-0005-0000-0000-00009C8A0000}"/>
    <cellStyle name="Ausgabe 2 660" xfId="10279" xr:uid="{00000000-0005-0000-0000-00009D8A0000}"/>
    <cellStyle name="Ausgabe 2 661" xfId="10165" xr:uid="{00000000-0005-0000-0000-00009E8A0000}"/>
    <cellStyle name="Ausgabe 2 662" xfId="10033" xr:uid="{00000000-0005-0000-0000-00009F8A0000}"/>
    <cellStyle name="Ausgabe 2 663" xfId="9899" xr:uid="{00000000-0005-0000-0000-0000A08A0000}"/>
    <cellStyle name="Ausgabe 2 664" xfId="9776" xr:uid="{00000000-0005-0000-0000-0000A18A0000}"/>
    <cellStyle name="Ausgabe 2 665" xfId="9662" xr:uid="{00000000-0005-0000-0000-0000A28A0000}"/>
    <cellStyle name="Ausgabe 2 666" xfId="9556" xr:uid="{00000000-0005-0000-0000-0000A38A0000}"/>
    <cellStyle name="Ausgabe 2 667" xfId="9459" xr:uid="{00000000-0005-0000-0000-0000A48A0000}"/>
    <cellStyle name="Ausgabe 2 668" xfId="9339" xr:uid="{00000000-0005-0000-0000-0000A58A0000}"/>
    <cellStyle name="Ausgabe 2 669" xfId="9214" xr:uid="{00000000-0005-0000-0000-0000A68A0000}"/>
    <cellStyle name="Ausgabe 2 67" xfId="4060" xr:uid="{00000000-0005-0000-0000-0000A78A0000}"/>
    <cellStyle name="Ausgabe 2 670" xfId="9113" xr:uid="{00000000-0005-0000-0000-0000A88A0000}"/>
    <cellStyle name="Ausgabe 2 671" xfId="9006" xr:uid="{00000000-0005-0000-0000-0000A98A0000}"/>
    <cellStyle name="Ausgabe 2 672" xfId="8922" xr:uid="{00000000-0005-0000-0000-0000AA8A0000}"/>
    <cellStyle name="Ausgabe 2 673" xfId="8798" xr:uid="{00000000-0005-0000-0000-0000AB8A0000}"/>
    <cellStyle name="Ausgabe 2 674" xfId="8683" xr:uid="{00000000-0005-0000-0000-0000AC8A0000}"/>
    <cellStyle name="Ausgabe 2 675" xfId="8573" xr:uid="{00000000-0005-0000-0000-0000AD8A0000}"/>
    <cellStyle name="Ausgabe 2 676" xfId="8457" xr:uid="{00000000-0005-0000-0000-0000AE8A0000}"/>
    <cellStyle name="Ausgabe 2 677" xfId="8339" xr:uid="{00000000-0005-0000-0000-0000AF8A0000}"/>
    <cellStyle name="Ausgabe 2 678" xfId="8221" xr:uid="{00000000-0005-0000-0000-0000B08A0000}"/>
    <cellStyle name="Ausgabe 2 679" xfId="8113" xr:uid="{00000000-0005-0000-0000-0000B18A0000}"/>
    <cellStyle name="Ausgabe 2 68" xfId="4137" xr:uid="{00000000-0005-0000-0000-0000B28A0000}"/>
    <cellStyle name="Ausgabe 2 680" xfId="7991" xr:uid="{00000000-0005-0000-0000-0000B38A0000}"/>
    <cellStyle name="Ausgabe 2 681" xfId="7870" xr:uid="{00000000-0005-0000-0000-0000B48A0000}"/>
    <cellStyle name="Ausgabe 2 682" xfId="7704" xr:uid="{00000000-0005-0000-0000-0000B58A0000}"/>
    <cellStyle name="Ausgabe 2 683" xfId="7721" xr:uid="{00000000-0005-0000-0000-0000B68A0000}"/>
    <cellStyle name="Ausgabe 2 684" xfId="7529" xr:uid="{00000000-0005-0000-0000-0000B78A0000}"/>
    <cellStyle name="Ausgabe 2 685" xfId="7409" xr:uid="{00000000-0005-0000-0000-0000B88A0000}"/>
    <cellStyle name="Ausgabe 2 686" xfId="7292" xr:uid="{00000000-0005-0000-0000-0000B98A0000}"/>
    <cellStyle name="Ausgabe 2 687" xfId="19272" xr:uid="{00000000-0005-0000-0000-0000BA8A0000}"/>
    <cellStyle name="Ausgabe 2 688" xfId="20000" xr:uid="{00000000-0005-0000-0000-0000BB8A0000}"/>
    <cellStyle name="Ausgabe 2 689" xfId="20062" xr:uid="{00000000-0005-0000-0000-0000BC8A0000}"/>
    <cellStyle name="Ausgabe 2 69" xfId="4189" xr:uid="{00000000-0005-0000-0000-0000BD8A0000}"/>
    <cellStyle name="Ausgabe 2 690" xfId="20135" xr:uid="{00000000-0005-0000-0000-0000BE8A0000}"/>
    <cellStyle name="Ausgabe 2 691" xfId="20214" xr:uid="{00000000-0005-0000-0000-0000BF8A0000}"/>
    <cellStyle name="Ausgabe 2 692" xfId="20286" xr:uid="{00000000-0005-0000-0000-0000C08A0000}"/>
    <cellStyle name="Ausgabe 2 693" xfId="20353" xr:uid="{00000000-0005-0000-0000-0000C18A0000}"/>
    <cellStyle name="Ausgabe 2 694" xfId="20311" xr:uid="{00000000-0005-0000-0000-0000C28A0000}"/>
    <cellStyle name="Ausgabe 2 695" xfId="20229" xr:uid="{00000000-0005-0000-0000-0000C38A0000}"/>
    <cellStyle name="Ausgabe 2 696" xfId="20153" xr:uid="{00000000-0005-0000-0000-0000C48A0000}"/>
    <cellStyle name="Ausgabe 2 697" xfId="20076" xr:uid="{00000000-0005-0000-0000-0000C58A0000}"/>
    <cellStyle name="Ausgabe 2 698" xfId="19997" xr:uid="{00000000-0005-0000-0000-0000C68A0000}"/>
    <cellStyle name="Ausgabe 2 699" xfId="19889" xr:uid="{00000000-0005-0000-0000-0000C78A0000}"/>
    <cellStyle name="Ausgabe 2 7" xfId="660" xr:uid="{00000000-0005-0000-0000-0000C88A0000}"/>
    <cellStyle name="Ausgabe 2 70" xfId="4243" xr:uid="{00000000-0005-0000-0000-0000C98A0000}"/>
    <cellStyle name="Ausgabe 2 700" xfId="19788" xr:uid="{00000000-0005-0000-0000-0000CA8A0000}"/>
    <cellStyle name="Ausgabe 2 701" xfId="19690" xr:uid="{00000000-0005-0000-0000-0000CB8A0000}"/>
    <cellStyle name="Ausgabe 2 702" xfId="19583" xr:uid="{00000000-0005-0000-0000-0000CC8A0000}"/>
    <cellStyle name="Ausgabe 2 703" xfId="19482" xr:uid="{00000000-0005-0000-0000-0000CD8A0000}"/>
    <cellStyle name="Ausgabe 2 704" xfId="19392" xr:uid="{00000000-0005-0000-0000-0000CE8A0000}"/>
    <cellStyle name="Ausgabe 2 705" xfId="19258" xr:uid="{00000000-0005-0000-0000-0000CF8A0000}"/>
    <cellStyle name="Ausgabe 2 706" xfId="19142" xr:uid="{00000000-0005-0000-0000-0000D08A0000}"/>
    <cellStyle name="Ausgabe 2 707" xfId="19024" xr:uid="{00000000-0005-0000-0000-0000D18A0000}"/>
    <cellStyle name="Ausgabe 2 708" xfId="18901" xr:uid="{00000000-0005-0000-0000-0000D28A0000}"/>
    <cellStyle name="Ausgabe 2 709" xfId="18798" xr:uid="{00000000-0005-0000-0000-0000D38A0000}"/>
    <cellStyle name="Ausgabe 2 71" xfId="4312" xr:uid="{00000000-0005-0000-0000-0000D48A0000}"/>
    <cellStyle name="Ausgabe 2 710" xfId="18671" xr:uid="{00000000-0005-0000-0000-0000D58A0000}"/>
    <cellStyle name="Ausgabe 2 711" xfId="18543" xr:uid="{00000000-0005-0000-0000-0000D68A0000}"/>
    <cellStyle name="Ausgabe 2 712" xfId="18426" xr:uid="{00000000-0005-0000-0000-0000D78A0000}"/>
    <cellStyle name="Ausgabe 2 713" xfId="18268" xr:uid="{00000000-0005-0000-0000-0000D88A0000}"/>
    <cellStyle name="Ausgabe 2 714" xfId="18110" xr:uid="{00000000-0005-0000-0000-0000D98A0000}"/>
    <cellStyle name="Ausgabe 2 715" xfId="17981" xr:uid="{00000000-0005-0000-0000-0000DA8A0000}"/>
    <cellStyle name="Ausgabe 2 716" xfId="17858" xr:uid="{00000000-0005-0000-0000-0000DB8A0000}"/>
    <cellStyle name="Ausgabe 2 717" xfId="17737" xr:uid="{00000000-0005-0000-0000-0000DC8A0000}"/>
    <cellStyle name="Ausgabe 2 718" xfId="17621" xr:uid="{00000000-0005-0000-0000-0000DD8A0000}"/>
    <cellStyle name="Ausgabe 2 719" xfId="17489" xr:uid="{00000000-0005-0000-0000-0000DE8A0000}"/>
    <cellStyle name="Ausgabe 2 72" xfId="4378" xr:uid="{00000000-0005-0000-0000-0000DF8A0000}"/>
    <cellStyle name="Ausgabe 2 720" xfId="17367" xr:uid="{00000000-0005-0000-0000-0000E08A0000}"/>
    <cellStyle name="Ausgabe 2 721" xfId="17249" xr:uid="{00000000-0005-0000-0000-0000E18A0000}"/>
    <cellStyle name="Ausgabe 2 722" xfId="17119" xr:uid="{00000000-0005-0000-0000-0000E28A0000}"/>
    <cellStyle name="Ausgabe 2 723" xfId="16997" xr:uid="{00000000-0005-0000-0000-0000E38A0000}"/>
    <cellStyle name="Ausgabe 2 724" xfId="16897" xr:uid="{00000000-0005-0000-0000-0000E48A0000}"/>
    <cellStyle name="Ausgabe 2 725" xfId="16771" xr:uid="{00000000-0005-0000-0000-0000E58A0000}"/>
    <cellStyle name="Ausgabe 2 726" xfId="16645" xr:uid="{00000000-0005-0000-0000-0000E68A0000}"/>
    <cellStyle name="Ausgabe 2 727" xfId="16529" xr:uid="{00000000-0005-0000-0000-0000E78A0000}"/>
    <cellStyle name="Ausgabe 2 728" xfId="16409" xr:uid="{00000000-0005-0000-0000-0000E88A0000}"/>
    <cellStyle name="Ausgabe 2 729" xfId="16308" xr:uid="{00000000-0005-0000-0000-0000E98A0000}"/>
    <cellStyle name="Ausgabe 2 73" xfId="4434" xr:uid="{00000000-0005-0000-0000-0000EA8A0000}"/>
    <cellStyle name="Ausgabe 2 730" xfId="16185" xr:uid="{00000000-0005-0000-0000-0000EB8A0000}"/>
    <cellStyle name="Ausgabe 2 731" xfId="16063" xr:uid="{00000000-0005-0000-0000-0000EC8A0000}"/>
    <cellStyle name="Ausgabe 2 732" xfId="15915" xr:uid="{00000000-0005-0000-0000-0000ED8A0000}"/>
    <cellStyle name="Ausgabe 2 733" xfId="15794" xr:uid="{00000000-0005-0000-0000-0000EE8A0000}"/>
    <cellStyle name="Ausgabe 2 734" xfId="15666" xr:uid="{00000000-0005-0000-0000-0000EF8A0000}"/>
    <cellStyle name="Ausgabe 2 735" xfId="15527" xr:uid="{00000000-0005-0000-0000-0000F08A0000}"/>
    <cellStyle name="Ausgabe 2 736" xfId="15371" xr:uid="{00000000-0005-0000-0000-0000F18A0000}"/>
    <cellStyle name="Ausgabe 2 737" xfId="15269" xr:uid="{00000000-0005-0000-0000-0000F28A0000}"/>
    <cellStyle name="Ausgabe 2 738" xfId="15156" xr:uid="{00000000-0005-0000-0000-0000F38A0000}"/>
    <cellStyle name="Ausgabe 2 739" xfId="15049" xr:uid="{00000000-0005-0000-0000-0000F48A0000}"/>
    <cellStyle name="Ausgabe 2 74" xfId="4482" xr:uid="{00000000-0005-0000-0000-0000F58A0000}"/>
    <cellStyle name="Ausgabe 2 740" xfId="15066" xr:uid="{00000000-0005-0000-0000-0000F68A0000}"/>
    <cellStyle name="Ausgabe 2 741" xfId="14927" xr:uid="{00000000-0005-0000-0000-0000F78A0000}"/>
    <cellStyle name="Ausgabe 2 742" xfId="14781" xr:uid="{00000000-0005-0000-0000-0000F88A0000}"/>
    <cellStyle name="Ausgabe 2 743" xfId="14656" xr:uid="{00000000-0005-0000-0000-0000F98A0000}"/>
    <cellStyle name="Ausgabe 2 744" xfId="14509" xr:uid="{00000000-0005-0000-0000-0000FA8A0000}"/>
    <cellStyle name="Ausgabe 2 745" xfId="14391" xr:uid="{00000000-0005-0000-0000-0000FB8A0000}"/>
    <cellStyle name="Ausgabe 2 746" xfId="14269" xr:uid="{00000000-0005-0000-0000-0000FC8A0000}"/>
    <cellStyle name="Ausgabe 2 747" xfId="14102" xr:uid="{00000000-0005-0000-0000-0000FD8A0000}"/>
    <cellStyle name="Ausgabe 2 748" xfId="13959" xr:uid="{00000000-0005-0000-0000-0000FE8A0000}"/>
    <cellStyle name="Ausgabe 2 749" xfId="13825" xr:uid="{00000000-0005-0000-0000-0000FF8A0000}"/>
    <cellStyle name="Ausgabe 2 75" xfId="4540" xr:uid="{00000000-0005-0000-0000-0000008B0000}"/>
    <cellStyle name="Ausgabe 2 750" xfId="13692" xr:uid="{00000000-0005-0000-0000-0000018B0000}"/>
    <cellStyle name="Ausgabe 2 751" xfId="13610" xr:uid="{00000000-0005-0000-0000-0000028B0000}"/>
    <cellStyle name="Ausgabe 2 752" xfId="13449" xr:uid="{00000000-0005-0000-0000-0000038B0000}"/>
    <cellStyle name="Ausgabe 2 753" xfId="13275" xr:uid="{00000000-0005-0000-0000-0000048B0000}"/>
    <cellStyle name="Ausgabe 2 754" xfId="13110" xr:uid="{00000000-0005-0000-0000-0000058B0000}"/>
    <cellStyle name="Ausgabe 2 755" xfId="12982" xr:uid="{00000000-0005-0000-0000-0000068B0000}"/>
    <cellStyle name="Ausgabe 2 756" xfId="12848" xr:uid="{00000000-0005-0000-0000-0000078B0000}"/>
    <cellStyle name="Ausgabe 2 757" xfId="12683" xr:uid="{00000000-0005-0000-0000-0000088B0000}"/>
    <cellStyle name="Ausgabe 2 758" xfId="12553" xr:uid="{00000000-0005-0000-0000-0000098B0000}"/>
    <cellStyle name="Ausgabe 2 759" xfId="12411" xr:uid="{00000000-0005-0000-0000-00000A8B0000}"/>
    <cellStyle name="Ausgabe 2 76" xfId="4588" xr:uid="{00000000-0005-0000-0000-00000B8B0000}"/>
    <cellStyle name="Ausgabe 2 760" xfId="12302" xr:uid="{00000000-0005-0000-0000-00000C8B0000}"/>
    <cellStyle name="Ausgabe 2 761" xfId="12188" xr:uid="{00000000-0005-0000-0000-00000D8B0000}"/>
    <cellStyle name="Ausgabe 2 762" xfId="12043" xr:uid="{00000000-0005-0000-0000-00000E8B0000}"/>
    <cellStyle name="Ausgabe 2 763" xfId="11922" xr:uid="{00000000-0005-0000-0000-00000F8B0000}"/>
    <cellStyle name="Ausgabe 2 764" xfId="11789" xr:uid="{00000000-0005-0000-0000-0000108B0000}"/>
    <cellStyle name="Ausgabe 2 765" xfId="11674" xr:uid="{00000000-0005-0000-0000-0000118B0000}"/>
    <cellStyle name="Ausgabe 2 766" xfId="11569" xr:uid="{00000000-0005-0000-0000-0000128B0000}"/>
    <cellStyle name="Ausgabe 2 767" xfId="11469" xr:uid="{00000000-0005-0000-0000-0000138B0000}"/>
    <cellStyle name="Ausgabe 2 768" xfId="11330" xr:uid="{00000000-0005-0000-0000-0000148B0000}"/>
    <cellStyle name="Ausgabe 2 769" xfId="11206" xr:uid="{00000000-0005-0000-0000-0000158B0000}"/>
    <cellStyle name="Ausgabe 2 77" xfId="4639" xr:uid="{00000000-0005-0000-0000-0000168B0000}"/>
    <cellStyle name="Ausgabe 2 770" xfId="11092" xr:uid="{00000000-0005-0000-0000-0000178B0000}"/>
    <cellStyle name="Ausgabe 2 771" xfId="10986" xr:uid="{00000000-0005-0000-0000-0000188B0000}"/>
    <cellStyle name="Ausgabe 2 772" xfId="10822" xr:uid="{00000000-0005-0000-0000-0000198B0000}"/>
    <cellStyle name="Ausgabe 2 773" xfId="10694" xr:uid="{00000000-0005-0000-0000-00001A8B0000}"/>
    <cellStyle name="Ausgabe 2 774" xfId="10560" xr:uid="{00000000-0005-0000-0000-00001B8B0000}"/>
    <cellStyle name="Ausgabe 2 775" xfId="10450" xr:uid="{00000000-0005-0000-0000-00001C8B0000}"/>
    <cellStyle name="Ausgabe 2 776" xfId="10317" xr:uid="{00000000-0005-0000-0000-00001D8B0000}"/>
    <cellStyle name="Ausgabe 2 777" xfId="10192" xr:uid="{00000000-0005-0000-0000-00001E8B0000}"/>
    <cellStyle name="Ausgabe 2 778" xfId="10057" xr:uid="{00000000-0005-0000-0000-00001F8B0000}"/>
    <cellStyle name="Ausgabe 2 779" xfId="9926" xr:uid="{00000000-0005-0000-0000-0000208B0000}"/>
    <cellStyle name="Ausgabe 2 78" xfId="4697" xr:uid="{00000000-0005-0000-0000-0000218B0000}"/>
    <cellStyle name="Ausgabe 2 780" xfId="9811" xr:uid="{00000000-0005-0000-0000-0000228B0000}"/>
    <cellStyle name="Ausgabe 2 781" xfId="9686" xr:uid="{00000000-0005-0000-0000-0000238B0000}"/>
    <cellStyle name="Ausgabe 2 782" xfId="9597" xr:uid="{00000000-0005-0000-0000-0000248B0000}"/>
    <cellStyle name="Ausgabe 2 783" xfId="9445" xr:uid="{00000000-0005-0000-0000-0000258B0000}"/>
    <cellStyle name="Ausgabe 2 784" xfId="9321" xr:uid="{00000000-0005-0000-0000-0000268B0000}"/>
    <cellStyle name="Ausgabe 2 785" xfId="9207" xr:uid="{00000000-0005-0000-0000-0000278B0000}"/>
    <cellStyle name="Ausgabe 2 786" xfId="9104" xr:uid="{00000000-0005-0000-0000-0000288B0000}"/>
    <cellStyle name="Ausgabe 2 787" xfId="9001" xr:uid="{00000000-0005-0000-0000-0000298B0000}"/>
    <cellStyle name="Ausgabe 2 788" xfId="8884" xr:uid="{00000000-0005-0000-0000-00002A8B0000}"/>
    <cellStyle name="Ausgabe 2 789" xfId="8767" xr:uid="{00000000-0005-0000-0000-00002B8B0000}"/>
    <cellStyle name="Ausgabe 2 79" xfId="4745" xr:uid="{00000000-0005-0000-0000-00002C8B0000}"/>
    <cellStyle name="Ausgabe 2 790" xfId="8635" xr:uid="{00000000-0005-0000-0000-00002D8B0000}"/>
    <cellStyle name="Ausgabe 2 791" xfId="8518" xr:uid="{00000000-0005-0000-0000-00002E8B0000}"/>
    <cellStyle name="Ausgabe 2 792" xfId="8401" xr:uid="{00000000-0005-0000-0000-00002F8B0000}"/>
    <cellStyle name="Ausgabe 2 793" xfId="8275" xr:uid="{00000000-0005-0000-0000-0000308B0000}"/>
    <cellStyle name="Ausgabe 2 794" xfId="8144" xr:uid="{00000000-0005-0000-0000-0000318B0000}"/>
    <cellStyle name="Ausgabe 2 795" xfId="8030" xr:uid="{00000000-0005-0000-0000-0000328B0000}"/>
    <cellStyle name="Ausgabe 2 796" xfId="7905" xr:uid="{00000000-0005-0000-0000-0000338B0000}"/>
    <cellStyle name="Ausgabe 2 797" xfId="7761" xr:uid="{00000000-0005-0000-0000-0000348B0000}"/>
    <cellStyle name="Ausgabe 2 798" xfId="7774" xr:uid="{00000000-0005-0000-0000-0000358B0000}"/>
    <cellStyle name="Ausgabe 2 799" xfId="7545" xr:uid="{00000000-0005-0000-0000-0000368B0000}"/>
    <cellStyle name="Ausgabe 2 8" xfId="722" xr:uid="{00000000-0005-0000-0000-0000378B0000}"/>
    <cellStyle name="Ausgabe 2 80" xfId="4803" xr:uid="{00000000-0005-0000-0000-0000388B0000}"/>
    <cellStyle name="Ausgabe 2 800" xfId="7417" xr:uid="{00000000-0005-0000-0000-0000398B0000}"/>
    <cellStyle name="Ausgabe 2 801" xfId="7296" xr:uid="{00000000-0005-0000-0000-00003A8B0000}"/>
    <cellStyle name="Ausgabe 2 802" xfId="19961" xr:uid="{00000000-0005-0000-0000-00003B8B0000}"/>
    <cellStyle name="Ausgabe 2 803" xfId="20429" xr:uid="{00000000-0005-0000-0000-00003C8B0000}"/>
    <cellStyle name="Ausgabe 2 804" xfId="20472" xr:uid="{00000000-0005-0000-0000-00003D8B0000}"/>
    <cellStyle name="Ausgabe 2 805" xfId="20532" xr:uid="{00000000-0005-0000-0000-00003E8B0000}"/>
    <cellStyle name="Ausgabe 2 806" xfId="20592" xr:uid="{00000000-0005-0000-0000-00003F8B0000}"/>
    <cellStyle name="Ausgabe 2 807" xfId="20648" xr:uid="{00000000-0005-0000-0000-0000408B0000}"/>
    <cellStyle name="Ausgabe 2 808" xfId="20701" xr:uid="{00000000-0005-0000-0000-0000418B0000}"/>
    <cellStyle name="Ausgabe 2 809" xfId="20668" xr:uid="{00000000-0005-0000-0000-0000428B0000}"/>
    <cellStyle name="Ausgabe 2 81" xfId="4875" xr:uid="{00000000-0005-0000-0000-0000438B0000}"/>
    <cellStyle name="Ausgabe 2 810" xfId="20599" xr:uid="{00000000-0005-0000-0000-0000448B0000}"/>
    <cellStyle name="Ausgabe 2 811" xfId="20542" xr:uid="{00000000-0005-0000-0000-0000458B0000}"/>
    <cellStyle name="Ausgabe 2 812" xfId="20485" xr:uid="{00000000-0005-0000-0000-0000468B0000}"/>
    <cellStyle name="Ausgabe 2 813" xfId="20426" xr:uid="{00000000-0005-0000-0000-0000478B0000}"/>
    <cellStyle name="Ausgabe 2 814" xfId="20343" xr:uid="{00000000-0005-0000-0000-0000488B0000}"/>
    <cellStyle name="Ausgabe 2 815" xfId="20258" xr:uid="{00000000-0005-0000-0000-0000498B0000}"/>
    <cellStyle name="Ausgabe 2 816" xfId="20176" xr:uid="{00000000-0005-0000-0000-00004A8B0000}"/>
    <cellStyle name="Ausgabe 2 817" xfId="20091" xr:uid="{00000000-0005-0000-0000-00004B8B0000}"/>
    <cellStyle name="Ausgabe 2 818" xfId="20008" xr:uid="{00000000-0005-0000-0000-00004C8B0000}"/>
    <cellStyle name="Ausgabe 2 819" xfId="19951" xr:uid="{00000000-0005-0000-0000-00004D8B0000}"/>
    <cellStyle name="Ausgabe 2 82" xfId="4933" xr:uid="{00000000-0005-0000-0000-00004E8B0000}"/>
    <cellStyle name="Ausgabe 2 820" xfId="19833" xr:uid="{00000000-0005-0000-0000-00004F8B0000}"/>
    <cellStyle name="Ausgabe 2 821" xfId="19720" xr:uid="{00000000-0005-0000-0000-0000508B0000}"/>
    <cellStyle name="Ausgabe 2 822" xfId="19616" xr:uid="{00000000-0005-0000-0000-0000518B0000}"/>
    <cellStyle name="Ausgabe 2 823" xfId="19523" xr:uid="{00000000-0005-0000-0000-0000528B0000}"/>
    <cellStyle name="Ausgabe 2 824" xfId="19437" xr:uid="{00000000-0005-0000-0000-0000538B0000}"/>
    <cellStyle name="Ausgabe 2 825" xfId="19312" xr:uid="{00000000-0005-0000-0000-0000548B0000}"/>
    <cellStyle name="Ausgabe 2 826" xfId="19175" xr:uid="{00000000-0005-0000-0000-0000558B0000}"/>
    <cellStyle name="Ausgabe 2 827" xfId="19053" xr:uid="{00000000-0005-0000-0000-0000568B0000}"/>
    <cellStyle name="Ausgabe 2 828" xfId="18917" xr:uid="{00000000-0005-0000-0000-0000578B0000}"/>
    <cellStyle name="Ausgabe 2 829" xfId="18753" xr:uid="{00000000-0005-0000-0000-0000588B0000}"/>
    <cellStyle name="Ausgabe 2 83" xfId="4984" xr:uid="{00000000-0005-0000-0000-0000598B0000}"/>
    <cellStyle name="Ausgabe 2 830" xfId="18618" xr:uid="{00000000-0005-0000-0000-00005A8B0000}"/>
    <cellStyle name="Ausgabe 2 831" xfId="18478" xr:uid="{00000000-0005-0000-0000-00005B8B0000}"/>
    <cellStyle name="Ausgabe 2 832" xfId="18352" xr:uid="{00000000-0005-0000-0000-00005C8B0000}"/>
    <cellStyle name="Ausgabe 2 833" xfId="18192" xr:uid="{00000000-0005-0000-0000-00005D8B0000}"/>
    <cellStyle name="Ausgabe 2 834" xfId="18062" xr:uid="{00000000-0005-0000-0000-00005E8B0000}"/>
    <cellStyle name="Ausgabe 2 835" xfId="17930" xr:uid="{00000000-0005-0000-0000-00005F8B0000}"/>
    <cellStyle name="Ausgabe 2 836" xfId="17794" xr:uid="{00000000-0005-0000-0000-0000608B0000}"/>
    <cellStyle name="Ausgabe 2 837" xfId="17663" xr:uid="{00000000-0005-0000-0000-0000618B0000}"/>
    <cellStyle name="Ausgabe 2 838" xfId="17537" xr:uid="{00000000-0005-0000-0000-0000628B0000}"/>
    <cellStyle name="Ausgabe 2 839" xfId="17423" xr:uid="{00000000-0005-0000-0000-0000638B0000}"/>
    <cellStyle name="Ausgabe 2 84" xfId="5039" xr:uid="{00000000-0005-0000-0000-0000648B0000}"/>
    <cellStyle name="Ausgabe 2 840" xfId="17297" xr:uid="{00000000-0005-0000-0000-0000658B0000}"/>
    <cellStyle name="Ausgabe 2 841" xfId="17170" xr:uid="{00000000-0005-0000-0000-0000668B0000}"/>
    <cellStyle name="Ausgabe 2 842" xfId="17039" xr:uid="{00000000-0005-0000-0000-0000678B0000}"/>
    <cellStyle name="Ausgabe 2 843" xfId="16909" xr:uid="{00000000-0005-0000-0000-0000688B0000}"/>
    <cellStyle name="Ausgabe 2 844" xfId="16816" xr:uid="{00000000-0005-0000-0000-0000698B0000}"/>
    <cellStyle name="Ausgabe 2 845" xfId="16685" xr:uid="{00000000-0005-0000-0000-00006A8B0000}"/>
    <cellStyle name="Ausgabe 2 846" xfId="16548" xr:uid="{00000000-0005-0000-0000-00006B8B0000}"/>
    <cellStyle name="Ausgabe 2 847" xfId="16414" xr:uid="{00000000-0005-0000-0000-00006C8B0000}"/>
    <cellStyle name="Ausgabe 2 848" xfId="16298" xr:uid="{00000000-0005-0000-0000-00006D8B0000}"/>
    <cellStyle name="Ausgabe 2 849" xfId="16168" xr:uid="{00000000-0005-0000-0000-00006E8B0000}"/>
    <cellStyle name="Ausgabe 2 85" xfId="5092" xr:uid="{00000000-0005-0000-0000-00006F8B0000}"/>
    <cellStyle name="Ausgabe 2 850" xfId="16019" xr:uid="{00000000-0005-0000-0000-0000708B0000}"/>
    <cellStyle name="Ausgabe 2 851" xfId="15849" xr:uid="{00000000-0005-0000-0000-0000718B0000}"/>
    <cellStyle name="Ausgabe 2 852" xfId="15745" xr:uid="{00000000-0005-0000-0000-0000728B0000}"/>
    <cellStyle name="Ausgabe 2 853" xfId="15616" xr:uid="{00000000-0005-0000-0000-0000738B0000}"/>
    <cellStyle name="Ausgabe 2 854" xfId="15496" xr:uid="{00000000-0005-0000-0000-0000748B0000}"/>
    <cellStyle name="Ausgabe 2 855" xfId="15508" xr:uid="{00000000-0005-0000-0000-0000758B0000}"/>
    <cellStyle name="Ausgabe 2 856" xfId="15366" xr:uid="{00000000-0005-0000-0000-0000768B0000}"/>
    <cellStyle name="Ausgabe 2 857" xfId="15228" xr:uid="{00000000-0005-0000-0000-0000778B0000}"/>
    <cellStyle name="Ausgabe 2 858" xfId="15105" xr:uid="{00000000-0005-0000-0000-0000788B0000}"/>
    <cellStyle name="Ausgabe 2 859" xfId="14938" xr:uid="{00000000-0005-0000-0000-0000798B0000}"/>
    <cellStyle name="Ausgabe 2 86" xfId="5155" xr:uid="{00000000-0005-0000-0000-00007A8B0000}"/>
    <cellStyle name="Ausgabe 2 860" xfId="14829" xr:uid="{00000000-0005-0000-0000-00007B8B0000}"/>
    <cellStyle name="Ausgabe 2 861" xfId="14717" xr:uid="{00000000-0005-0000-0000-00007C8B0000}"/>
    <cellStyle name="Ausgabe 2 862" xfId="14576" xr:uid="{00000000-0005-0000-0000-00007D8B0000}"/>
    <cellStyle name="Ausgabe 2 863" xfId="14403" xr:uid="{00000000-0005-0000-0000-00007E8B0000}"/>
    <cellStyle name="Ausgabe 2 864" xfId="14262" xr:uid="{00000000-0005-0000-0000-00007F8B0000}"/>
    <cellStyle name="Ausgabe 2 865" xfId="14106" xr:uid="{00000000-0005-0000-0000-0000808B0000}"/>
    <cellStyle name="Ausgabe 2 866" xfId="14015" xr:uid="{00000000-0005-0000-0000-0000818B0000}"/>
    <cellStyle name="Ausgabe 2 867" xfId="13854" xr:uid="{00000000-0005-0000-0000-0000828B0000}"/>
    <cellStyle name="Ausgabe 2 868" xfId="13702" xr:uid="{00000000-0005-0000-0000-0000838B0000}"/>
    <cellStyle name="Ausgabe 2 869" xfId="13540" xr:uid="{00000000-0005-0000-0000-0000848B0000}"/>
    <cellStyle name="Ausgabe 2 87" xfId="5213" xr:uid="{00000000-0005-0000-0000-0000858B0000}"/>
    <cellStyle name="Ausgabe 2 870" xfId="13384" xr:uid="{00000000-0005-0000-0000-0000868B0000}"/>
    <cellStyle name="Ausgabe 2 871" xfId="13212" xr:uid="{00000000-0005-0000-0000-0000878B0000}"/>
    <cellStyle name="Ausgabe 2 872" xfId="13034" xr:uid="{00000000-0005-0000-0000-0000888B0000}"/>
    <cellStyle name="Ausgabe 2 873" xfId="12886" xr:uid="{00000000-0005-0000-0000-0000898B0000}"/>
    <cellStyle name="Ausgabe 2 874" xfId="12712" xr:uid="{00000000-0005-0000-0000-00008A8B0000}"/>
    <cellStyle name="Ausgabe 2 875" xfId="12588" xr:uid="{00000000-0005-0000-0000-00008B8B0000}"/>
    <cellStyle name="Ausgabe 2 876" xfId="12461" xr:uid="{00000000-0005-0000-0000-00008C8B0000}"/>
    <cellStyle name="Ausgabe 2 877" xfId="12345" xr:uid="{00000000-0005-0000-0000-00008D8B0000}"/>
    <cellStyle name="Ausgabe 2 878" xfId="12215" xr:uid="{00000000-0005-0000-0000-00008E8B0000}"/>
    <cellStyle name="Ausgabe 2 879" xfId="12037" xr:uid="{00000000-0005-0000-0000-00008F8B0000}"/>
    <cellStyle name="Ausgabe 2 88" xfId="5266" xr:uid="{00000000-0005-0000-0000-0000908B0000}"/>
    <cellStyle name="Ausgabe 2 880" xfId="11927" xr:uid="{00000000-0005-0000-0000-0000918B0000}"/>
    <cellStyle name="Ausgabe 2 881" xfId="11804" xr:uid="{00000000-0005-0000-0000-0000928B0000}"/>
    <cellStyle name="Ausgabe 2 882" xfId="11702" xr:uid="{00000000-0005-0000-0000-0000938B0000}"/>
    <cellStyle name="Ausgabe 2 883" xfId="11558" xr:uid="{00000000-0005-0000-0000-0000948B0000}"/>
    <cellStyle name="Ausgabe 2 884" xfId="11424" xr:uid="{00000000-0005-0000-0000-0000958B0000}"/>
    <cellStyle name="Ausgabe 2 885" xfId="11302" xr:uid="{00000000-0005-0000-0000-0000968B0000}"/>
    <cellStyle name="Ausgabe 2 886" xfId="11185" xr:uid="{00000000-0005-0000-0000-0000978B0000}"/>
    <cellStyle name="Ausgabe 2 887" xfId="11025" xr:uid="{00000000-0005-0000-0000-0000988B0000}"/>
    <cellStyle name="Ausgabe 2 888" xfId="10891" xr:uid="{00000000-0005-0000-0000-0000998B0000}"/>
    <cellStyle name="Ausgabe 2 889" xfId="10754" xr:uid="{00000000-0005-0000-0000-00009A8B0000}"/>
    <cellStyle name="Ausgabe 2 89" xfId="5326" xr:uid="{00000000-0005-0000-0000-00009B8B0000}"/>
    <cellStyle name="Ausgabe 2 890" xfId="10615" xr:uid="{00000000-0005-0000-0000-00009C8B0000}"/>
    <cellStyle name="Ausgabe 2 891" xfId="10497" xr:uid="{00000000-0005-0000-0000-00009D8B0000}"/>
    <cellStyle name="Ausgabe 2 892" xfId="10364" xr:uid="{00000000-0005-0000-0000-00009E8B0000}"/>
    <cellStyle name="Ausgabe 2 893" xfId="10212" xr:uid="{00000000-0005-0000-0000-00009F8B0000}"/>
    <cellStyle name="Ausgabe 2 894" xfId="10089" xr:uid="{00000000-0005-0000-0000-0000A08B0000}"/>
    <cellStyle name="Ausgabe 2 895" xfId="9962" xr:uid="{00000000-0005-0000-0000-0000A18B0000}"/>
    <cellStyle name="Ausgabe 2 896" xfId="9831" xr:uid="{00000000-0005-0000-0000-0000A28B0000}"/>
    <cellStyle name="Ausgabe 2 897" xfId="9729" xr:uid="{00000000-0005-0000-0000-0000A38B0000}"/>
    <cellStyle name="Ausgabe 2 898" xfId="9573" xr:uid="{00000000-0005-0000-0000-0000A48B0000}"/>
    <cellStyle name="Ausgabe 2 899" xfId="9439" xr:uid="{00000000-0005-0000-0000-0000A58B0000}"/>
    <cellStyle name="Ausgabe 2 9" xfId="781" xr:uid="{00000000-0005-0000-0000-0000A68B0000}"/>
    <cellStyle name="Ausgabe 2 90" xfId="5382" xr:uid="{00000000-0005-0000-0000-0000A78B0000}"/>
    <cellStyle name="Ausgabe 2 900" xfId="9315" xr:uid="{00000000-0005-0000-0000-0000A88B0000}"/>
    <cellStyle name="Ausgabe 2 901" xfId="9202" xr:uid="{00000000-0005-0000-0000-0000A98B0000}"/>
    <cellStyle name="Ausgabe 2 902" xfId="9100" xr:uid="{00000000-0005-0000-0000-0000AA8B0000}"/>
    <cellStyle name="Ausgabe 2 903" xfId="8969" xr:uid="{00000000-0005-0000-0000-0000AB8B0000}"/>
    <cellStyle name="Ausgabe 2 904" xfId="8845" xr:uid="{00000000-0005-0000-0000-0000AC8B0000}"/>
    <cellStyle name="Ausgabe 2 905" xfId="8725" xr:uid="{00000000-0005-0000-0000-0000AD8B0000}"/>
    <cellStyle name="Ausgabe 2 906" xfId="8604" xr:uid="{00000000-0005-0000-0000-0000AE8B0000}"/>
    <cellStyle name="Ausgabe 2 907" xfId="8464" xr:uid="{00000000-0005-0000-0000-0000AF8B0000}"/>
    <cellStyle name="Ausgabe 2 908" xfId="8334" xr:uid="{00000000-0005-0000-0000-0000B08B0000}"/>
    <cellStyle name="Ausgabe 2 909" xfId="8203" xr:uid="{00000000-0005-0000-0000-0000B18B0000}"/>
    <cellStyle name="Ausgabe 2 91" xfId="5431" xr:uid="{00000000-0005-0000-0000-0000B28B0000}"/>
    <cellStyle name="Ausgabe 2 910" xfId="8078" xr:uid="{00000000-0005-0000-0000-0000B38B0000}"/>
    <cellStyle name="Ausgabe 2 911" xfId="7946" xr:uid="{00000000-0005-0000-0000-0000B48B0000}"/>
    <cellStyle name="Ausgabe 2 912" xfId="7803" xr:uid="{00000000-0005-0000-0000-0000B58B0000}"/>
    <cellStyle name="Ausgabe 2 913" xfId="7824" xr:uid="{00000000-0005-0000-0000-0000B68B0000}"/>
    <cellStyle name="Ausgabe 2 914" xfId="7570" xr:uid="{00000000-0005-0000-0000-0000B78B0000}"/>
    <cellStyle name="Ausgabe 2 915" xfId="7431" xr:uid="{00000000-0005-0000-0000-0000B88B0000}"/>
    <cellStyle name="Ausgabe 2 916" xfId="7301" xr:uid="{00000000-0005-0000-0000-0000B98B0000}"/>
    <cellStyle name="Ausgabe 2 917" xfId="20368" xr:uid="{00000000-0005-0000-0000-0000BA8B0000}"/>
    <cellStyle name="Ausgabe 2 918" xfId="20750" xr:uid="{00000000-0005-0000-0000-0000BB8B0000}"/>
    <cellStyle name="Ausgabe 2 919" xfId="20783" xr:uid="{00000000-0005-0000-0000-0000BC8B0000}"/>
    <cellStyle name="Ausgabe 2 92" xfId="5486" xr:uid="{00000000-0005-0000-0000-0000BD8B0000}"/>
    <cellStyle name="Ausgabe 2 920" xfId="20823" xr:uid="{00000000-0005-0000-0000-0000BE8B0000}"/>
    <cellStyle name="Ausgabe 2 921" xfId="20863" xr:uid="{00000000-0005-0000-0000-0000BF8B0000}"/>
    <cellStyle name="Ausgabe 2 922" xfId="20897" xr:uid="{00000000-0005-0000-0000-0000C08B0000}"/>
    <cellStyle name="Ausgabe 2 923" xfId="20935" xr:uid="{00000000-0005-0000-0000-0000C18B0000}"/>
    <cellStyle name="Ausgabe 2 924" xfId="20916" xr:uid="{00000000-0005-0000-0000-0000C28B0000}"/>
    <cellStyle name="Ausgabe 2 925" xfId="20870" xr:uid="{00000000-0005-0000-0000-0000C38B0000}"/>
    <cellStyle name="Ausgabe 2 926" xfId="20830" xr:uid="{00000000-0005-0000-0000-0000C48B0000}"/>
    <cellStyle name="Ausgabe 2 927" xfId="20790" xr:uid="{00000000-0005-0000-0000-0000C58B0000}"/>
    <cellStyle name="Ausgabe 2 928" xfId="20755" xr:uid="{00000000-0005-0000-0000-0000C68B0000}"/>
    <cellStyle name="Ausgabe 2 929" xfId="20693" xr:uid="{00000000-0005-0000-0000-0000C78B0000}"/>
    <cellStyle name="Ausgabe 2 93" xfId="5542" xr:uid="{00000000-0005-0000-0000-0000C88B0000}"/>
    <cellStyle name="Ausgabe 2 930" xfId="20626" xr:uid="{00000000-0005-0000-0000-0000C98B0000}"/>
    <cellStyle name="Ausgabe 2 931" xfId="20565" xr:uid="{00000000-0005-0000-0000-0000CA8B0000}"/>
    <cellStyle name="Ausgabe 2 932" xfId="20502" xr:uid="{00000000-0005-0000-0000-0000CB8B0000}"/>
    <cellStyle name="Ausgabe 2 933" xfId="20437" xr:uid="{00000000-0005-0000-0000-0000CC8B0000}"/>
    <cellStyle name="Ausgabe 2 934" xfId="20395" xr:uid="{00000000-0005-0000-0000-0000CD8B0000}"/>
    <cellStyle name="Ausgabe 2 935" xfId="20299" xr:uid="{00000000-0005-0000-0000-0000CE8B0000}"/>
    <cellStyle name="Ausgabe 2 936" xfId="20208" xr:uid="{00000000-0005-0000-0000-0000CF8B0000}"/>
    <cellStyle name="Ausgabe 2 937" xfId="20120" xr:uid="{00000000-0005-0000-0000-0000D08B0000}"/>
    <cellStyle name="Ausgabe 2 938" xfId="20042" xr:uid="{00000000-0005-0000-0000-0000D18B0000}"/>
    <cellStyle name="Ausgabe 2 939" xfId="19969" xr:uid="{00000000-0005-0000-0000-0000D28B0000}"/>
    <cellStyle name="Ausgabe 2 94" xfId="5604" xr:uid="{00000000-0005-0000-0000-0000D38B0000}"/>
    <cellStyle name="Ausgabe 2 940" xfId="19872" xr:uid="{00000000-0005-0000-0000-0000D48B0000}"/>
    <cellStyle name="Ausgabe 2 941" xfId="19768" xr:uid="{00000000-0005-0000-0000-0000D58B0000}"/>
    <cellStyle name="Ausgabe 2 942" xfId="19651" xr:uid="{00000000-0005-0000-0000-0000D68B0000}"/>
    <cellStyle name="Ausgabe 2 943" xfId="19539" xr:uid="{00000000-0005-0000-0000-0000D78B0000}"/>
    <cellStyle name="Ausgabe 2 944" xfId="19397" xr:uid="{00000000-0005-0000-0000-0000D88B0000}"/>
    <cellStyle name="Ausgabe 2 945" xfId="19252" xr:uid="{00000000-0005-0000-0000-0000D98B0000}"/>
    <cellStyle name="Ausgabe 2 946" xfId="19115" xr:uid="{00000000-0005-0000-0000-0000DA8B0000}"/>
    <cellStyle name="Ausgabe 2 947" xfId="18966" xr:uid="{00000000-0005-0000-0000-0000DB8B0000}"/>
    <cellStyle name="Ausgabe 2 948" xfId="18846" xr:uid="{00000000-0005-0000-0000-0000DC8B0000}"/>
    <cellStyle name="Ausgabe 2 949" xfId="18699" xr:uid="{00000000-0005-0000-0000-0000DD8B0000}"/>
    <cellStyle name="Ausgabe 2 95" xfId="5653" xr:uid="{00000000-0005-0000-0000-0000DE8B0000}"/>
    <cellStyle name="Ausgabe 2 950" xfId="18554" xr:uid="{00000000-0005-0000-0000-0000DF8B0000}"/>
    <cellStyle name="Ausgabe 2 951" xfId="18416" xr:uid="{00000000-0005-0000-0000-0000E08B0000}"/>
    <cellStyle name="Ausgabe 2 952" xfId="18246" xr:uid="{00000000-0005-0000-0000-0000E18B0000}"/>
    <cellStyle name="Ausgabe 2 953" xfId="18114" xr:uid="{00000000-0005-0000-0000-0000E28B0000}"/>
    <cellStyle name="Ausgabe 2 954" xfId="17991" xr:uid="{00000000-0005-0000-0000-0000E38B0000}"/>
    <cellStyle name="Ausgabe 2 955" xfId="17854" xr:uid="{00000000-0005-0000-0000-0000E48B0000}"/>
    <cellStyle name="Ausgabe 2 956" xfId="17725" xr:uid="{00000000-0005-0000-0000-0000E58B0000}"/>
    <cellStyle name="Ausgabe 2 957" xfId="17590" xr:uid="{00000000-0005-0000-0000-0000E68B0000}"/>
    <cellStyle name="Ausgabe 2 958" xfId="17454" xr:uid="{00000000-0005-0000-0000-0000E78B0000}"/>
    <cellStyle name="Ausgabe 2 959" xfId="17352" xr:uid="{00000000-0005-0000-0000-0000E88B0000}"/>
    <cellStyle name="Ausgabe 2 96" xfId="5704" xr:uid="{00000000-0005-0000-0000-0000E98B0000}"/>
    <cellStyle name="Ausgabe 2 960" xfId="17209" xr:uid="{00000000-0005-0000-0000-0000EA8B0000}"/>
    <cellStyle name="Ausgabe 2 961" xfId="17068" xr:uid="{00000000-0005-0000-0000-0000EB8B0000}"/>
    <cellStyle name="Ausgabe 2 962" xfId="16921" xr:uid="{00000000-0005-0000-0000-0000EC8B0000}"/>
    <cellStyle name="Ausgabe 2 963" xfId="16797" xr:uid="{00000000-0005-0000-0000-0000ED8B0000}"/>
    <cellStyle name="Ausgabe 2 964" xfId="16661" xr:uid="{00000000-0005-0000-0000-0000EE8B0000}"/>
    <cellStyle name="Ausgabe 2 965" xfId="16506" xr:uid="{00000000-0005-0000-0000-0000EF8B0000}"/>
    <cellStyle name="Ausgabe 2 966" xfId="16376" xr:uid="{00000000-0005-0000-0000-0000F08B0000}"/>
    <cellStyle name="Ausgabe 2 967" xfId="16241" xr:uid="{00000000-0005-0000-0000-0000F18B0000}"/>
    <cellStyle name="Ausgabe 2 968" xfId="16106" xr:uid="{00000000-0005-0000-0000-0000F28B0000}"/>
    <cellStyle name="Ausgabe 2 969" xfId="15974" xr:uid="{00000000-0005-0000-0000-0000F38B0000}"/>
    <cellStyle name="Ausgabe 2 97" xfId="5763" xr:uid="{00000000-0005-0000-0000-0000F48B0000}"/>
    <cellStyle name="Ausgabe 2 970" xfId="15991" xr:uid="{00000000-0005-0000-0000-0000F58B0000}"/>
    <cellStyle name="Ausgabe 2 971" xfId="15844" xr:uid="{00000000-0005-0000-0000-0000F68B0000}"/>
    <cellStyle name="Ausgabe 2 972" xfId="15718" xr:uid="{00000000-0005-0000-0000-0000F78B0000}"/>
    <cellStyle name="Ausgabe 2 973" xfId="15574" xr:uid="{00000000-0005-0000-0000-0000F88B0000}"/>
    <cellStyle name="Ausgabe 2 974" xfId="15377" xr:uid="{00000000-0005-0000-0000-0000F98B0000}"/>
    <cellStyle name="Ausgabe 2 975" xfId="15273" xr:uid="{00000000-0005-0000-0000-0000FA8B0000}"/>
    <cellStyle name="Ausgabe 2 976" xfId="15160" xr:uid="{00000000-0005-0000-0000-0000FB8B0000}"/>
    <cellStyle name="Ausgabe 2 977" xfId="15014" xr:uid="{00000000-0005-0000-0000-0000FC8B0000}"/>
    <cellStyle name="Ausgabe 2 978" xfId="14840" xr:uid="{00000000-0005-0000-0000-0000FD8B0000}"/>
    <cellStyle name="Ausgabe 2 979" xfId="14710" xr:uid="{00000000-0005-0000-0000-0000FE8B0000}"/>
    <cellStyle name="Ausgabe 2 98" xfId="5820" xr:uid="{00000000-0005-0000-0000-0000FF8B0000}"/>
    <cellStyle name="Ausgabe 2 980" xfId="14580" xr:uid="{00000000-0005-0000-0000-0000008C0000}"/>
    <cellStyle name="Ausgabe 2 981" xfId="14455" xr:uid="{00000000-0005-0000-0000-0000018C0000}"/>
    <cellStyle name="Ausgabe 2 982" xfId="14295" xr:uid="{00000000-0005-0000-0000-0000028C0000}"/>
    <cellStyle name="Ausgabe 2 983" xfId="14119" xr:uid="{00000000-0005-0000-0000-0000038C0000}"/>
    <cellStyle name="Ausgabe 2 984" xfId="13929" xr:uid="{00000000-0005-0000-0000-0000048C0000}"/>
    <cellStyle name="Ausgabe 2 985" xfId="13773" xr:uid="{00000000-0005-0000-0000-0000058C0000}"/>
    <cellStyle name="Ausgabe 2 986" xfId="13636" xr:uid="{00000000-0005-0000-0000-0000068C0000}"/>
    <cellStyle name="Ausgabe 2 987" xfId="13457" xr:uid="{00000000-0005-0000-0000-0000078C0000}"/>
    <cellStyle name="Ausgabe 2 988" xfId="13263" xr:uid="{00000000-0005-0000-0000-0000088C0000}"/>
    <cellStyle name="Ausgabe 2 989" xfId="13092" xr:uid="{00000000-0005-0000-0000-0000098C0000}"/>
    <cellStyle name="Ausgabe 2 99" xfId="5866" xr:uid="{00000000-0005-0000-0000-00000A8C0000}"/>
    <cellStyle name="Ausgabe 2 990" xfId="12947" xr:uid="{00000000-0005-0000-0000-00000B8C0000}"/>
    <cellStyle name="Ausgabe 2 991" xfId="12782" xr:uid="{00000000-0005-0000-0000-00000C8C0000}"/>
    <cellStyle name="Ausgabe 2 992" xfId="12647" xr:uid="{00000000-0005-0000-0000-00000D8C0000}"/>
    <cellStyle name="Ausgabe 2 993" xfId="12502" xr:uid="{00000000-0005-0000-0000-00000E8C0000}"/>
    <cellStyle name="Ausgabe 2 994" xfId="12347" xr:uid="{00000000-0005-0000-0000-00000F8C0000}"/>
    <cellStyle name="Ausgabe 2 995" xfId="12219" xr:uid="{00000000-0005-0000-0000-0000108C0000}"/>
    <cellStyle name="Ausgabe 2 996" xfId="12048" xr:uid="{00000000-0005-0000-0000-0000118C0000}"/>
    <cellStyle name="Ausgabe 2 997" xfId="11937" xr:uid="{00000000-0005-0000-0000-0000128C0000}"/>
    <cellStyle name="Ausgabe 2 998" xfId="11796" xr:uid="{00000000-0005-0000-0000-0000138C0000}"/>
    <cellStyle name="Ausgabe 2 999" xfId="11653" xr:uid="{00000000-0005-0000-0000-0000148C0000}"/>
    <cellStyle name="Ausgabe 3" xfId="141" xr:uid="{00000000-0005-0000-0000-0000158C0000}"/>
    <cellStyle name="Ausgabe 3 2" xfId="21103" xr:uid="{00000000-0005-0000-0000-0000168C0000}"/>
    <cellStyle name="Ausgabe 3 3" xfId="25787" xr:uid="{00000000-0005-0000-0000-0000178C0000}"/>
    <cellStyle name="Ausgabe 3 4" xfId="7198" xr:uid="{00000000-0005-0000-0000-0000188C0000}"/>
    <cellStyle name="Ausgabe 4" xfId="142" xr:uid="{00000000-0005-0000-0000-0000198C0000}"/>
    <cellStyle name="Ausgabe 4 10" xfId="3509" xr:uid="{00000000-0005-0000-0000-00001A8C0000}"/>
    <cellStyle name="Ausgabe 4 11" xfId="547" xr:uid="{00000000-0005-0000-0000-00001B8C0000}"/>
    <cellStyle name="Ausgabe 4 12" xfId="12114" xr:uid="{00000000-0005-0000-0000-00001C8C0000}"/>
    <cellStyle name="Ausgabe 4 13" xfId="13372" xr:uid="{00000000-0005-0000-0000-00001D8C0000}"/>
    <cellStyle name="Ausgabe 4 14" xfId="18327" xr:uid="{00000000-0005-0000-0000-00001E8C0000}"/>
    <cellStyle name="Ausgabe 4 15" xfId="14127" xr:uid="{00000000-0005-0000-0000-00001F8C0000}"/>
    <cellStyle name="Ausgabe 4 16" xfId="12730" xr:uid="{00000000-0005-0000-0000-0000208C0000}"/>
    <cellStyle name="Ausgabe 4 17" xfId="7602" xr:uid="{00000000-0005-0000-0000-0000218C0000}"/>
    <cellStyle name="Ausgabe 4 18" xfId="14567" xr:uid="{00000000-0005-0000-0000-0000228C0000}"/>
    <cellStyle name="Ausgabe 4 19" xfId="13066" xr:uid="{00000000-0005-0000-0000-0000238C0000}"/>
    <cellStyle name="Ausgabe 4 2" xfId="365" xr:uid="{00000000-0005-0000-0000-0000248C0000}"/>
    <cellStyle name="Ausgabe 4 20" xfId="7615" xr:uid="{00000000-0005-0000-0000-0000258C0000}"/>
    <cellStyle name="Ausgabe 4 21" xfId="14993" xr:uid="{00000000-0005-0000-0000-0000268C0000}"/>
    <cellStyle name="Ausgabe 4 22" xfId="13478" xr:uid="{00000000-0005-0000-0000-0000278C0000}"/>
    <cellStyle name="Ausgabe 4 23" xfId="7678" xr:uid="{00000000-0005-0000-0000-0000288C0000}"/>
    <cellStyle name="Ausgabe 4 24" xfId="15445" xr:uid="{00000000-0005-0000-0000-0000298C0000}"/>
    <cellStyle name="Ausgabe 4 25" xfId="13869" xr:uid="{00000000-0005-0000-0000-00002A8C0000}"/>
    <cellStyle name="Ausgabe 4 26" xfId="7747" xr:uid="{00000000-0005-0000-0000-00002B8C0000}"/>
    <cellStyle name="Ausgabe 4 27" xfId="15927" xr:uid="{00000000-0005-0000-0000-00002C8C0000}"/>
    <cellStyle name="Ausgabe 4 28" xfId="14326" xr:uid="{00000000-0005-0000-0000-00002D8C0000}"/>
    <cellStyle name="Ausgabe 4 29" xfId="7793" xr:uid="{00000000-0005-0000-0000-00002E8C0000}"/>
    <cellStyle name="Ausgabe 4 3" xfId="2959" xr:uid="{00000000-0005-0000-0000-00002F8C0000}"/>
    <cellStyle name="Ausgabe 4 30" xfId="22903" xr:uid="{00000000-0005-0000-0000-0000308C0000}"/>
    <cellStyle name="Ausgabe 4 31" xfId="23419" xr:uid="{00000000-0005-0000-0000-0000318C0000}"/>
    <cellStyle name="Ausgabe 4 32" xfId="25232" xr:uid="{00000000-0005-0000-0000-0000328C0000}"/>
    <cellStyle name="Ausgabe 4 33" xfId="23692" xr:uid="{00000000-0005-0000-0000-0000338C0000}"/>
    <cellStyle name="Ausgabe 4 34" xfId="23151" xr:uid="{00000000-0005-0000-0000-0000348C0000}"/>
    <cellStyle name="Ausgabe 4 35" xfId="21215" xr:uid="{00000000-0005-0000-0000-0000358C0000}"/>
    <cellStyle name="Ausgabe 4 36" xfId="26710" xr:uid="{00000000-0005-0000-0000-0000368C0000}"/>
    <cellStyle name="Ausgabe 4 37" xfId="26978" xr:uid="{00000000-0005-0000-0000-0000378C0000}"/>
    <cellStyle name="Ausgabe 4 38" xfId="27921" xr:uid="{00000000-0005-0000-0000-0000388C0000}"/>
    <cellStyle name="Ausgabe 4 39" xfId="29221" xr:uid="{00000000-0005-0000-0000-0000398C0000}"/>
    <cellStyle name="Ausgabe 4 4" xfId="3694" xr:uid="{00000000-0005-0000-0000-00003A8C0000}"/>
    <cellStyle name="Ausgabe 4 40" xfId="29490" xr:uid="{00000000-0005-0000-0000-00003B8C0000}"/>
    <cellStyle name="Ausgabe 4 41" xfId="30434" xr:uid="{00000000-0005-0000-0000-00003C8C0000}"/>
    <cellStyle name="Ausgabe 4 42" xfId="31615" xr:uid="{00000000-0005-0000-0000-00003D8C0000}"/>
    <cellStyle name="Ausgabe 4 43" xfId="31883" xr:uid="{00000000-0005-0000-0000-00003E8C0000}"/>
    <cellStyle name="Ausgabe 4 44" xfId="32824" xr:uid="{00000000-0005-0000-0000-00003F8C0000}"/>
    <cellStyle name="Ausgabe 4 45" xfId="33905" xr:uid="{00000000-0005-0000-0000-0000408C0000}"/>
    <cellStyle name="Ausgabe 4 46" xfId="34170" xr:uid="{00000000-0005-0000-0000-0000418C0000}"/>
    <cellStyle name="Ausgabe 4 47" xfId="35110" xr:uid="{00000000-0005-0000-0000-0000428C0000}"/>
    <cellStyle name="Ausgabe 4 48" xfId="36190" xr:uid="{00000000-0005-0000-0000-0000438C0000}"/>
    <cellStyle name="Ausgabe 4 49" xfId="36452" xr:uid="{00000000-0005-0000-0000-0000448C0000}"/>
    <cellStyle name="Ausgabe 4 5" xfId="6282" xr:uid="{00000000-0005-0000-0000-0000458C0000}"/>
    <cellStyle name="Ausgabe 4 50" xfId="37387" xr:uid="{00000000-0005-0000-0000-0000468C0000}"/>
    <cellStyle name="Ausgabe 4 51" xfId="38449" xr:uid="{00000000-0005-0000-0000-0000478C0000}"/>
    <cellStyle name="Ausgabe 4 52" xfId="38704" xr:uid="{00000000-0005-0000-0000-0000488C0000}"/>
    <cellStyle name="Ausgabe 4 53" xfId="39634" xr:uid="{00000000-0005-0000-0000-0000498C0000}"/>
    <cellStyle name="Ausgabe 4 54" xfId="40686" xr:uid="{00000000-0005-0000-0000-00004A8C0000}"/>
    <cellStyle name="Ausgabe 4 55" xfId="40940" xr:uid="{00000000-0005-0000-0000-00004B8C0000}"/>
    <cellStyle name="Ausgabe 4 56" xfId="41870" xr:uid="{00000000-0005-0000-0000-00004C8C0000}"/>
    <cellStyle name="Ausgabe 4 57" xfId="44683" xr:uid="{00000000-0005-0000-0000-00004D8C0000}"/>
    <cellStyle name="Ausgabe 4 58" xfId="45416" xr:uid="{00000000-0005-0000-0000-00004E8C0000}"/>
    <cellStyle name="Ausgabe 4 59" xfId="47969" xr:uid="{00000000-0005-0000-0000-00004F8C0000}"/>
    <cellStyle name="Ausgabe 4 6" xfId="4073" xr:uid="{00000000-0005-0000-0000-0000508C0000}"/>
    <cellStyle name="Ausgabe 4 60" xfId="45791" xr:uid="{00000000-0005-0000-0000-0000518C0000}"/>
    <cellStyle name="Ausgabe 4 61" xfId="45030" xr:uid="{00000000-0005-0000-0000-0000528C0000}"/>
    <cellStyle name="Ausgabe 4 62" xfId="42320" xr:uid="{00000000-0005-0000-0000-0000538C0000}"/>
    <cellStyle name="Ausgabe 4 63" xfId="46015" xr:uid="{00000000-0005-0000-0000-0000548C0000}"/>
    <cellStyle name="Ausgabe 4 64" xfId="45228" xr:uid="{00000000-0005-0000-0000-0000558C0000}"/>
    <cellStyle name="Ausgabe 4 65" xfId="42304" xr:uid="{00000000-0005-0000-0000-0000568C0000}"/>
    <cellStyle name="Ausgabe 4 66" xfId="51484" xr:uid="{00000000-0005-0000-0000-0000578C0000}"/>
    <cellStyle name="Ausgabe 4 67" xfId="52217" xr:uid="{00000000-0005-0000-0000-0000588C0000}"/>
    <cellStyle name="Ausgabe 4 68" xfId="54770" xr:uid="{00000000-0005-0000-0000-0000598C0000}"/>
    <cellStyle name="Ausgabe 4 69" xfId="52592" xr:uid="{00000000-0005-0000-0000-00005A8C0000}"/>
    <cellStyle name="Ausgabe 4 7" xfId="3308" xr:uid="{00000000-0005-0000-0000-00005B8C0000}"/>
    <cellStyle name="Ausgabe 4 70" xfId="51831" xr:uid="{00000000-0005-0000-0000-00005C8C0000}"/>
    <cellStyle name="Ausgabe 4 71" xfId="49121" xr:uid="{00000000-0005-0000-0000-00005D8C0000}"/>
    <cellStyle name="Ausgabe 4 72" xfId="52816" xr:uid="{00000000-0005-0000-0000-00005E8C0000}"/>
    <cellStyle name="Ausgabe 4 73" xfId="52029" xr:uid="{00000000-0005-0000-0000-00005F8C0000}"/>
    <cellStyle name="Ausgabe 4 74" xfId="49105" xr:uid="{00000000-0005-0000-0000-0000608C0000}"/>
    <cellStyle name="Ausgabe 4 8" xfId="563" xr:uid="{00000000-0005-0000-0000-0000618C0000}"/>
    <cellStyle name="Ausgabe 4 9" xfId="4300" xr:uid="{00000000-0005-0000-0000-0000628C0000}"/>
    <cellStyle name="Ausgabe 5" xfId="143" xr:uid="{00000000-0005-0000-0000-0000638C0000}"/>
    <cellStyle name="Ausgabe 5 10" xfId="13280" xr:uid="{00000000-0005-0000-0000-0000648C0000}"/>
    <cellStyle name="Ausgabe 5 11" xfId="12791" xr:uid="{00000000-0005-0000-0000-0000658C0000}"/>
    <cellStyle name="Ausgabe 5 12" xfId="12805" xr:uid="{00000000-0005-0000-0000-0000668C0000}"/>
    <cellStyle name="Ausgabe 5 13" xfId="13135" xr:uid="{00000000-0005-0000-0000-0000678C0000}"/>
    <cellStyle name="Ausgabe 5 14" xfId="13156" xr:uid="{00000000-0005-0000-0000-0000688C0000}"/>
    <cellStyle name="Ausgabe 5 15" xfId="13566" xr:uid="{00000000-0005-0000-0000-0000698C0000}"/>
    <cellStyle name="Ausgabe 5 16" xfId="13581" xr:uid="{00000000-0005-0000-0000-00006A8C0000}"/>
    <cellStyle name="Ausgabe 5 17" xfId="13967" xr:uid="{00000000-0005-0000-0000-00006B8C0000}"/>
    <cellStyle name="Ausgabe 5 18" xfId="13990" xr:uid="{00000000-0005-0000-0000-00006C8C0000}"/>
    <cellStyle name="Ausgabe 5 19" xfId="14412" xr:uid="{00000000-0005-0000-0000-00006D8C0000}"/>
    <cellStyle name="Ausgabe 5 2" xfId="345" xr:uid="{00000000-0005-0000-0000-00006E8C0000}"/>
    <cellStyle name="Ausgabe 5 20" xfId="14430" xr:uid="{00000000-0005-0000-0000-00006F8C0000}"/>
    <cellStyle name="Ausgabe 5 21" xfId="23384" xr:uid="{00000000-0005-0000-0000-0000708C0000}"/>
    <cellStyle name="Ausgabe 5 22" xfId="23369" xr:uid="{00000000-0005-0000-0000-0000718C0000}"/>
    <cellStyle name="Ausgabe 5 23" xfId="23176" xr:uid="{00000000-0005-0000-0000-0000728C0000}"/>
    <cellStyle name="Ausgabe 5 24" xfId="23187" xr:uid="{00000000-0005-0000-0000-0000738C0000}"/>
    <cellStyle name="Ausgabe 5 25" xfId="26952" xr:uid="{00000000-0005-0000-0000-0000748C0000}"/>
    <cellStyle name="Ausgabe 5 26" xfId="26942" xr:uid="{00000000-0005-0000-0000-0000758C0000}"/>
    <cellStyle name="Ausgabe 5 27" xfId="29464" xr:uid="{00000000-0005-0000-0000-0000768C0000}"/>
    <cellStyle name="Ausgabe 5 28" xfId="29454" xr:uid="{00000000-0005-0000-0000-0000778C0000}"/>
    <cellStyle name="Ausgabe 5 29" xfId="31857" xr:uid="{00000000-0005-0000-0000-0000788C0000}"/>
    <cellStyle name="Ausgabe 5 3" xfId="3650" xr:uid="{00000000-0005-0000-0000-0000798C0000}"/>
    <cellStyle name="Ausgabe 5 30" xfId="31847" xr:uid="{00000000-0005-0000-0000-00007A8C0000}"/>
    <cellStyle name="Ausgabe 5 31" xfId="34144" xr:uid="{00000000-0005-0000-0000-00007B8C0000}"/>
    <cellStyle name="Ausgabe 5 32" xfId="34134" xr:uid="{00000000-0005-0000-0000-00007C8C0000}"/>
    <cellStyle name="Ausgabe 5 33" xfId="36428" xr:uid="{00000000-0005-0000-0000-00007D8C0000}"/>
    <cellStyle name="Ausgabe 5 34" xfId="36418" xr:uid="{00000000-0005-0000-0000-00007E8C0000}"/>
    <cellStyle name="Ausgabe 5 35" xfId="38680" xr:uid="{00000000-0005-0000-0000-00007F8C0000}"/>
    <cellStyle name="Ausgabe 5 36" xfId="38670" xr:uid="{00000000-0005-0000-0000-0000808C0000}"/>
    <cellStyle name="Ausgabe 5 37" xfId="40917" xr:uid="{00000000-0005-0000-0000-0000818C0000}"/>
    <cellStyle name="Ausgabe 5 38" xfId="40907" xr:uid="{00000000-0005-0000-0000-0000828C0000}"/>
    <cellStyle name="Ausgabe 5 39" xfId="45370" xr:uid="{00000000-0005-0000-0000-0000838C0000}"/>
    <cellStyle name="Ausgabe 5 4" xfId="3638" xr:uid="{00000000-0005-0000-0000-0000848C0000}"/>
    <cellStyle name="Ausgabe 5 40" xfId="45358" xr:uid="{00000000-0005-0000-0000-0000858C0000}"/>
    <cellStyle name="Ausgabe 5 41" xfId="45067" xr:uid="{00000000-0005-0000-0000-0000868C0000}"/>
    <cellStyle name="Ausgabe 5 42" xfId="45082" xr:uid="{00000000-0005-0000-0000-0000878C0000}"/>
    <cellStyle name="Ausgabe 5 43" xfId="45263" xr:uid="{00000000-0005-0000-0000-0000888C0000}"/>
    <cellStyle name="Ausgabe 5 44" xfId="45273" xr:uid="{00000000-0005-0000-0000-0000898C0000}"/>
    <cellStyle name="Ausgabe 5 45" xfId="52171" xr:uid="{00000000-0005-0000-0000-00008A8C0000}"/>
    <cellStyle name="Ausgabe 5 46" xfId="52159" xr:uid="{00000000-0005-0000-0000-00008B8C0000}"/>
    <cellStyle name="Ausgabe 5 47" xfId="51868" xr:uid="{00000000-0005-0000-0000-00008C8C0000}"/>
    <cellStyle name="Ausgabe 5 48" xfId="51883" xr:uid="{00000000-0005-0000-0000-00008D8C0000}"/>
    <cellStyle name="Ausgabe 5 49" xfId="52064" xr:uid="{00000000-0005-0000-0000-00008E8C0000}"/>
    <cellStyle name="Ausgabe 5 5" xfId="3345" xr:uid="{00000000-0005-0000-0000-00008F8C0000}"/>
    <cellStyle name="Ausgabe 5 50" xfId="52074" xr:uid="{00000000-0005-0000-0000-0000908C0000}"/>
    <cellStyle name="Ausgabe 5 6" xfId="3360" xr:uid="{00000000-0005-0000-0000-0000918C0000}"/>
    <cellStyle name="Ausgabe 5 7" xfId="3544" xr:uid="{00000000-0005-0000-0000-0000928C0000}"/>
    <cellStyle name="Ausgabe 5 8" xfId="3554" xr:uid="{00000000-0005-0000-0000-0000938C0000}"/>
    <cellStyle name="Ausgabe 5 9" xfId="13291" xr:uid="{00000000-0005-0000-0000-0000948C0000}"/>
    <cellStyle name="Ausgabe 6" xfId="144" xr:uid="{00000000-0005-0000-0000-0000958C0000}"/>
    <cellStyle name="Ausgabe 6 2" xfId="28205" xr:uid="{00000000-0005-0000-0000-0000968C0000}"/>
    <cellStyle name="Ausgabe 6 3" xfId="21065" xr:uid="{00000000-0005-0000-0000-0000978C0000}"/>
    <cellStyle name="Ausgabe 7" xfId="139" xr:uid="{00000000-0005-0000-0000-0000988C0000}"/>
    <cellStyle name="Ausgabe 8" xfId="7234" xr:uid="{00000000-0005-0000-0000-0000998C0000}"/>
    <cellStyle name="Ausgabe 9" xfId="7196" xr:uid="{00000000-0005-0000-0000-00009A8C0000}"/>
    <cellStyle name="Berechnung" xfId="38" xr:uid="{00000000-0005-0000-0000-00009B8C0000}"/>
    <cellStyle name="Berechnung 10" xfId="298" xr:uid="{00000000-0005-0000-0000-00009C8C0000}"/>
    <cellStyle name="Berechnung 2" xfId="146" xr:uid="{00000000-0005-0000-0000-00009D8C0000}"/>
    <cellStyle name="Berechnung 2 10" xfId="837" xr:uid="{00000000-0005-0000-0000-00009E8C0000}"/>
    <cellStyle name="Berechnung 2 100" xfId="5915" xr:uid="{00000000-0005-0000-0000-00009F8C0000}"/>
    <cellStyle name="Berechnung 2 1000" xfId="11514" xr:uid="{00000000-0005-0000-0000-0000A08C0000}"/>
    <cellStyle name="Berechnung 2 1001" xfId="11404" xr:uid="{00000000-0005-0000-0000-0000A18C0000}"/>
    <cellStyle name="Berechnung 2 1002" xfId="11228" xr:uid="{00000000-0005-0000-0000-0000A28C0000}"/>
    <cellStyle name="Berechnung 2 1003" xfId="11086" xr:uid="{00000000-0005-0000-0000-0000A38C0000}"/>
    <cellStyle name="Berechnung 2 1004" xfId="10948" xr:uid="{00000000-0005-0000-0000-0000A48C0000}"/>
    <cellStyle name="Berechnung 2 1005" xfId="10816" xr:uid="{00000000-0005-0000-0000-0000A58C0000}"/>
    <cellStyle name="Berechnung 2 1006" xfId="10688" xr:uid="{00000000-0005-0000-0000-0000A68C0000}"/>
    <cellStyle name="Berechnung 2 1007" xfId="10549" xr:uid="{00000000-0005-0000-0000-0000A78C0000}"/>
    <cellStyle name="Berechnung 2 1008" xfId="10395" xr:uid="{00000000-0005-0000-0000-0000A88C0000}"/>
    <cellStyle name="Berechnung 2 1009" xfId="10256" xr:uid="{00000000-0005-0000-0000-0000A98C0000}"/>
    <cellStyle name="Berechnung 2 101" xfId="5976" xr:uid="{00000000-0005-0000-0000-0000AA8C0000}"/>
    <cellStyle name="Berechnung 2 1010" xfId="10113" xr:uid="{00000000-0005-0000-0000-0000AB8C0000}"/>
    <cellStyle name="Berechnung 2 1011" xfId="9972" xr:uid="{00000000-0005-0000-0000-0000AC8C0000}"/>
    <cellStyle name="Berechnung 2 1012" xfId="9858" xr:uid="{00000000-0005-0000-0000-0000AD8C0000}"/>
    <cellStyle name="Berechnung 2 1013" xfId="9720" xr:uid="{00000000-0005-0000-0000-0000AE8C0000}"/>
    <cellStyle name="Berechnung 2 1014" xfId="9564" xr:uid="{00000000-0005-0000-0000-0000AF8C0000}"/>
    <cellStyle name="Berechnung 2 1015" xfId="9430" xr:uid="{00000000-0005-0000-0000-0000B08C0000}"/>
    <cellStyle name="Berechnung 2 1016" xfId="9303" xr:uid="{00000000-0005-0000-0000-0000B18C0000}"/>
    <cellStyle name="Berechnung 2 1017" xfId="9195" xr:uid="{00000000-0005-0000-0000-0000B28C0000}"/>
    <cellStyle name="Berechnung 2 1018" xfId="9058" xr:uid="{00000000-0005-0000-0000-0000B38C0000}"/>
    <cellStyle name="Berechnung 2 1019" xfId="8927" xr:uid="{00000000-0005-0000-0000-0000B48C0000}"/>
    <cellStyle name="Berechnung 2 102" xfId="6038" xr:uid="{00000000-0005-0000-0000-0000B58C0000}"/>
    <cellStyle name="Berechnung 2 1020" xfId="8808" xr:uid="{00000000-0005-0000-0000-0000B68C0000}"/>
    <cellStyle name="Berechnung 2 1021" xfId="8675" xr:uid="{00000000-0005-0000-0000-0000B78C0000}"/>
    <cellStyle name="Berechnung 2 1022" xfId="8522" xr:uid="{00000000-0005-0000-0000-0000B88C0000}"/>
    <cellStyle name="Berechnung 2 1023" xfId="8390" xr:uid="{00000000-0005-0000-0000-0000B98C0000}"/>
    <cellStyle name="Berechnung 2 1024" xfId="8255" xr:uid="{00000000-0005-0000-0000-0000BA8C0000}"/>
    <cellStyle name="Berechnung 2 1025" xfId="8135" xr:uid="{00000000-0005-0000-0000-0000BB8C0000}"/>
    <cellStyle name="Berechnung 2 1026" xfId="8000" xr:uid="{00000000-0005-0000-0000-0000BC8C0000}"/>
    <cellStyle name="Berechnung 2 1027" xfId="7840" xr:uid="{00000000-0005-0000-0000-0000BD8C0000}"/>
    <cellStyle name="Berechnung 2 1028" xfId="7832" xr:uid="{00000000-0005-0000-0000-0000BE8C0000}"/>
    <cellStyle name="Berechnung 2 1029" xfId="7623" xr:uid="{00000000-0005-0000-0000-0000BF8C0000}"/>
    <cellStyle name="Berechnung 2 103" xfId="6092" xr:uid="{00000000-0005-0000-0000-0000C08C0000}"/>
    <cellStyle name="Berechnung 2 1030" xfId="7460" xr:uid="{00000000-0005-0000-0000-0000C18C0000}"/>
    <cellStyle name="Berechnung 2 1031" xfId="7305" xr:uid="{00000000-0005-0000-0000-0000C28C0000}"/>
    <cellStyle name="Berechnung 2 1032" xfId="18785" xr:uid="{00000000-0005-0000-0000-0000C38C0000}"/>
    <cellStyle name="Berechnung 2 1033" xfId="20959" xr:uid="{00000000-0005-0000-0000-0000C48C0000}"/>
    <cellStyle name="Berechnung 2 1034" xfId="20973" xr:uid="{00000000-0005-0000-0000-0000C58C0000}"/>
    <cellStyle name="Berechnung 2 1035" xfId="20993" xr:uid="{00000000-0005-0000-0000-0000C68C0000}"/>
    <cellStyle name="Berechnung 2 1036" xfId="21013" xr:uid="{00000000-0005-0000-0000-0000C78C0000}"/>
    <cellStyle name="Berechnung 2 1037" xfId="21033" xr:uid="{00000000-0005-0000-0000-0000C88C0000}"/>
    <cellStyle name="Berechnung 2 1038" xfId="21053" xr:uid="{00000000-0005-0000-0000-0000C98C0000}"/>
    <cellStyle name="Berechnung 2 1039" xfId="21101" xr:uid="{00000000-0005-0000-0000-0000CA8C0000}"/>
    <cellStyle name="Berechnung 2 104" xfId="6152" xr:uid="{00000000-0005-0000-0000-0000CB8C0000}"/>
    <cellStyle name="Berechnung 2 1040" xfId="21143" xr:uid="{00000000-0005-0000-0000-0000CC8C0000}"/>
    <cellStyle name="Berechnung 2 1041" xfId="21181" xr:uid="{00000000-0005-0000-0000-0000CD8C0000}"/>
    <cellStyle name="Berechnung 2 1042" xfId="21249" xr:uid="{00000000-0005-0000-0000-0000CE8C0000}"/>
    <cellStyle name="Berechnung 2 1043" xfId="21288" xr:uid="{00000000-0005-0000-0000-0000CF8C0000}"/>
    <cellStyle name="Berechnung 2 1044" xfId="21330" xr:uid="{00000000-0005-0000-0000-0000D08C0000}"/>
    <cellStyle name="Berechnung 2 1045" xfId="21375" xr:uid="{00000000-0005-0000-0000-0000D18C0000}"/>
    <cellStyle name="Berechnung 2 1046" xfId="21411" xr:uid="{00000000-0005-0000-0000-0000D28C0000}"/>
    <cellStyle name="Berechnung 2 1047" xfId="21450" xr:uid="{00000000-0005-0000-0000-0000D38C0000}"/>
    <cellStyle name="Berechnung 2 1048" xfId="21484" xr:uid="{00000000-0005-0000-0000-0000D48C0000}"/>
    <cellStyle name="Berechnung 2 1049" xfId="21518" xr:uid="{00000000-0005-0000-0000-0000D58C0000}"/>
    <cellStyle name="Berechnung 2 105" xfId="6198" xr:uid="{00000000-0005-0000-0000-0000D68C0000}"/>
    <cellStyle name="Berechnung 2 1050" xfId="21559" xr:uid="{00000000-0005-0000-0000-0000D78C0000}"/>
    <cellStyle name="Berechnung 2 1051" xfId="21599" xr:uid="{00000000-0005-0000-0000-0000D88C0000}"/>
    <cellStyle name="Berechnung 2 1052" xfId="21639" xr:uid="{00000000-0005-0000-0000-0000D98C0000}"/>
    <cellStyle name="Berechnung 2 1053" xfId="21672" xr:uid="{00000000-0005-0000-0000-0000DA8C0000}"/>
    <cellStyle name="Berechnung 2 1054" xfId="21705" xr:uid="{00000000-0005-0000-0000-0000DB8C0000}"/>
    <cellStyle name="Berechnung 2 1055" xfId="21745" xr:uid="{00000000-0005-0000-0000-0000DC8C0000}"/>
    <cellStyle name="Berechnung 2 1056" xfId="21785" xr:uid="{00000000-0005-0000-0000-0000DD8C0000}"/>
    <cellStyle name="Berechnung 2 1057" xfId="21818" xr:uid="{00000000-0005-0000-0000-0000DE8C0000}"/>
    <cellStyle name="Berechnung 2 1058" xfId="21857" xr:uid="{00000000-0005-0000-0000-0000DF8C0000}"/>
    <cellStyle name="Berechnung 2 1059" xfId="21912" xr:uid="{00000000-0005-0000-0000-0000E08C0000}"/>
    <cellStyle name="Berechnung 2 106" xfId="6260" xr:uid="{00000000-0005-0000-0000-0000E18C0000}"/>
    <cellStyle name="Berechnung 2 1060" xfId="21952" xr:uid="{00000000-0005-0000-0000-0000E28C0000}"/>
    <cellStyle name="Berechnung 2 1061" xfId="21992" xr:uid="{00000000-0005-0000-0000-0000E38C0000}"/>
    <cellStyle name="Berechnung 2 1062" xfId="22033" xr:uid="{00000000-0005-0000-0000-0000E48C0000}"/>
    <cellStyle name="Berechnung 2 1063" xfId="22065" xr:uid="{00000000-0005-0000-0000-0000E58C0000}"/>
    <cellStyle name="Berechnung 2 1064" xfId="22114" xr:uid="{00000000-0005-0000-0000-0000E68C0000}"/>
    <cellStyle name="Berechnung 2 1065" xfId="22156" xr:uid="{00000000-0005-0000-0000-0000E78C0000}"/>
    <cellStyle name="Berechnung 2 1066" xfId="22196" xr:uid="{00000000-0005-0000-0000-0000E88C0000}"/>
    <cellStyle name="Berechnung 2 1067" xfId="22235" xr:uid="{00000000-0005-0000-0000-0000E98C0000}"/>
    <cellStyle name="Berechnung 2 1068" xfId="22270" xr:uid="{00000000-0005-0000-0000-0000EA8C0000}"/>
    <cellStyle name="Berechnung 2 1069" xfId="22305" xr:uid="{00000000-0005-0000-0000-0000EB8C0000}"/>
    <cellStyle name="Berechnung 2 107" xfId="6263" xr:uid="{00000000-0005-0000-0000-0000EC8C0000}"/>
    <cellStyle name="Berechnung 2 1070" xfId="22346" xr:uid="{00000000-0005-0000-0000-0000ED8C0000}"/>
    <cellStyle name="Berechnung 2 1071" xfId="22386" xr:uid="{00000000-0005-0000-0000-0000EE8C0000}"/>
    <cellStyle name="Berechnung 2 1072" xfId="22426" xr:uid="{00000000-0005-0000-0000-0000EF8C0000}"/>
    <cellStyle name="Berechnung 2 1073" xfId="22466" xr:uid="{00000000-0005-0000-0000-0000F08C0000}"/>
    <cellStyle name="Berechnung 2 1074" xfId="22486" xr:uid="{00000000-0005-0000-0000-0000F18C0000}"/>
    <cellStyle name="Berechnung 2 1075" xfId="22524" xr:uid="{00000000-0005-0000-0000-0000F28C0000}"/>
    <cellStyle name="Berechnung 2 1076" xfId="22566" xr:uid="{00000000-0005-0000-0000-0000F38C0000}"/>
    <cellStyle name="Berechnung 2 1077" xfId="22604" xr:uid="{00000000-0005-0000-0000-0000F48C0000}"/>
    <cellStyle name="Berechnung 2 1078" xfId="22642" xr:uid="{00000000-0005-0000-0000-0000F58C0000}"/>
    <cellStyle name="Berechnung 2 1079" xfId="22680" xr:uid="{00000000-0005-0000-0000-0000F68C0000}"/>
    <cellStyle name="Berechnung 2 108" xfId="6323" xr:uid="{00000000-0005-0000-0000-0000F78C0000}"/>
    <cellStyle name="Berechnung 2 1080" xfId="22718" xr:uid="{00000000-0005-0000-0000-0000F88C0000}"/>
    <cellStyle name="Berechnung 2 1081" xfId="22759" xr:uid="{00000000-0005-0000-0000-0000F98C0000}"/>
    <cellStyle name="Berechnung 2 1082" xfId="22798" xr:uid="{00000000-0005-0000-0000-0000FA8C0000}"/>
    <cellStyle name="Berechnung 2 1083" xfId="22833" xr:uid="{00000000-0005-0000-0000-0000FB8C0000}"/>
    <cellStyle name="Berechnung 2 1084" xfId="22881" xr:uid="{00000000-0005-0000-0000-0000FC8C0000}"/>
    <cellStyle name="Berechnung 2 1085" xfId="22884" xr:uid="{00000000-0005-0000-0000-0000FD8C0000}"/>
    <cellStyle name="Berechnung 2 1086" xfId="22942" xr:uid="{00000000-0005-0000-0000-0000FE8C0000}"/>
    <cellStyle name="Berechnung 2 1087" xfId="22982" xr:uid="{00000000-0005-0000-0000-0000FF8C0000}"/>
    <cellStyle name="Berechnung 2 1088" xfId="23022" xr:uid="{00000000-0005-0000-0000-0000008D0000}"/>
    <cellStyle name="Berechnung 2 1089" xfId="23062" xr:uid="{00000000-0005-0000-0000-0000018D0000}"/>
    <cellStyle name="Berechnung 2 109" xfId="6384" xr:uid="{00000000-0005-0000-0000-0000028D0000}"/>
    <cellStyle name="Berechnung 2 1090" xfId="23106" xr:uid="{00000000-0005-0000-0000-0000038D0000}"/>
    <cellStyle name="Berechnung 2 1091" xfId="23137" xr:uid="{00000000-0005-0000-0000-0000048D0000}"/>
    <cellStyle name="Berechnung 2 1092" xfId="23211" xr:uid="{00000000-0005-0000-0000-0000058D0000}"/>
    <cellStyle name="Berechnung 2 1093" xfId="23253" xr:uid="{00000000-0005-0000-0000-0000068D0000}"/>
    <cellStyle name="Berechnung 2 1094" xfId="23293" xr:uid="{00000000-0005-0000-0000-0000078D0000}"/>
    <cellStyle name="Berechnung 2 1095" xfId="23329" xr:uid="{00000000-0005-0000-0000-0000088D0000}"/>
    <cellStyle name="Berechnung 2 1096" xfId="23356" xr:uid="{00000000-0005-0000-0000-0000098D0000}"/>
    <cellStyle name="Berechnung 2 1097" xfId="23430" xr:uid="{00000000-0005-0000-0000-00000A8D0000}"/>
    <cellStyle name="Berechnung 2 1098" xfId="23472" xr:uid="{00000000-0005-0000-0000-00000B8D0000}"/>
    <cellStyle name="Berechnung 2 1099" xfId="23515" xr:uid="{00000000-0005-0000-0000-00000C8D0000}"/>
    <cellStyle name="Berechnung 2 11" xfId="896" xr:uid="{00000000-0005-0000-0000-00000D8D0000}"/>
    <cellStyle name="Berechnung 2 110" xfId="6436" xr:uid="{00000000-0005-0000-0000-00000E8D0000}"/>
    <cellStyle name="Berechnung 2 1100" xfId="23552" xr:uid="{00000000-0005-0000-0000-00000F8D0000}"/>
    <cellStyle name="Berechnung 2 1101" xfId="23592" xr:uid="{00000000-0005-0000-0000-0000108D0000}"/>
    <cellStyle name="Berechnung 2 1102" xfId="23638" xr:uid="{00000000-0005-0000-0000-0000118D0000}"/>
    <cellStyle name="Berechnung 2 1103" xfId="23684" xr:uid="{00000000-0005-0000-0000-0000128D0000}"/>
    <cellStyle name="Berechnung 2 1104" xfId="23741" xr:uid="{00000000-0005-0000-0000-0000138D0000}"/>
    <cellStyle name="Berechnung 2 1105" xfId="23781" xr:uid="{00000000-0005-0000-0000-0000148D0000}"/>
    <cellStyle name="Berechnung 2 1106" xfId="23821" xr:uid="{00000000-0005-0000-0000-0000158D0000}"/>
    <cellStyle name="Berechnung 2 1107" xfId="23855" xr:uid="{00000000-0005-0000-0000-0000168D0000}"/>
    <cellStyle name="Berechnung 2 1108" xfId="23896" xr:uid="{00000000-0005-0000-0000-0000178D0000}"/>
    <cellStyle name="Berechnung 2 1109" xfId="23936" xr:uid="{00000000-0005-0000-0000-0000188D0000}"/>
    <cellStyle name="Berechnung 2 111" xfId="6489" xr:uid="{00000000-0005-0000-0000-0000198D0000}"/>
    <cellStyle name="Berechnung 2 1110" xfId="23968" xr:uid="{00000000-0005-0000-0000-00001A8D0000}"/>
    <cellStyle name="Berechnung 2 1111" xfId="24007" xr:uid="{00000000-0005-0000-0000-00001B8D0000}"/>
    <cellStyle name="Berechnung 2 1112" xfId="24035" xr:uid="{00000000-0005-0000-0000-00001C8D0000}"/>
    <cellStyle name="Berechnung 2 1113" xfId="24075" xr:uid="{00000000-0005-0000-0000-00001D8D0000}"/>
    <cellStyle name="Berechnung 2 1114" xfId="24115" xr:uid="{00000000-0005-0000-0000-00001E8D0000}"/>
    <cellStyle name="Berechnung 2 1115" xfId="24148" xr:uid="{00000000-0005-0000-0000-00001F8D0000}"/>
    <cellStyle name="Berechnung 2 1116" xfId="24188" xr:uid="{00000000-0005-0000-0000-0000208D0000}"/>
    <cellStyle name="Berechnung 2 1117" xfId="24244" xr:uid="{00000000-0005-0000-0000-0000218D0000}"/>
    <cellStyle name="Berechnung 2 1118" xfId="24284" xr:uid="{00000000-0005-0000-0000-0000228D0000}"/>
    <cellStyle name="Berechnung 2 1119" xfId="24324" xr:uid="{00000000-0005-0000-0000-0000238D0000}"/>
    <cellStyle name="Berechnung 2 112" xfId="6543" xr:uid="{00000000-0005-0000-0000-0000248D0000}"/>
    <cellStyle name="Berechnung 2 1120" xfId="24359" xr:uid="{00000000-0005-0000-0000-0000258D0000}"/>
    <cellStyle name="Berechnung 2 1121" xfId="24399" xr:uid="{00000000-0005-0000-0000-0000268D0000}"/>
    <cellStyle name="Berechnung 2 1122" xfId="24445" xr:uid="{00000000-0005-0000-0000-0000278D0000}"/>
    <cellStyle name="Berechnung 2 1123" xfId="24486" xr:uid="{00000000-0005-0000-0000-0000288D0000}"/>
    <cellStyle name="Berechnung 2 1124" xfId="24522" xr:uid="{00000000-0005-0000-0000-0000298D0000}"/>
    <cellStyle name="Berechnung 2 1125" xfId="24565" xr:uid="{00000000-0005-0000-0000-00002A8D0000}"/>
    <cellStyle name="Berechnung 2 1126" xfId="24600" xr:uid="{00000000-0005-0000-0000-00002B8D0000}"/>
    <cellStyle name="Berechnung 2 1127" xfId="24634" xr:uid="{00000000-0005-0000-0000-00002C8D0000}"/>
    <cellStyle name="Berechnung 2 1128" xfId="24675" xr:uid="{00000000-0005-0000-0000-00002D8D0000}"/>
    <cellStyle name="Berechnung 2 1129" xfId="24715" xr:uid="{00000000-0005-0000-0000-00002E8D0000}"/>
    <cellStyle name="Berechnung 2 113" xfId="6595" xr:uid="{00000000-0005-0000-0000-00002F8D0000}"/>
    <cellStyle name="Berechnung 2 1130" xfId="24760" xr:uid="{00000000-0005-0000-0000-0000308D0000}"/>
    <cellStyle name="Berechnung 2 1131" xfId="24789" xr:uid="{00000000-0005-0000-0000-0000318D0000}"/>
    <cellStyle name="Berechnung 2 1132" xfId="24821" xr:uid="{00000000-0005-0000-0000-0000328D0000}"/>
    <cellStyle name="Berechnung 2 1133" xfId="24861" xr:uid="{00000000-0005-0000-0000-0000338D0000}"/>
    <cellStyle name="Berechnung 2 1134" xfId="24901" xr:uid="{00000000-0005-0000-0000-0000348D0000}"/>
    <cellStyle name="Berechnung 2 1135" xfId="24935" xr:uid="{00000000-0005-0000-0000-0000358D0000}"/>
    <cellStyle name="Berechnung 2 1136" xfId="24968" xr:uid="{00000000-0005-0000-0000-0000368D0000}"/>
    <cellStyle name="Berechnung 2 1137" xfId="25012" xr:uid="{00000000-0005-0000-0000-0000378D0000}"/>
    <cellStyle name="Berechnung 2 1138" xfId="25054" xr:uid="{00000000-0005-0000-0000-0000388D0000}"/>
    <cellStyle name="Berechnung 2 1139" xfId="25091" xr:uid="{00000000-0005-0000-0000-0000398D0000}"/>
    <cellStyle name="Berechnung 2 114" xfId="6654" xr:uid="{00000000-0005-0000-0000-00003A8D0000}"/>
    <cellStyle name="Berechnung 2 1140" xfId="25129" xr:uid="{00000000-0005-0000-0000-00003B8D0000}"/>
    <cellStyle name="Berechnung 2 1141" xfId="25163" xr:uid="{00000000-0005-0000-0000-00003C8D0000}"/>
    <cellStyle name="Berechnung 2 1142" xfId="25210" xr:uid="{00000000-0005-0000-0000-00003D8D0000}"/>
    <cellStyle name="Berechnung 2 1143" xfId="25213" xr:uid="{00000000-0005-0000-0000-00003E8D0000}"/>
    <cellStyle name="Berechnung 2 1144" xfId="25272" xr:uid="{00000000-0005-0000-0000-00003F8D0000}"/>
    <cellStyle name="Berechnung 2 1145" xfId="25312" xr:uid="{00000000-0005-0000-0000-0000408D0000}"/>
    <cellStyle name="Berechnung 2 1146" xfId="25352" xr:uid="{00000000-0005-0000-0000-0000418D0000}"/>
    <cellStyle name="Berechnung 2 1147" xfId="25384" xr:uid="{00000000-0005-0000-0000-0000428D0000}"/>
    <cellStyle name="Berechnung 2 1148" xfId="25428" xr:uid="{00000000-0005-0000-0000-0000438D0000}"/>
    <cellStyle name="Berechnung 2 1149" xfId="25459" xr:uid="{00000000-0005-0000-0000-0000448D0000}"/>
    <cellStyle name="Berechnung 2 115" xfId="6713" xr:uid="{00000000-0005-0000-0000-0000458D0000}"/>
    <cellStyle name="Berechnung 2 1150" xfId="25499" xr:uid="{00000000-0005-0000-0000-0000468D0000}"/>
    <cellStyle name="Berechnung 2 1151" xfId="25539" xr:uid="{00000000-0005-0000-0000-0000478D0000}"/>
    <cellStyle name="Berechnung 2 1152" xfId="25573" xr:uid="{00000000-0005-0000-0000-0000488D0000}"/>
    <cellStyle name="Berechnung 2 1153" xfId="25614" xr:uid="{00000000-0005-0000-0000-0000498D0000}"/>
    <cellStyle name="Berechnung 2 1154" xfId="25592" xr:uid="{00000000-0005-0000-0000-00004A8D0000}"/>
    <cellStyle name="Berechnung 2 1155" xfId="25544" xr:uid="{00000000-0005-0000-0000-00004B8D0000}"/>
    <cellStyle name="Berechnung 2 1156" xfId="25504" xr:uid="{00000000-0005-0000-0000-00004C8D0000}"/>
    <cellStyle name="Berechnung 2 1157" xfId="25464" xr:uid="{00000000-0005-0000-0000-00004D8D0000}"/>
    <cellStyle name="Berechnung 2 1158" xfId="25423" xr:uid="{00000000-0005-0000-0000-00004E8D0000}"/>
    <cellStyle name="Berechnung 2 1159" xfId="25379" xr:uid="{00000000-0005-0000-0000-00004F8D0000}"/>
    <cellStyle name="Berechnung 2 116" xfId="6757" xr:uid="{00000000-0005-0000-0000-0000508D0000}"/>
    <cellStyle name="Berechnung 2 1160" xfId="25329" xr:uid="{00000000-0005-0000-0000-0000518D0000}"/>
    <cellStyle name="Berechnung 2 1161" xfId="25289" xr:uid="{00000000-0005-0000-0000-0000528D0000}"/>
    <cellStyle name="Berechnung 2 1162" xfId="25247" xr:uid="{00000000-0005-0000-0000-0000538D0000}"/>
    <cellStyle name="Berechnung 2 1163" xfId="25180" xr:uid="{00000000-0005-0000-0000-0000548D0000}"/>
    <cellStyle name="Berechnung 2 1164" xfId="25146" xr:uid="{00000000-0005-0000-0000-0000558D0000}"/>
    <cellStyle name="Berechnung 2 1165" xfId="25105" xr:uid="{00000000-0005-0000-0000-0000568D0000}"/>
    <cellStyle name="Berechnung 2 1166" xfId="25059" xr:uid="{00000000-0005-0000-0000-0000578D0000}"/>
    <cellStyle name="Berechnung 2 1167" xfId="25019" xr:uid="{00000000-0005-0000-0000-0000588D0000}"/>
    <cellStyle name="Berechnung 2 1168" xfId="24985" xr:uid="{00000000-0005-0000-0000-0000598D0000}"/>
    <cellStyle name="Berechnung 2 1169" xfId="24952" xr:uid="{00000000-0005-0000-0000-00005A8D0000}"/>
    <cellStyle name="Berechnung 2 117" xfId="6811" xr:uid="{00000000-0005-0000-0000-00005B8D0000}"/>
    <cellStyle name="Berechnung 2 1170" xfId="24906" xr:uid="{00000000-0005-0000-0000-00005C8D0000}"/>
    <cellStyle name="Berechnung 2 1171" xfId="24866" xr:uid="{00000000-0005-0000-0000-00005D8D0000}"/>
    <cellStyle name="Berechnung 2 1172" xfId="24826" xr:uid="{00000000-0005-0000-0000-00005E8D0000}"/>
    <cellStyle name="Berechnung 2 1173" xfId="24792" xr:uid="{00000000-0005-0000-0000-00005F8D0000}"/>
    <cellStyle name="Berechnung 2 1174" xfId="24732" xr:uid="{00000000-0005-0000-0000-0000608D0000}"/>
    <cellStyle name="Berechnung 2 1175" xfId="24692" xr:uid="{00000000-0005-0000-0000-0000618D0000}"/>
    <cellStyle name="Berechnung 2 1176" xfId="24651" xr:uid="{00000000-0005-0000-0000-0000628D0000}"/>
    <cellStyle name="Berechnung 2 1177" xfId="24617" xr:uid="{00000000-0005-0000-0000-0000638D0000}"/>
    <cellStyle name="Berechnung 2 1178" xfId="24573" xr:uid="{00000000-0005-0000-0000-0000648D0000}"/>
    <cellStyle name="Berechnung 2 1179" xfId="24527" xr:uid="{00000000-0005-0000-0000-0000658D0000}"/>
    <cellStyle name="Berechnung 2 118" xfId="6784" xr:uid="{00000000-0005-0000-0000-0000668D0000}"/>
    <cellStyle name="Berechnung 2 1180" xfId="24481" xr:uid="{00000000-0005-0000-0000-0000678D0000}"/>
    <cellStyle name="Berechnung 2 1181" xfId="24440" xr:uid="{00000000-0005-0000-0000-0000688D0000}"/>
    <cellStyle name="Berechnung 2 1182" xfId="24394" xr:uid="{00000000-0005-0000-0000-0000698D0000}"/>
    <cellStyle name="Berechnung 2 1183" xfId="24354" xr:uid="{00000000-0005-0000-0000-00006A8D0000}"/>
    <cellStyle name="Berechnung 2 1184" xfId="24320" xr:uid="{00000000-0005-0000-0000-00006B8D0000}"/>
    <cellStyle name="Berechnung 2 1185" xfId="24279" xr:uid="{00000000-0005-0000-0000-00006C8D0000}"/>
    <cellStyle name="Berechnung 2 1186" xfId="24239" xr:uid="{00000000-0005-0000-0000-00006D8D0000}"/>
    <cellStyle name="Berechnung 2 1187" xfId="24193" xr:uid="{00000000-0005-0000-0000-00006E8D0000}"/>
    <cellStyle name="Berechnung 2 1188" xfId="24153" xr:uid="{00000000-0005-0000-0000-00006F8D0000}"/>
    <cellStyle name="Berechnung 2 1189" xfId="24120" xr:uid="{00000000-0005-0000-0000-0000708D0000}"/>
    <cellStyle name="Berechnung 2 119" xfId="6718" xr:uid="{00000000-0005-0000-0000-0000718D0000}"/>
    <cellStyle name="Berechnung 2 1190" xfId="24080" xr:uid="{00000000-0005-0000-0000-0000728D0000}"/>
    <cellStyle name="Berechnung 2 1191" xfId="24040" xr:uid="{00000000-0005-0000-0000-0000738D0000}"/>
    <cellStyle name="Berechnung 2 1192" xfId="24002" xr:uid="{00000000-0005-0000-0000-0000748D0000}"/>
    <cellStyle name="Berechnung 2 1193" xfId="23961" xr:uid="{00000000-0005-0000-0000-0000758D0000}"/>
    <cellStyle name="Berechnung 2 1194" xfId="23913" xr:uid="{00000000-0005-0000-0000-0000768D0000}"/>
    <cellStyle name="Berechnung 2 1195" xfId="23872" xr:uid="{00000000-0005-0000-0000-0000778D0000}"/>
    <cellStyle name="Berechnung 2 1196" xfId="23838" xr:uid="{00000000-0005-0000-0000-0000788D0000}"/>
    <cellStyle name="Berechnung 2 1197" xfId="23798" xr:uid="{00000000-0005-0000-0000-0000798D0000}"/>
    <cellStyle name="Berechnung 2 1198" xfId="23758" xr:uid="{00000000-0005-0000-0000-00007A8D0000}"/>
    <cellStyle name="Berechnung 2 1199" xfId="23715" xr:uid="{00000000-0005-0000-0000-00007B8D0000}"/>
    <cellStyle name="Berechnung 2 12" xfId="950" xr:uid="{00000000-0005-0000-0000-00007C8D0000}"/>
    <cellStyle name="Berechnung 2 120" xfId="6659" xr:uid="{00000000-0005-0000-0000-00007D8D0000}"/>
    <cellStyle name="Berechnung 2 1200" xfId="23706" xr:uid="{00000000-0005-0000-0000-00007E8D0000}"/>
    <cellStyle name="Berechnung 2 1201" xfId="23655" xr:uid="{00000000-0005-0000-0000-00007F8D0000}"/>
    <cellStyle name="Berechnung 2 1202" xfId="23609" xr:uid="{00000000-0005-0000-0000-0000808D0000}"/>
    <cellStyle name="Berechnung 2 1203" xfId="23569" xr:uid="{00000000-0005-0000-0000-0000818D0000}"/>
    <cellStyle name="Berechnung 2 1204" xfId="23529" xr:uid="{00000000-0005-0000-0000-0000828D0000}"/>
    <cellStyle name="Berechnung 2 1205" xfId="23489" xr:uid="{00000000-0005-0000-0000-0000838D0000}"/>
    <cellStyle name="Berechnung 2 1206" xfId="23447" xr:uid="{00000000-0005-0000-0000-0000848D0000}"/>
    <cellStyle name="Berechnung 2 1207" xfId="23380" xr:uid="{00000000-0005-0000-0000-0000858D0000}"/>
    <cellStyle name="Berechnung 2 1208" xfId="23311" xr:uid="{00000000-0005-0000-0000-0000868D0000}"/>
    <cellStyle name="Berechnung 2 1209" xfId="23270" xr:uid="{00000000-0005-0000-0000-0000878D0000}"/>
    <cellStyle name="Berechnung 2 121" xfId="6600" xr:uid="{00000000-0005-0000-0000-0000888D0000}"/>
    <cellStyle name="Berechnung 2 1210" xfId="23230" xr:uid="{00000000-0005-0000-0000-0000898D0000}"/>
    <cellStyle name="Berechnung 2 1211" xfId="23206" xr:uid="{00000000-0005-0000-0000-00008A8D0000}"/>
    <cellStyle name="Berechnung 2 1212" xfId="23132" xr:uid="{00000000-0005-0000-0000-00008B8D0000}"/>
    <cellStyle name="Berechnung 2 1213" xfId="23079" xr:uid="{00000000-0005-0000-0000-00008C8D0000}"/>
    <cellStyle name="Berechnung 2 1214" xfId="23039" xr:uid="{00000000-0005-0000-0000-00008D8D0000}"/>
    <cellStyle name="Berechnung 2 1215" xfId="22999" xr:uid="{00000000-0005-0000-0000-00008E8D0000}"/>
    <cellStyle name="Berechnung 2 1216" xfId="22959" xr:uid="{00000000-0005-0000-0000-00008F8D0000}"/>
    <cellStyle name="Berechnung 2 1217" xfId="22893" xr:uid="{00000000-0005-0000-0000-0000908D0000}"/>
    <cellStyle name="Berechnung 2 1218" xfId="22838" xr:uid="{00000000-0005-0000-0000-0000918D0000}"/>
    <cellStyle name="Berechnung 2 1219" xfId="22793" xr:uid="{00000000-0005-0000-0000-0000928D0000}"/>
    <cellStyle name="Berechnung 2 122" xfId="6546" xr:uid="{00000000-0005-0000-0000-0000938D0000}"/>
    <cellStyle name="Berechnung 2 1220" xfId="22752" xr:uid="{00000000-0005-0000-0000-0000948D0000}"/>
    <cellStyle name="Berechnung 2 1221" xfId="22713" xr:uid="{00000000-0005-0000-0000-0000958D0000}"/>
    <cellStyle name="Berechnung 2 1222" xfId="22684" xr:uid="{00000000-0005-0000-0000-0000968D0000}"/>
    <cellStyle name="Berechnung 2 1223" xfId="22638" xr:uid="{00000000-0005-0000-0000-0000978D0000}"/>
    <cellStyle name="Berechnung 2 1224" xfId="22597" xr:uid="{00000000-0005-0000-0000-0000988D0000}"/>
    <cellStyle name="Berechnung 2 1225" xfId="22552" xr:uid="{00000000-0005-0000-0000-0000998D0000}"/>
    <cellStyle name="Berechnung 2 1226" xfId="22515" xr:uid="{00000000-0005-0000-0000-00009A8D0000}"/>
    <cellStyle name="Berechnung 2 1227" xfId="22489" xr:uid="{00000000-0005-0000-0000-00009B8D0000}"/>
    <cellStyle name="Berechnung 2 1228" xfId="22443" xr:uid="{00000000-0005-0000-0000-00009C8D0000}"/>
    <cellStyle name="Berechnung 2 1229" xfId="22403" xr:uid="{00000000-0005-0000-0000-00009D8D0000}"/>
    <cellStyle name="Berechnung 2 123" xfId="6485" xr:uid="{00000000-0005-0000-0000-00009E8D0000}"/>
    <cellStyle name="Berechnung 2 1230" xfId="22363" xr:uid="{00000000-0005-0000-0000-00009F8D0000}"/>
    <cellStyle name="Berechnung 2 1231" xfId="22322" xr:uid="{00000000-0005-0000-0000-0000A08D0000}"/>
    <cellStyle name="Berechnung 2 1232" xfId="22275" xr:uid="{00000000-0005-0000-0000-0000A18D0000}"/>
    <cellStyle name="Berechnung 2 1233" xfId="22230" xr:uid="{00000000-0005-0000-0000-0000A28D0000}"/>
    <cellStyle name="Berechnung 2 1234" xfId="22186" xr:uid="{00000000-0005-0000-0000-0000A38D0000}"/>
    <cellStyle name="Berechnung 2 1235" xfId="22149" xr:uid="{00000000-0005-0000-0000-0000A48D0000}"/>
    <cellStyle name="Berechnung 2 1236" xfId="22109" xr:uid="{00000000-0005-0000-0000-0000A58D0000}"/>
    <cellStyle name="Berechnung 2 1237" xfId="22053" xr:uid="{00000000-0005-0000-0000-0000A68D0000}"/>
    <cellStyle name="Berechnung 2 1238" xfId="22009" xr:uid="{00000000-0005-0000-0000-0000A78D0000}"/>
    <cellStyle name="Berechnung 2 1239" xfId="21969" xr:uid="{00000000-0005-0000-0000-0000A88D0000}"/>
    <cellStyle name="Berechnung 2 124" xfId="6415" xr:uid="{00000000-0005-0000-0000-0000A98D0000}"/>
    <cellStyle name="Berechnung 2 1240" xfId="21929" xr:uid="{00000000-0005-0000-0000-0000AA8D0000}"/>
    <cellStyle name="Berechnung 2 1241" xfId="21882" xr:uid="{00000000-0005-0000-0000-0000AB8D0000}"/>
    <cellStyle name="Berechnung 2 1242" xfId="21852" xr:uid="{00000000-0005-0000-0000-0000AC8D0000}"/>
    <cellStyle name="Berechnung 2 1243" xfId="21807" xr:uid="{00000000-0005-0000-0000-0000AD8D0000}"/>
    <cellStyle name="Berechnung 2 1244" xfId="21762" xr:uid="{00000000-0005-0000-0000-0000AE8D0000}"/>
    <cellStyle name="Berechnung 2 1245" xfId="21722" xr:uid="{00000000-0005-0000-0000-0000AF8D0000}"/>
    <cellStyle name="Berechnung 2 1246" xfId="21689" xr:uid="{00000000-0005-0000-0000-0000B08D0000}"/>
    <cellStyle name="Berechnung 2 1247" xfId="21656" xr:uid="{00000000-0005-0000-0000-0000B18D0000}"/>
    <cellStyle name="Berechnung 2 1248" xfId="21616" xr:uid="{00000000-0005-0000-0000-0000B28D0000}"/>
    <cellStyle name="Berechnung 2 1249" xfId="21576" xr:uid="{00000000-0005-0000-0000-0000B38D0000}"/>
    <cellStyle name="Berechnung 2 125" xfId="6356" xr:uid="{00000000-0005-0000-0000-0000B48D0000}"/>
    <cellStyle name="Berechnung 2 1250" xfId="21535" xr:uid="{00000000-0005-0000-0000-0000B58D0000}"/>
    <cellStyle name="Berechnung 2 1251" xfId="21501" xr:uid="{00000000-0005-0000-0000-0000B68D0000}"/>
    <cellStyle name="Berechnung 2 1252" xfId="21455" xr:uid="{00000000-0005-0000-0000-0000B78D0000}"/>
    <cellStyle name="Berechnung 2 1253" xfId="21415" xr:uid="{00000000-0005-0000-0000-0000B88D0000}"/>
    <cellStyle name="Berechnung 2 1254" xfId="21370" xr:uid="{00000000-0005-0000-0000-0000B98D0000}"/>
    <cellStyle name="Berechnung 2 1255" xfId="21333" xr:uid="{00000000-0005-0000-0000-0000BA8D0000}"/>
    <cellStyle name="Berechnung 2 1256" xfId="21283" xr:uid="{00000000-0005-0000-0000-0000BB8D0000}"/>
    <cellStyle name="Berechnung 2 1257" xfId="21239" xr:uid="{00000000-0005-0000-0000-0000BC8D0000}"/>
    <cellStyle name="Berechnung 2 1258" xfId="21228" xr:uid="{00000000-0005-0000-0000-0000BD8D0000}"/>
    <cellStyle name="Berechnung 2 1259" xfId="21186" xr:uid="{00000000-0005-0000-0000-0000BE8D0000}"/>
    <cellStyle name="Berechnung 2 126" xfId="6300" xr:uid="{00000000-0005-0000-0000-0000BF8D0000}"/>
    <cellStyle name="Berechnung 2 1260" xfId="21145" xr:uid="{00000000-0005-0000-0000-0000C08D0000}"/>
    <cellStyle name="Berechnung 2 1261" xfId="21096" xr:uid="{00000000-0005-0000-0000-0000C18D0000}"/>
    <cellStyle name="Berechnung 2 1262" xfId="21077" xr:uid="{00000000-0005-0000-0000-0000C28D0000}"/>
    <cellStyle name="Berechnung 2 1263" xfId="25666" xr:uid="{00000000-0005-0000-0000-0000C38D0000}"/>
    <cellStyle name="Berechnung 2 1264" xfId="25680" xr:uid="{00000000-0005-0000-0000-0000C48D0000}"/>
    <cellStyle name="Berechnung 2 1265" xfId="25700" xr:uid="{00000000-0005-0000-0000-0000C58D0000}"/>
    <cellStyle name="Berechnung 2 1266" xfId="25720" xr:uid="{00000000-0005-0000-0000-0000C68D0000}"/>
    <cellStyle name="Berechnung 2 1267" xfId="25740" xr:uid="{00000000-0005-0000-0000-0000C78D0000}"/>
    <cellStyle name="Berechnung 2 1268" xfId="25760" xr:uid="{00000000-0005-0000-0000-0000C88D0000}"/>
    <cellStyle name="Berechnung 2 1269" xfId="25785" xr:uid="{00000000-0005-0000-0000-0000C98D0000}"/>
    <cellStyle name="Berechnung 2 127" xfId="6215" xr:uid="{00000000-0005-0000-0000-0000CA8D0000}"/>
    <cellStyle name="Berechnung 2 1270" xfId="25806" xr:uid="{00000000-0005-0000-0000-0000CB8D0000}"/>
    <cellStyle name="Berechnung 2 1271" xfId="25826" xr:uid="{00000000-0005-0000-0000-0000CC8D0000}"/>
    <cellStyle name="Berechnung 2 1272" xfId="25846" xr:uid="{00000000-0005-0000-0000-0000CD8D0000}"/>
    <cellStyle name="Berechnung 2 1273" xfId="25866" xr:uid="{00000000-0005-0000-0000-0000CE8D0000}"/>
    <cellStyle name="Berechnung 2 1274" xfId="25892" xr:uid="{00000000-0005-0000-0000-0000CF8D0000}"/>
    <cellStyle name="Berechnung 2 1275" xfId="25913" xr:uid="{00000000-0005-0000-0000-0000D08D0000}"/>
    <cellStyle name="Berechnung 2 1276" xfId="25933" xr:uid="{00000000-0005-0000-0000-0000D18D0000}"/>
    <cellStyle name="Berechnung 2 1277" xfId="25953" xr:uid="{00000000-0005-0000-0000-0000D28D0000}"/>
    <cellStyle name="Berechnung 2 1278" xfId="25973" xr:uid="{00000000-0005-0000-0000-0000D38D0000}"/>
    <cellStyle name="Berechnung 2 1279" xfId="25987" xr:uid="{00000000-0005-0000-0000-0000D48D0000}"/>
    <cellStyle name="Berechnung 2 128" xfId="6174" xr:uid="{00000000-0005-0000-0000-0000D58D0000}"/>
    <cellStyle name="Berechnung 2 1280" xfId="26008" xr:uid="{00000000-0005-0000-0000-0000D68D0000}"/>
    <cellStyle name="Berechnung 2 1281" xfId="26028" xr:uid="{00000000-0005-0000-0000-0000D78D0000}"/>
    <cellStyle name="Berechnung 2 1282" xfId="26048" xr:uid="{00000000-0005-0000-0000-0000D88D0000}"/>
    <cellStyle name="Berechnung 2 1283" xfId="26068" xr:uid="{00000000-0005-0000-0000-0000D98D0000}"/>
    <cellStyle name="Berechnung 2 1284" xfId="26081" xr:uid="{00000000-0005-0000-0000-0000DA8D0000}"/>
    <cellStyle name="Berechnung 2 1285" xfId="26101" xr:uid="{00000000-0005-0000-0000-0000DB8D0000}"/>
    <cellStyle name="Berechnung 2 1286" xfId="26121" xr:uid="{00000000-0005-0000-0000-0000DC8D0000}"/>
    <cellStyle name="Berechnung 2 1287" xfId="26141" xr:uid="{00000000-0005-0000-0000-0000DD8D0000}"/>
    <cellStyle name="Berechnung 2 1288" xfId="26161" xr:uid="{00000000-0005-0000-0000-0000DE8D0000}"/>
    <cellStyle name="Berechnung 2 1289" xfId="26192" xr:uid="{00000000-0005-0000-0000-0000DF8D0000}"/>
    <cellStyle name="Berechnung 2 129" xfId="6115" xr:uid="{00000000-0005-0000-0000-0000E08D0000}"/>
    <cellStyle name="Berechnung 2 1290" xfId="26212" xr:uid="{00000000-0005-0000-0000-0000E18D0000}"/>
    <cellStyle name="Berechnung 2 1291" xfId="26232" xr:uid="{00000000-0005-0000-0000-0000E28D0000}"/>
    <cellStyle name="Berechnung 2 1292" xfId="26252" xr:uid="{00000000-0005-0000-0000-0000E38D0000}"/>
    <cellStyle name="Berechnung 2 1293" xfId="26272" xr:uid="{00000000-0005-0000-0000-0000E48D0000}"/>
    <cellStyle name="Berechnung 2 1294" xfId="26298" xr:uid="{00000000-0005-0000-0000-0000E58D0000}"/>
    <cellStyle name="Berechnung 2 1295" xfId="26319" xr:uid="{00000000-0005-0000-0000-0000E68D0000}"/>
    <cellStyle name="Berechnung 2 1296" xfId="26339" xr:uid="{00000000-0005-0000-0000-0000E78D0000}"/>
    <cellStyle name="Berechnung 2 1297" xfId="26359" xr:uid="{00000000-0005-0000-0000-0000E88D0000}"/>
    <cellStyle name="Berechnung 2 1298" xfId="26379" xr:uid="{00000000-0005-0000-0000-0000E98D0000}"/>
    <cellStyle name="Berechnung 2 1299" xfId="26393" xr:uid="{00000000-0005-0000-0000-0000EA8D0000}"/>
    <cellStyle name="Berechnung 2 13" xfId="994" xr:uid="{00000000-0005-0000-0000-0000EB8D0000}"/>
    <cellStyle name="Berechnung 2 130" xfId="6052" xr:uid="{00000000-0005-0000-0000-0000EC8D0000}"/>
    <cellStyle name="Berechnung 2 1300" xfId="26414" xr:uid="{00000000-0005-0000-0000-0000ED8D0000}"/>
    <cellStyle name="Berechnung 2 1301" xfId="26434" xr:uid="{00000000-0005-0000-0000-0000EE8D0000}"/>
    <cellStyle name="Berechnung 2 1302" xfId="26454" xr:uid="{00000000-0005-0000-0000-0000EF8D0000}"/>
    <cellStyle name="Berechnung 2 1303" xfId="26474" xr:uid="{00000000-0005-0000-0000-0000F08D0000}"/>
    <cellStyle name="Berechnung 2 1304" xfId="26487" xr:uid="{00000000-0005-0000-0000-0000F18D0000}"/>
    <cellStyle name="Berechnung 2 1305" xfId="26507" xr:uid="{00000000-0005-0000-0000-0000F28D0000}"/>
    <cellStyle name="Berechnung 2 1306" xfId="26527" xr:uid="{00000000-0005-0000-0000-0000F38D0000}"/>
    <cellStyle name="Berechnung 2 1307" xfId="26547" xr:uid="{00000000-0005-0000-0000-0000F48D0000}"/>
    <cellStyle name="Berechnung 2 1308" xfId="26567" xr:uid="{00000000-0005-0000-0000-0000F58D0000}"/>
    <cellStyle name="Berechnung 2 1309" xfId="26587" xr:uid="{00000000-0005-0000-0000-0000F68D0000}"/>
    <cellStyle name="Berechnung 2 131" xfId="5991" xr:uid="{00000000-0005-0000-0000-0000F78D0000}"/>
    <cellStyle name="Berechnung 2 1310" xfId="26607" xr:uid="{00000000-0005-0000-0000-0000F88D0000}"/>
    <cellStyle name="Berechnung 2 1311" xfId="26627" xr:uid="{00000000-0005-0000-0000-0000F98D0000}"/>
    <cellStyle name="Berechnung 2 1312" xfId="26647" xr:uid="{00000000-0005-0000-0000-0000FA8D0000}"/>
    <cellStyle name="Berechnung 2 1313" xfId="26667" xr:uid="{00000000-0005-0000-0000-0000FB8D0000}"/>
    <cellStyle name="Berechnung 2 1314" xfId="26694" xr:uid="{00000000-0005-0000-0000-0000FC8D0000}"/>
    <cellStyle name="Berechnung 2 1315" xfId="26697" xr:uid="{00000000-0005-0000-0000-0000FD8D0000}"/>
    <cellStyle name="Berechnung 2 1316" xfId="26736" xr:uid="{00000000-0005-0000-0000-0000FE8D0000}"/>
    <cellStyle name="Berechnung 2 1317" xfId="26756" xr:uid="{00000000-0005-0000-0000-0000FF8D0000}"/>
    <cellStyle name="Berechnung 2 1318" xfId="26776" xr:uid="{00000000-0005-0000-0000-0000008E0000}"/>
    <cellStyle name="Berechnung 2 1319" xfId="26796" xr:uid="{00000000-0005-0000-0000-0000018E0000}"/>
    <cellStyle name="Berechnung 2 132" xfId="5939" xr:uid="{00000000-0005-0000-0000-0000028E0000}"/>
    <cellStyle name="Berechnung 2 1320" xfId="26816" xr:uid="{00000000-0005-0000-0000-0000038E0000}"/>
    <cellStyle name="Berechnung 2 1321" xfId="26832" xr:uid="{00000000-0005-0000-0000-0000048E0000}"/>
    <cellStyle name="Berechnung 2 1322" xfId="26852" xr:uid="{00000000-0005-0000-0000-0000058E0000}"/>
    <cellStyle name="Berechnung 2 1323" xfId="26872" xr:uid="{00000000-0005-0000-0000-0000068E0000}"/>
    <cellStyle name="Berechnung 2 1324" xfId="26892" xr:uid="{00000000-0005-0000-0000-0000078E0000}"/>
    <cellStyle name="Berechnung 2 1325" xfId="26912" xr:uid="{00000000-0005-0000-0000-0000088E0000}"/>
    <cellStyle name="Berechnung 2 1326" xfId="26929" xr:uid="{00000000-0005-0000-0000-0000098E0000}"/>
    <cellStyle name="Berechnung 2 1327" xfId="26989" xr:uid="{00000000-0005-0000-0000-00000A8E0000}"/>
    <cellStyle name="Berechnung 2 1328" xfId="27017" xr:uid="{00000000-0005-0000-0000-00000B8E0000}"/>
    <cellStyle name="Berechnung 2 1329" xfId="27037" xr:uid="{00000000-0005-0000-0000-00000C8E0000}"/>
    <cellStyle name="Berechnung 2 133" xfId="5898" xr:uid="{00000000-0005-0000-0000-00000D8E0000}"/>
    <cellStyle name="Berechnung 2 1330" xfId="27057" xr:uid="{00000000-0005-0000-0000-00000E8E0000}"/>
    <cellStyle name="Berechnung 2 1331" xfId="27077" xr:uid="{00000000-0005-0000-0000-00000F8E0000}"/>
    <cellStyle name="Berechnung 2 1332" xfId="27103" xr:uid="{00000000-0005-0000-0000-0000108E0000}"/>
    <cellStyle name="Berechnung 2 1333" xfId="27124" xr:uid="{00000000-0005-0000-0000-0000118E0000}"/>
    <cellStyle name="Berechnung 2 1334" xfId="27144" xr:uid="{00000000-0005-0000-0000-0000128E0000}"/>
    <cellStyle name="Berechnung 2 1335" xfId="27164" xr:uid="{00000000-0005-0000-0000-0000138E0000}"/>
    <cellStyle name="Berechnung 2 1336" xfId="27184" xr:uid="{00000000-0005-0000-0000-0000148E0000}"/>
    <cellStyle name="Berechnung 2 1337" xfId="27198" xr:uid="{00000000-0005-0000-0000-0000158E0000}"/>
    <cellStyle name="Berechnung 2 1338" xfId="27219" xr:uid="{00000000-0005-0000-0000-0000168E0000}"/>
    <cellStyle name="Berechnung 2 1339" xfId="27239" xr:uid="{00000000-0005-0000-0000-0000178E0000}"/>
    <cellStyle name="Berechnung 2 134" xfId="5831" xr:uid="{00000000-0005-0000-0000-0000188E0000}"/>
    <cellStyle name="Berechnung 2 1340" xfId="27259" xr:uid="{00000000-0005-0000-0000-0000198E0000}"/>
    <cellStyle name="Berechnung 2 1341" xfId="27279" xr:uid="{00000000-0005-0000-0000-00001A8E0000}"/>
    <cellStyle name="Berechnung 2 1342" xfId="27292" xr:uid="{00000000-0005-0000-0000-00001B8E0000}"/>
    <cellStyle name="Berechnung 2 1343" xfId="27312" xr:uid="{00000000-0005-0000-0000-00001C8E0000}"/>
    <cellStyle name="Berechnung 2 1344" xfId="27332" xr:uid="{00000000-0005-0000-0000-00001D8E0000}"/>
    <cellStyle name="Berechnung 2 1345" xfId="27352" xr:uid="{00000000-0005-0000-0000-00001E8E0000}"/>
    <cellStyle name="Berechnung 2 1346" xfId="27372" xr:uid="{00000000-0005-0000-0000-00001F8E0000}"/>
    <cellStyle name="Berechnung 2 1347" xfId="27403" xr:uid="{00000000-0005-0000-0000-0000208E0000}"/>
    <cellStyle name="Berechnung 2 1348" xfId="27423" xr:uid="{00000000-0005-0000-0000-0000218E0000}"/>
    <cellStyle name="Berechnung 2 1349" xfId="27443" xr:uid="{00000000-0005-0000-0000-0000228E0000}"/>
    <cellStyle name="Berechnung 2 135" xfId="5769" xr:uid="{00000000-0005-0000-0000-0000238E0000}"/>
    <cellStyle name="Berechnung 2 1350" xfId="27463" xr:uid="{00000000-0005-0000-0000-0000248E0000}"/>
    <cellStyle name="Berechnung 2 1351" xfId="27483" xr:uid="{00000000-0005-0000-0000-0000258E0000}"/>
    <cellStyle name="Berechnung 2 1352" xfId="27509" xr:uid="{00000000-0005-0000-0000-0000268E0000}"/>
    <cellStyle name="Berechnung 2 1353" xfId="27530" xr:uid="{00000000-0005-0000-0000-0000278E0000}"/>
    <cellStyle name="Berechnung 2 1354" xfId="27550" xr:uid="{00000000-0005-0000-0000-0000288E0000}"/>
    <cellStyle name="Berechnung 2 1355" xfId="27570" xr:uid="{00000000-0005-0000-0000-0000298E0000}"/>
    <cellStyle name="Berechnung 2 1356" xfId="27590" xr:uid="{00000000-0005-0000-0000-00002A8E0000}"/>
    <cellStyle name="Berechnung 2 1357" xfId="27604" xr:uid="{00000000-0005-0000-0000-00002B8E0000}"/>
    <cellStyle name="Berechnung 2 1358" xfId="27625" xr:uid="{00000000-0005-0000-0000-00002C8E0000}"/>
    <cellStyle name="Berechnung 2 1359" xfId="27645" xr:uid="{00000000-0005-0000-0000-00002D8E0000}"/>
    <cellStyle name="Berechnung 2 136" xfId="5710" xr:uid="{00000000-0005-0000-0000-00002E8E0000}"/>
    <cellStyle name="Berechnung 2 1360" xfId="27665" xr:uid="{00000000-0005-0000-0000-00002F8E0000}"/>
    <cellStyle name="Berechnung 2 1361" xfId="27685" xr:uid="{00000000-0005-0000-0000-0000308E0000}"/>
    <cellStyle name="Berechnung 2 1362" xfId="27698" xr:uid="{00000000-0005-0000-0000-0000318E0000}"/>
    <cellStyle name="Berechnung 2 1363" xfId="27718" xr:uid="{00000000-0005-0000-0000-0000328E0000}"/>
    <cellStyle name="Berechnung 2 1364" xfId="27738" xr:uid="{00000000-0005-0000-0000-0000338E0000}"/>
    <cellStyle name="Berechnung 2 1365" xfId="27758" xr:uid="{00000000-0005-0000-0000-0000348E0000}"/>
    <cellStyle name="Berechnung 2 1366" xfId="27778" xr:uid="{00000000-0005-0000-0000-0000358E0000}"/>
    <cellStyle name="Berechnung 2 1367" xfId="27798" xr:uid="{00000000-0005-0000-0000-0000368E0000}"/>
    <cellStyle name="Berechnung 2 1368" xfId="27818" xr:uid="{00000000-0005-0000-0000-0000378E0000}"/>
    <cellStyle name="Berechnung 2 1369" xfId="27838" xr:uid="{00000000-0005-0000-0000-0000388E0000}"/>
    <cellStyle name="Berechnung 2 137" xfId="5658" xr:uid="{00000000-0005-0000-0000-0000398E0000}"/>
    <cellStyle name="Berechnung 2 1370" xfId="27858" xr:uid="{00000000-0005-0000-0000-00003A8E0000}"/>
    <cellStyle name="Berechnung 2 1371" xfId="27878" xr:uid="{00000000-0005-0000-0000-00003B8E0000}"/>
    <cellStyle name="Berechnung 2 1372" xfId="27905" xr:uid="{00000000-0005-0000-0000-00003C8E0000}"/>
    <cellStyle name="Berechnung 2 1373" xfId="27908" xr:uid="{00000000-0005-0000-0000-00003D8E0000}"/>
    <cellStyle name="Berechnung 2 1374" xfId="27947" xr:uid="{00000000-0005-0000-0000-00003E8E0000}"/>
    <cellStyle name="Berechnung 2 1375" xfId="27967" xr:uid="{00000000-0005-0000-0000-00003F8E0000}"/>
    <cellStyle name="Berechnung 2 1376" xfId="27987" xr:uid="{00000000-0005-0000-0000-0000408E0000}"/>
    <cellStyle name="Berechnung 2 1377" xfId="28007" xr:uid="{00000000-0005-0000-0000-0000418E0000}"/>
    <cellStyle name="Berechnung 2 1378" xfId="28027" xr:uid="{00000000-0005-0000-0000-0000428E0000}"/>
    <cellStyle name="Berechnung 2 1379" xfId="28043" xr:uid="{00000000-0005-0000-0000-0000438E0000}"/>
    <cellStyle name="Berechnung 2 138" xfId="5577" xr:uid="{00000000-0005-0000-0000-0000448E0000}"/>
    <cellStyle name="Berechnung 2 1380" xfId="28063" xr:uid="{00000000-0005-0000-0000-0000458E0000}"/>
    <cellStyle name="Berechnung 2 1381" xfId="28083" xr:uid="{00000000-0005-0000-0000-0000468E0000}"/>
    <cellStyle name="Berechnung 2 1382" xfId="28103" xr:uid="{00000000-0005-0000-0000-0000478E0000}"/>
    <cellStyle name="Berechnung 2 1383" xfId="28123" xr:uid="{00000000-0005-0000-0000-0000488E0000}"/>
    <cellStyle name="Berechnung 2 1384" xfId="28313" xr:uid="{00000000-0005-0000-0000-0000498E0000}"/>
    <cellStyle name="Berechnung 2 1385" xfId="28333" xr:uid="{00000000-0005-0000-0000-00004A8E0000}"/>
    <cellStyle name="Berechnung 2 1386" xfId="28353" xr:uid="{00000000-0005-0000-0000-00004B8E0000}"/>
    <cellStyle name="Berechnung 2 1387" xfId="28373" xr:uid="{00000000-0005-0000-0000-00004C8E0000}"/>
    <cellStyle name="Berechnung 2 1388" xfId="28399" xr:uid="{00000000-0005-0000-0000-00004D8E0000}"/>
    <cellStyle name="Berechnung 2 1389" xfId="28420" xr:uid="{00000000-0005-0000-0000-00004E8E0000}"/>
    <cellStyle name="Berechnung 2 139" xfId="5514" xr:uid="{00000000-0005-0000-0000-00004F8E0000}"/>
    <cellStyle name="Berechnung 2 1390" xfId="28440" xr:uid="{00000000-0005-0000-0000-0000508E0000}"/>
    <cellStyle name="Berechnung 2 1391" xfId="28460" xr:uid="{00000000-0005-0000-0000-0000518E0000}"/>
    <cellStyle name="Berechnung 2 1392" xfId="28480" xr:uid="{00000000-0005-0000-0000-0000528E0000}"/>
    <cellStyle name="Berechnung 2 1393" xfId="28494" xr:uid="{00000000-0005-0000-0000-0000538E0000}"/>
    <cellStyle name="Berechnung 2 1394" xfId="28515" xr:uid="{00000000-0005-0000-0000-0000548E0000}"/>
    <cellStyle name="Berechnung 2 1395" xfId="28535" xr:uid="{00000000-0005-0000-0000-0000558E0000}"/>
    <cellStyle name="Berechnung 2 1396" xfId="28555" xr:uid="{00000000-0005-0000-0000-0000568E0000}"/>
    <cellStyle name="Berechnung 2 1397" xfId="28575" xr:uid="{00000000-0005-0000-0000-0000578E0000}"/>
    <cellStyle name="Berechnung 2 1398" xfId="28588" xr:uid="{00000000-0005-0000-0000-0000588E0000}"/>
    <cellStyle name="Berechnung 2 1399" xfId="28608" xr:uid="{00000000-0005-0000-0000-0000598E0000}"/>
    <cellStyle name="Berechnung 2 14" xfId="1054" xr:uid="{00000000-0005-0000-0000-00005A8E0000}"/>
    <cellStyle name="Berechnung 2 140" xfId="5453" xr:uid="{00000000-0005-0000-0000-00005B8E0000}"/>
    <cellStyle name="Berechnung 2 1400" xfId="28628" xr:uid="{00000000-0005-0000-0000-00005C8E0000}"/>
    <cellStyle name="Berechnung 2 1401" xfId="28648" xr:uid="{00000000-0005-0000-0000-00005D8E0000}"/>
    <cellStyle name="Berechnung 2 1402" xfId="28668" xr:uid="{00000000-0005-0000-0000-00005E8E0000}"/>
    <cellStyle name="Berechnung 2 1403" xfId="28700" xr:uid="{00000000-0005-0000-0000-00005F8E0000}"/>
    <cellStyle name="Berechnung 2 1404" xfId="28720" xr:uid="{00000000-0005-0000-0000-0000608E0000}"/>
    <cellStyle name="Berechnung 2 1405" xfId="28740" xr:uid="{00000000-0005-0000-0000-0000618E0000}"/>
    <cellStyle name="Berechnung 2 1406" xfId="28760" xr:uid="{00000000-0005-0000-0000-0000628E0000}"/>
    <cellStyle name="Berechnung 2 1407" xfId="28780" xr:uid="{00000000-0005-0000-0000-0000638E0000}"/>
    <cellStyle name="Berechnung 2 1408" xfId="28806" xr:uid="{00000000-0005-0000-0000-0000648E0000}"/>
    <cellStyle name="Berechnung 2 1409" xfId="28827" xr:uid="{00000000-0005-0000-0000-0000658E0000}"/>
    <cellStyle name="Berechnung 2 141" xfId="5400" xr:uid="{00000000-0005-0000-0000-0000668E0000}"/>
    <cellStyle name="Berechnung 2 1410" xfId="28847" xr:uid="{00000000-0005-0000-0000-0000678E0000}"/>
    <cellStyle name="Berechnung 2 1411" xfId="28867" xr:uid="{00000000-0005-0000-0000-0000688E0000}"/>
    <cellStyle name="Berechnung 2 1412" xfId="28887" xr:uid="{00000000-0005-0000-0000-0000698E0000}"/>
    <cellStyle name="Berechnung 2 1413" xfId="28901" xr:uid="{00000000-0005-0000-0000-00006A8E0000}"/>
    <cellStyle name="Berechnung 2 1414" xfId="28922" xr:uid="{00000000-0005-0000-0000-00006B8E0000}"/>
    <cellStyle name="Berechnung 2 1415" xfId="28942" xr:uid="{00000000-0005-0000-0000-00006C8E0000}"/>
    <cellStyle name="Berechnung 2 1416" xfId="28962" xr:uid="{00000000-0005-0000-0000-00006D8E0000}"/>
    <cellStyle name="Berechnung 2 1417" xfId="28982" xr:uid="{00000000-0005-0000-0000-00006E8E0000}"/>
    <cellStyle name="Berechnung 2 1418" xfId="28995" xr:uid="{00000000-0005-0000-0000-00006F8E0000}"/>
    <cellStyle name="Berechnung 2 1419" xfId="29015" xr:uid="{00000000-0005-0000-0000-0000708E0000}"/>
    <cellStyle name="Berechnung 2 142" xfId="5344" xr:uid="{00000000-0005-0000-0000-0000718E0000}"/>
    <cellStyle name="Berechnung 2 1420" xfId="29035" xr:uid="{00000000-0005-0000-0000-0000728E0000}"/>
    <cellStyle name="Berechnung 2 1421" xfId="29055" xr:uid="{00000000-0005-0000-0000-0000738E0000}"/>
    <cellStyle name="Berechnung 2 1422" xfId="29075" xr:uid="{00000000-0005-0000-0000-0000748E0000}"/>
    <cellStyle name="Berechnung 2 1423" xfId="29095" xr:uid="{00000000-0005-0000-0000-0000758E0000}"/>
    <cellStyle name="Berechnung 2 1424" xfId="29115" xr:uid="{00000000-0005-0000-0000-0000768E0000}"/>
    <cellStyle name="Berechnung 2 1425" xfId="29135" xr:uid="{00000000-0005-0000-0000-0000778E0000}"/>
    <cellStyle name="Berechnung 2 1426" xfId="29155" xr:uid="{00000000-0005-0000-0000-0000788E0000}"/>
    <cellStyle name="Berechnung 2 1427" xfId="29175" xr:uid="{00000000-0005-0000-0000-0000798E0000}"/>
    <cellStyle name="Berechnung 2 1428" xfId="29203" xr:uid="{00000000-0005-0000-0000-00007A8E0000}"/>
    <cellStyle name="Berechnung 2 1429" xfId="29207" xr:uid="{00000000-0005-0000-0000-00007B8E0000}"/>
    <cellStyle name="Berechnung 2 143" xfId="5272" xr:uid="{00000000-0005-0000-0000-00007C8E0000}"/>
    <cellStyle name="Berechnung 2 1430" xfId="29247" xr:uid="{00000000-0005-0000-0000-00007D8E0000}"/>
    <cellStyle name="Berechnung 2 1431" xfId="29267" xr:uid="{00000000-0005-0000-0000-00007E8E0000}"/>
    <cellStyle name="Berechnung 2 1432" xfId="29287" xr:uid="{00000000-0005-0000-0000-00007F8E0000}"/>
    <cellStyle name="Berechnung 2 1433" xfId="29307" xr:uid="{00000000-0005-0000-0000-0000808E0000}"/>
    <cellStyle name="Berechnung 2 1434" xfId="29327" xr:uid="{00000000-0005-0000-0000-0000818E0000}"/>
    <cellStyle name="Berechnung 2 1435" xfId="29343" xr:uid="{00000000-0005-0000-0000-0000828E0000}"/>
    <cellStyle name="Berechnung 2 1436" xfId="29363" xr:uid="{00000000-0005-0000-0000-0000838E0000}"/>
    <cellStyle name="Berechnung 2 1437" xfId="29383" xr:uid="{00000000-0005-0000-0000-0000848E0000}"/>
    <cellStyle name="Berechnung 2 1438" xfId="29403" xr:uid="{00000000-0005-0000-0000-0000858E0000}"/>
    <cellStyle name="Berechnung 2 1439" xfId="29423" xr:uid="{00000000-0005-0000-0000-0000868E0000}"/>
    <cellStyle name="Berechnung 2 144" xfId="5217" xr:uid="{00000000-0005-0000-0000-0000878E0000}"/>
    <cellStyle name="Berechnung 2 1440" xfId="29441" xr:uid="{00000000-0005-0000-0000-0000888E0000}"/>
    <cellStyle name="Berechnung 2 1441" xfId="29501" xr:uid="{00000000-0005-0000-0000-0000898E0000}"/>
    <cellStyle name="Berechnung 2 1442" xfId="29529" xr:uid="{00000000-0005-0000-0000-00008A8E0000}"/>
    <cellStyle name="Berechnung 2 1443" xfId="29549" xr:uid="{00000000-0005-0000-0000-00008B8E0000}"/>
    <cellStyle name="Berechnung 2 1444" xfId="29569" xr:uid="{00000000-0005-0000-0000-00008C8E0000}"/>
    <cellStyle name="Berechnung 2 1445" xfId="29589" xr:uid="{00000000-0005-0000-0000-00008D8E0000}"/>
    <cellStyle name="Berechnung 2 1446" xfId="29615" xr:uid="{00000000-0005-0000-0000-00008E8E0000}"/>
    <cellStyle name="Berechnung 2 1447" xfId="29636" xr:uid="{00000000-0005-0000-0000-00008F8E0000}"/>
    <cellStyle name="Berechnung 2 1448" xfId="29656" xr:uid="{00000000-0005-0000-0000-0000908E0000}"/>
    <cellStyle name="Berechnung 2 1449" xfId="29676" xr:uid="{00000000-0005-0000-0000-0000918E0000}"/>
    <cellStyle name="Berechnung 2 145" xfId="5152" xr:uid="{00000000-0005-0000-0000-0000928E0000}"/>
    <cellStyle name="Berechnung 2 1450" xfId="29696" xr:uid="{00000000-0005-0000-0000-0000938E0000}"/>
    <cellStyle name="Berechnung 2 1451" xfId="29710" xr:uid="{00000000-0005-0000-0000-0000948E0000}"/>
    <cellStyle name="Berechnung 2 1452" xfId="29731" xr:uid="{00000000-0005-0000-0000-0000958E0000}"/>
    <cellStyle name="Berechnung 2 1453" xfId="29751" xr:uid="{00000000-0005-0000-0000-0000968E0000}"/>
    <cellStyle name="Berechnung 2 1454" xfId="29771" xr:uid="{00000000-0005-0000-0000-0000978E0000}"/>
    <cellStyle name="Berechnung 2 1455" xfId="29791" xr:uid="{00000000-0005-0000-0000-0000988E0000}"/>
    <cellStyle name="Berechnung 2 1456" xfId="29804" xr:uid="{00000000-0005-0000-0000-0000998E0000}"/>
    <cellStyle name="Berechnung 2 1457" xfId="29824" xr:uid="{00000000-0005-0000-0000-00009A8E0000}"/>
    <cellStyle name="Berechnung 2 1458" xfId="29844" xr:uid="{00000000-0005-0000-0000-00009B8E0000}"/>
    <cellStyle name="Berechnung 2 1459" xfId="29864" xr:uid="{00000000-0005-0000-0000-00009C8E0000}"/>
    <cellStyle name="Berechnung 2 146" xfId="5096" xr:uid="{00000000-0005-0000-0000-00009D8E0000}"/>
    <cellStyle name="Berechnung 2 1460" xfId="29884" xr:uid="{00000000-0005-0000-0000-00009E8E0000}"/>
    <cellStyle name="Berechnung 2 1461" xfId="29915" xr:uid="{00000000-0005-0000-0000-00009F8E0000}"/>
    <cellStyle name="Berechnung 2 1462" xfId="29935" xr:uid="{00000000-0005-0000-0000-0000A08E0000}"/>
    <cellStyle name="Berechnung 2 1463" xfId="29955" xr:uid="{00000000-0005-0000-0000-0000A18E0000}"/>
    <cellStyle name="Berechnung 2 1464" xfId="29975" xr:uid="{00000000-0005-0000-0000-0000A28E0000}"/>
    <cellStyle name="Berechnung 2 1465" xfId="29995" xr:uid="{00000000-0005-0000-0000-0000A38E0000}"/>
    <cellStyle name="Berechnung 2 1466" xfId="30021" xr:uid="{00000000-0005-0000-0000-0000A48E0000}"/>
    <cellStyle name="Berechnung 2 1467" xfId="30042" xr:uid="{00000000-0005-0000-0000-0000A58E0000}"/>
    <cellStyle name="Berechnung 2 1468" xfId="30062" xr:uid="{00000000-0005-0000-0000-0000A68E0000}"/>
    <cellStyle name="Berechnung 2 1469" xfId="30082" xr:uid="{00000000-0005-0000-0000-0000A78E0000}"/>
    <cellStyle name="Berechnung 2 147" xfId="5036" xr:uid="{00000000-0005-0000-0000-0000A88E0000}"/>
    <cellStyle name="Berechnung 2 1470" xfId="30102" xr:uid="{00000000-0005-0000-0000-0000A98E0000}"/>
    <cellStyle name="Berechnung 2 1471" xfId="30116" xr:uid="{00000000-0005-0000-0000-0000AA8E0000}"/>
    <cellStyle name="Berechnung 2 1472" xfId="30137" xr:uid="{00000000-0005-0000-0000-0000AB8E0000}"/>
    <cellStyle name="Berechnung 2 1473" xfId="30157" xr:uid="{00000000-0005-0000-0000-0000AC8E0000}"/>
    <cellStyle name="Berechnung 2 1474" xfId="30177" xr:uid="{00000000-0005-0000-0000-0000AD8E0000}"/>
    <cellStyle name="Berechnung 2 1475" xfId="30197" xr:uid="{00000000-0005-0000-0000-0000AE8E0000}"/>
    <cellStyle name="Berechnung 2 1476" xfId="30210" xr:uid="{00000000-0005-0000-0000-0000AF8E0000}"/>
    <cellStyle name="Berechnung 2 1477" xfId="30230" xr:uid="{00000000-0005-0000-0000-0000B08E0000}"/>
    <cellStyle name="Berechnung 2 1478" xfId="30250" xr:uid="{00000000-0005-0000-0000-0000B18E0000}"/>
    <cellStyle name="Berechnung 2 1479" xfId="30270" xr:uid="{00000000-0005-0000-0000-0000B28E0000}"/>
    <cellStyle name="Berechnung 2 148" xfId="4988" xr:uid="{00000000-0005-0000-0000-0000B38E0000}"/>
    <cellStyle name="Berechnung 2 1480" xfId="30290" xr:uid="{00000000-0005-0000-0000-0000B48E0000}"/>
    <cellStyle name="Berechnung 2 1481" xfId="30310" xr:uid="{00000000-0005-0000-0000-0000B58E0000}"/>
    <cellStyle name="Berechnung 2 1482" xfId="30330" xr:uid="{00000000-0005-0000-0000-0000B68E0000}"/>
    <cellStyle name="Berechnung 2 1483" xfId="30350" xr:uid="{00000000-0005-0000-0000-0000B78E0000}"/>
    <cellStyle name="Berechnung 2 1484" xfId="30370" xr:uid="{00000000-0005-0000-0000-0000B88E0000}"/>
    <cellStyle name="Berechnung 2 1485" xfId="30390" xr:uid="{00000000-0005-0000-0000-0000B98E0000}"/>
    <cellStyle name="Berechnung 2 1486" xfId="30417" xr:uid="{00000000-0005-0000-0000-0000BA8E0000}"/>
    <cellStyle name="Berechnung 2 1487" xfId="30420" xr:uid="{00000000-0005-0000-0000-0000BB8E0000}"/>
    <cellStyle name="Berechnung 2 1488" xfId="30460" xr:uid="{00000000-0005-0000-0000-0000BC8E0000}"/>
    <cellStyle name="Berechnung 2 1489" xfId="30480" xr:uid="{00000000-0005-0000-0000-0000BD8E0000}"/>
    <cellStyle name="Berechnung 2 149" xfId="4930" xr:uid="{00000000-0005-0000-0000-0000BE8E0000}"/>
    <cellStyle name="Berechnung 2 1490" xfId="30500" xr:uid="{00000000-0005-0000-0000-0000BF8E0000}"/>
    <cellStyle name="Berechnung 2 1491" xfId="30520" xr:uid="{00000000-0005-0000-0000-0000C08E0000}"/>
    <cellStyle name="Berechnung 2 1492" xfId="30540" xr:uid="{00000000-0005-0000-0000-0000C18E0000}"/>
    <cellStyle name="Berechnung 2 1493" xfId="30556" xr:uid="{00000000-0005-0000-0000-0000C28E0000}"/>
    <cellStyle name="Berechnung 2 1494" xfId="30576" xr:uid="{00000000-0005-0000-0000-0000C38E0000}"/>
    <cellStyle name="Berechnung 2 1495" xfId="30596" xr:uid="{00000000-0005-0000-0000-0000C48E0000}"/>
    <cellStyle name="Berechnung 2 1496" xfId="30616" xr:uid="{00000000-0005-0000-0000-0000C58E0000}"/>
    <cellStyle name="Berechnung 2 1497" xfId="30636" xr:uid="{00000000-0005-0000-0000-0000C68E0000}"/>
    <cellStyle name="Berechnung 2 1498" xfId="30708" xr:uid="{00000000-0005-0000-0000-0000C78E0000}"/>
    <cellStyle name="Berechnung 2 1499" xfId="30728" xr:uid="{00000000-0005-0000-0000-0000C88E0000}"/>
    <cellStyle name="Berechnung 2 15" xfId="1113" xr:uid="{00000000-0005-0000-0000-0000C98E0000}"/>
    <cellStyle name="Berechnung 2 150" xfId="4871" xr:uid="{00000000-0005-0000-0000-0000CA8E0000}"/>
    <cellStyle name="Berechnung 2 1500" xfId="30748" xr:uid="{00000000-0005-0000-0000-0000CB8E0000}"/>
    <cellStyle name="Berechnung 2 1501" xfId="30768" xr:uid="{00000000-0005-0000-0000-0000CC8E0000}"/>
    <cellStyle name="Berechnung 2 1502" xfId="30794" xr:uid="{00000000-0005-0000-0000-0000CD8E0000}"/>
    <cellStyle name="Berechnung 2 1503" xfId="30815" xr:uid="{00000000-0005-0000-0000-0000CE8E0000}"/>
    <cellStyle name="Berechnung 2 1504" xfId="30835" xr:uid="{00000000-0005-0000-0000-0000CF8E0000}"/>
    <cellStyle name="Berechnung 2 1505" xfId="30855" xr:uid="{00000000-0005-0000-0000-0000D08E0000}"/>
    <cellStyle name="Berechnung 2 1506" xfId="30875" xr:uid="{00000000-0005-0000-0000-0000D18E0000}"/>
    <cellStyle name="Berechnung 2 1507" xfId="30889" xr:uid="{00000000-0005-0000-0000-0000D28E0000}"/>
    <cellStyle name="Berechnung 2 1508" xfId="30910" xr:uid="{00000000-0005-0000-0000-0000D38E0000}"/>
    <cellStyle name="Berechnung 2 1509" xfId="30930" xr:uid="{00000000-0005-0000-0000-0000D48E0000}"/>
    <cellStyle name="Berechnung 2 151" xfId="4814" xr:uid="{00000000-0005-0000-0000-0000D58E0000}"/>
    <cellStyle name="Berechnung 2 1510" xfId="30950" xr:uid="{00000000-0005-0000-0000-0000D68E0000}"/>
    <cellStyle name="Berechnung 2 1511" xfId="30970" xr:uid="{00000000-0005-0000-0000-0000D78E0000}"/>
    <cellStyle name="Berechnung 2 1512" xfId="30983" xr:uid="{00000000-0005-0000-0000-0000D88E0000}"/>
    <cellStyle name="Berechnung 2 1513" xfId="31003" xr:uid="{00000000-0005-0000-0000-0000D98E0000}"/>
    <cellStyle name="Berechnung 2 1514" xfId="31023" xr:uid="{00000000-0005-0000-0000-0000DA8E0000}"/>
    <cellStyle name="Berechnung 2 1515" xfId="31043" xr:uid="{00000000-0005-0000-0000-0000DB8E0000}"/>
    <cellStyle name="Berechnung 2 1516" xfId="31063" xr:uid="{00000000-0005-0000-0000-0000DC8E0000}"/>
    <cellStyle name="Berechnung 2 1517" xfId="31094" xr:uid="{00000000-0005-0000-0000-0000DD8E0000}"/>
    <cellStyle name="Berechnung 2 1518" xfId="31114" xr:uid="{00000000-0005-0000-0000-0000DE8E0000}"/>
    <cellStyle name="Berechnung 2 1519" xfId="31134" xr:uid="{00000000-0005-0000-0000-0000DF8E0000}"/>
    <cellStyle name="Berechnung 2 152" xfId="4755" xr:uid="{00000000-0005-0000-0000-0000E08E0000}"/>
    <cellStyle name="Berechnung 2 1520" xfId="31154" xr:uid="{00000000-0005-0000-0000-0000E18E0000}"/>
    <cellStyle name="Berechnung 2 1521" xfId="31174" xr:uid="{00000000-0005-0000-0000-0000E28E0000}"/>
    <cellStyle name="Berechnung 2 1522" xfId="31200" xr:uid="{00000000-0005-0000-0000-0000E38E0000}"/>
    <cellStyle name="Berechnung 2 1523" xfId="31221" xr:uid="{00000000-0005-0000-0000-0000E48E0000}"/>
    <cellStyle name="Berechnung 2 1524" xfId="31241" xr:uid="{00000000-0005-0000-0000-0000E58E0000}"/>
    <cellStyle name="Berechnung 2 1525" xfId="31261" xr:uid="{00000000-0005-0000-0000-0000E68E0000}"/>
    <cellStyle name="Berechnung 2 1526" xfId="31281" xr:uid="{00000000-0005-0000-0000-0000E78E0000}"/>
    <cellStyle name="Berechnung 2 1527" xfId="31295" xr:uid="{00000000-0005-0000-0000-0000E88E0000}"/>
    <cellStyle name="Berechnung 2 1528" xfId="31316" xr:uid="{00000000-0005-0000-0000-0000E98E0000}"/>
    <cellStyle name="Berechnung 2 1529" xfId="31336" xr:uid="{00000000-0005-0000-0000-0000EA8E0000}"/>
    <cellStyle name="Berechnung 2 153" xfId="4713" xr:uid="{00000000-0005-0000-0000-0000EB8E0000}"/>
    <cellStyle name="Berechnung 2 1530" xfId="31356" xr:uid="{00000000-0005-0000-0000-0000EC8E0000}"/>
    <cellStyle name="Berechnung 2 1531" xfId="31376" xr:uid="{00000000-0005-0000-0000-0000ED8E0000}"/>
    <cellStyle name="Berechnung 2 1532" xfId="31389" xr:uid="{00000000-0005-0000-0000-0000EE8E0000}"/>
    <cellStyle name="Berechnung 2 1533" xfId="31409" xr:uid="{00000000-0005-0000-0000-0000EF8E0000}"/>
    <cellStyle name="Berechnung 2 1534" xfId="31429" xr:uid="{00000000-0005-0000-0000-0000F08E0000}"/>
    <cellStyle name="Berechnung 2 1535" xfId="31449" xr:uid="{00000000-0005-0000-0000-0000F18E0000}"/>
    <cellStyle name="Berechnung 2 1536" xfId="31469" xr:uid="{00000000-0005-0000-0000-0000F28E0000}"/>
    <cellStyle name="Berechnung 2 1537" xfId="31489" xr:uid="{00000000-0005-0000-0000-0000F38E0000}"/>
    <cellStyle name="Berechnung 2 1538" xfId="31509" xr:uid="{00000000-0005-0000-0000-0000F48E0000}"/>
    <cellStyle name="Berechnung 2 1539" xfId="31529" xr:uid="{00000000-0005-0000-0000-0000F58E0000}"/>
    <cellStyle name="Berechnung 2 154" xfId="4653" xr:uid="{00000000-0005-0000-0000-0000F68E0000}"/>
    <cellStyle name="Berechnung 2 1540" xfId="31549" xr:uid="{00000000-0005-0000-0000-0000F78E0000}"/>
    <cellStyle name="Berechnung 2 1541" xfId="31569" xr:uid="{00000000-0005-0000-0000-0000F88E0000}"/>
    <cellStyle name="Berechnung 2 1542" xfId="31597" xr:uid="{00000000-0005-0000-0000-0000F98E0000}"/>
    <cellStyle name="Berechnung 2 1543" xfId="31601" xr:uid="{00000000-0005-0000-0000-0000FA8E0000}"/>
    <cellStyle name="Berechnung 2 1544" xfId="31641" xr:uid="{00000000-0005-0000-0000-0000FB8E0000}"/>
    <cellStyle name="Berechnung 2 1545" xfId="31661" xr:uid="{00000000-0005-0000-0000-0000FC8E0000}"/>
    <cellStyle name="Berechnung 2 1546" xfId="31681" xr:uid="{00000000-0005-0000-0000-0000FD8E0000}"/>
    <cellStyle name="Berechnung 2 1547" xfId="31701" xr:uid="{00000000-0005-0000-0000-0000FE8E0000}"/>
    <cellStyle name="Berechnung 2 1548" xfId="31721" xr:uid="{00000000-0005-0000-0000-0000FF8E0000}"/>
    <cellStyle name="Berechnung 2 1549" xfId="31737" xr:uid="{00000000-0005-0000-0000-0000008F0000}"/>
    <cellStyle name="Berechnung 2 155" xfId="4594" xr:uid="{00000000-0005-0000-0000-0000018F0000}"/>
    <cellStyle name="Berechnung 2 1550" xfId="31757" xr:uid="{00000000-0005-0000-0000-0000028F0000}"/>
    <cellStyle name="Berechnung 2 1551" xfId="31777" xr:uid="{00000000-0005-0000-0000-0000038F0000}"/>
    <cellStyle name="Berechnung 2 1552" xfId="31797" xr:uid="{00000000-0005-0000-0000-0000048F0000}"/>
    <cellStyle name="Berechnung 2 1553" xfId="31817" xr:uid="{00000000-0005-0000-0000-0000058F0000}"/>
    <cellStyle name="Berechnung 2 1554" xfId="31834" xr:uid="{00000000-0005-0000-0000-0000068F0000}"/>
    <cellStyle name="Berechnung 2 1555" xfId="31894" xr:uid="{00000000-0005-0000-0000-0000078F0000}"/>
    <cellStyle name="Berechnung 2 1556" xfId="31922" xr:uid="{00000000-0005-0000-0000-0000088F0000}"/>
    <cellStyle name="Berechnung 2 1557" xfId="31942" xr:uid="{00000000-0005-0000-0000-0000098F0000}"/>
    <cellStyle name="Berechnung 2 1558" xfId="31962" xr:uid="{00000000-0005-0000-0000-00000A8F0000}"/>
    <cellStyle name="Berechnung 2 1559" xfId="31982" xr:uid="{00000000-0005-0000-0000-00000B8F0000}"/>
    <cellStyle name="Berechnung 2 156" xfId="4537" xr:uid="{00000000-0005-0000-0000-00000C8F0000}"/>
    <cellStyle name="Berechnung 2 1560" xfId="32007" xr:uid="{00000000-0005-0000-0000-00000D8F0000}"/>
    <cellStyle name="Berechnung 2 1561" xfId="32028" xr:uid="{00000000-0005-0000-0000-00000E8F0000}"/>
    <cellStyle name="Berechnung 2 1562" xfId="32048" xr:uid="{00000000-0005-0000-0000-00000F8F0000}"/>
    <cellStyle name="Berechnung 2 1563" xfId="32068" xr:uid="{00000000-0005-0000-0000-0000108F0000}"/>
    <cellStyle name="Berechnung 2 1564" xfId="32088" xr:uid="{00000000-0005-0000-0000-0000118F0000}"/>
    <cellStyle name="Berechnung 2 1565" xfId="32102" xr:uid="{00000000-0005-0000-0000-0000128F0000}"/>
    <cellStyle name="Berechnung 2 1566" xfId="32123" xr:uid="{00000000-0005-0000-0000-0000138F0000}"/>
    <cellStyle name="Berechnung 2 1567" xfId="32143" xr:uid="{00000000-0005-0000-0000-0000148F0000}"/>
    <cellStyle name="Berechnung 2 1568" xfId="32163" xr:uid="{00000000-0005-0000-0000-0000158F0000}"/>
    <cellStyle name="Berechnung 2 1569" xfId="32183" xr:uid="{00000000-0005-0000-0000-0000168F0000}"/>
    <cellStyle name="Berechnung 2 157" xfId="4477" xr:uid="{00000000-0005-0000-0000-0000178F0000}"/>
    <cellStyle name="Berechnung 2 1570" xfId="32196" xr:uid="{00000000-0005-0000-0000-0000188F0000}"/>
    <cellStyle name="Berechnung 2 1571" xfId="32216" xr:uid="{00000000-0005-0000-0000-0000198F0000}"/>
    <cellStyle name="Berechnung 2 1572" xfId="32236" xr:uid="{00000000-0005-0000-0000-00001A8F0000}"/>
    <cellStyle name="Berechnung 2 1573" xfId="32256" xr:uid="{00000000-0005-0000-0000-00001B8F0000}"/>
    <cellStyle name="Berechnung 2 1574" xfId="32276" xr:uid="{00000000-0005-0000-0000-00001C8F0000}"/>
    <cellStyle name="Berechnung 2 1575" xfId="32306" xr:uid="{00000000-0005-0000-0000-00001D8F0000}"/>
    <cellStyle name="Berechnung 2 1576" xfId="32326" xr:uid="{00000000-0005-0000-0000-00001E8F0000}"/>
    <cellStyle name="Berechnung 2 1577" xfId="32346" xr:uid="{00000000-0005-0000-0000-00001F8F0000}"/>
    <cellStyle name="Berechnung 2 1578" xfId="32366" xr:uid="{00000000-0005-0000-0000-0000208F0000}"/>
    <cellStyle name="Berechnung 2 1579" xfId="32386" xr:uid="{00000000-0005-0000-0000-0000218F0000}"/>
    <cellStyle name="Berechnung 2 158" xfId="4410" xr:uid="{00000000-0005-0000-0000-0000228F0000}"/>
    <cellStyle name="Berechnung 2 1580" xfId="32411" xr:uid="{00000000-0005-0000-0000-0000238F0000}"/>
    <cellStyle name="Berechnung 2 1581" xfId="32432" xr:uid="{00000000-0005-0000-0000-0000248F0000}"/>
    <cellStyle name="Berechnung 2 1582" xfId="32452" xr:uid="{00000000-0005-0000-0000-0000258F0000}"/>
    <cellStyle name="Berechnung 2 1583" xfId="32472" xr:uid="{00000000-0005-0000-0000-0000268F0000}"/>
    <cellStyle name="Berechnung 2 1584" xfId="32492" xr:uid="{00000000-0005-0000-0000-0000278F0000}"/>
    <cellStyle name="Berechnung 2 1585" xfId="32506" xr:uid="{00000000-0005-0000-0000-0000288F0000}"/>
    <cellStyle name="Berechnung 2 1586" xfId="32527" xr:uid="{00000000-0005-0000-0000-0000298F0000}"/>
    <cellStyle name="Berechnung 2 1587" xfId="32547" xr:uid="{00000000-0005-0000-0000-00002A8F0000}"/>
    <cellStyle name="Berechnung 2 1588" xfId="32567" xr:uid="{00000000-0005-0000-0000-00002B8F0000}"/>
    <cellStyle name="Berechnung 2 1589" xfId="32587" xr:uid="{00000000-0005-0000-0000-00002C8F0000}"/>
    <cellStyle name="Berechnung 2 159" xfId="4350" xr:uid="{00000000-0005-0000-0000-00002D8F0000}"/>
    <cellStyle name="Berechnung 2 1590" xfId="32600" xr:uid="{00000000-0005-0000-0000-00002E8F0000}"/>
    <cellStyle name="Berechnung 2 1591" xfId="32620" xr:uid="{00000000-0005-0000-0000-00002F8F0000}"/>
    <cellStyle name="Berechnung 2 1592" xfId="32640" xr:uid="{00000000-0005-0000-0000-0000308F0000}"/>
    <cellStyle name="Berechnung 2 1593" xfId="32660" xr:uid="{00000000-0005-0000-0000-0000318F0000}"/>
    <cellStyle name="Berechnung 2 1594" xfId="32680" xr:uid="{00000000-0005-0000-0000-0000328F0000}"/>
    <cellStyle name="Berechnung 2 1595" xfId="32700" xr:uid="{00000000-0005-0000-0000-0000338F0000}"/>
    <cellStyle name="Berechnung 2 1596" xfId="32720" xr:uid="{00000000-0005-0000-0000-0000348F0000}"/>
    <cellStyle name="Berechnung 2 1597" xfId="32740" xr:uid="{00000000-0005-0000-0000-0000358F0000}"/>
    <cellStyle name="Berechnung 2 1598" xfId="32760" xr:uid="{00000000-0005-0000-0000-0000368F0000}"/>
    <cellStyle name="Berechnung 2 1599" xfId="32780" xr:uid="{00000000-0005-0000-0000-0000378F0000}"/>
    <cellStyle name="Berechnung 2 16" xfId="1167" xr:uid="{00000000-0005-0000-0000-0000388F0000}"/>
    <cellStyle name="Berechnung 2 160" xfId="4269" xr:uid="{00000000-0005-0000-0000-0000398F0000}"/>
    <cellStyle name="Berechnung 2 1600" xfId="32807" xr:uid="{00000000-0005-0000-0000-00003A8F0000}"/>
    <cellStyle name="Berechnung 2 1601" xfId="32810" xr:uid="{00000000-0005-0000-0000-00003B8F0000}"/>
    <cellStyle name="Berechnung 2 1602" xfId="32850" xr:uid="{00000000-0005-0000-0000-00003C8F0000}"/>
    <cellStyle name="Berechnung 2 1603" xfId="32870" xr:uid="{00000000-0005-0000-0000-00003D8F0000}"/>
    <cellStyle name="Berechnung 2 1604" xfId="32890" xr:uid="{00000000-0005-0000-0000-00003E8F0000}"/>
    <cellStyle name="Berechnung 2 1605" xfId="32910" xr:uid="{00000000-0005-0000-0000-00003F8F0000}"/>
    <cellStyle name="Berechnung 2 1606" xfId="32930" xr:uid="{00000000-0005-0000-0000-0000408F0000}"/>
    <cellStyle name="Berechnung 2 1607" xfId="32945" xr:uid="{00000000-0005-0000-0000-0000418F0000}"/>
    <cellStyle name="Berechnung 2 1608" xfId="32965" xr:uid="{00000000-0005-0000-0000-0000428F0000}"/>
    <cellStyle name="Berechnung 2 1609" xfId="32985" xr:uid="{00000000-0005-0000-0000-0000438F0000}"/>
    <cellStyle name="Berechnung 2 161" xfId="4216" xr:uid="{00000000-0005-0000-0000-0000448F0000}"/>
    <cellStyle name="Berechnung 2 1610" xfId="33005" xr:uid="{00000000-0005-0000-0000-0000458F0000}"/>
    <cellStyle name="Berechnung 2 1611" xfId="33025" xr:uid="{00000000-0005-0000-0000-0000468F0000}"/>
    <cellStyle name="Berechnung 2 1612" xfId="28208" xr:uid="{00000000-0005-0000-0000-0000478F0000}"/>
    <cellStyle name="Berechnung 2 1613" xfId="28229" xr:uid="{00000000-0005-0000-0000-0000488F0000}"/>
    <cellStyle name="Berechnung 2 1614" xfId="28244" xr:uid="{00000000-0005-0000-0000-0000498F0000}"/>
    <cellStyle name="Berechnung 2 1615" xfId="33062" xr:uid="{00000000-0005-0000-0000-00004A8F0000}"/>
    <cellStyle name="Berechnung 2 1616" xfId="33088" xr:uid="{00000000-0005-0000-0000-00004B8F0000}"/>
    <cellStyle name="Berechnung 2 1617" xfId="33109" xr:uid="{00000000-0005-0000-0000-00004C8F0000}"/>
    <cellStyle name="Berechnung 2 1618" xfId="33129" xr:uid="{00000000-0005-0000-0000-00004D8F0000}"/>
    <cellStyle name="Berechnung 2 1619" xfId="33149" xr:uid="{00000000-0005-0000-0000-00004E8F0000}"/>
    <cellStyle name="Berechnung 2 162" xfId="4157" xr:uid="{00000000-0005-0000-0000-00004F8F0000}"/>
    <cellStyle name="Berechnung 2 1620" xfId="33169" xr:uid="{00000000-0005-0000-0000-0000508F0000}"/>
    <cellStyle name="Berechnung 2 1621" xfId="33183" xr:uid="{00000000-0005-0000-0000-0000518F0000}"/>
    <cellStyle name="Berechnung 2 1622" xfId="33204" xr:uid="{00000000-0005-0000-0000-0000528F0000}"/>
    <cellStyle name="Berechnung 2 1623" xfId="33224" xr:uid="{00000000-0005-0000-0000-0000538F0000}"/>
    <cellStyle name="Berechnung 2 1624" xfId="33244" xr:uid="{00000000-0005-0000-0000-0000548F0000}"/>
    <cellStyle name="Berechnung 2 1625" xfId="33264" xr:uid="{00000000-0005-0000-0000-0000558F0000}"/>
    <cellStyle name="Berechnung 2 1626" xfId="33277" xr:uid="{00000000-0005-0000-0000-0000568F0000}"/>
    <cellStyle name="Berechnung 2 1627" xfId="33297" xr:uid="{00000000-0005-0000-0000-0000578F0000}"/>
    <cellStyle name="Berechnung 2 1628" xfId="33317" xr:uid="{00000000-0005-0000-0000-0000588F0000}"/>
    <cellStyle name="Berechnung 2 1629" xfId="33337" xr:uid="{00000000-0005-0000-0000-0000598F0000}"/>
    <cellStyle name="Berechnung 2 163" xfId="4093" xr:uid="{00000000-0005-0000-0000-00005A8F0000}"/>
    <cellStyle name="Berechnung 2 1630" xfId="33357" xr:uid="{00000000-0005-0000-0000-00005B8F0000}"/>
    <cellStyle name="Berechnung 2 1631" xfId="33387" xr:uid="{00000000-0005-0000-0000-00005C8F0000}"/>
    <cellStyle name="Berechnung 2 1632" xfId="33407" xr:uid="{00000000-0005-0000-0000-00005D8F0000}"/>
    <cellStyle name="Berechnung 2 1633" xfId="33427" xr:uid="{00000000-0005-0000-0000-00005E8F0000}"/>
    <cellStyle name="Berechnung 2 1634" xfId="33447" xr:uid="{00000000-0005-0000-0000-00005F8F0000}"/>
    <cellStyle name="Berechnung 2 1635" xfId="33467" xr:uid="{00000000-0005-0000-0000-0000608F0000}"/>
    <cellStyle name="Berechnung 2 1636" xfId="33492" xr:uid="{00000000-0005-0000-0000-0000618F0000}"/>
    <cellStyle name="Berechnung 2 1637" xfId="33513" xr:uid="{00000000-0005-0000-0000-0000628F0000}"/>
    <cellStyle name="Berechnung 2 1638" xfId="33533" xr:uid="{00000000-0005-0000-0000-0000638F0000}"/>
    <cellStyle name="Berechnung 2 1639" xfId="33553" xr:uid="{00000000-0005-0000-0000-0000648F0000}"/>
    <cellStyle name="Berechnung 2 164" xfId="4087" xr:uid="{00000000-0005-0000-0000-0000658F0000}"/>
    <cellStyle name="Berechnung 2 1640" xfId="33573" xr:uid="{00000000-0005-0000-0000-0000668F0000}"/>
    <cellStyle name="Berechnung 2 1641" xfId="33587" xr:uid="{00000000-0005-0000-0000-0000678F0000}"/>
    <cellStyle name="Berechnung 2 1642" xfId="33608" xr:uid="{00000000-0005-0000-0000-0000688F0000}"/>
    <cellStyle name="Berechnung 2 1643" xfId="33628" xr:uid="{00000000-0005-0000-0000-0000698F0000}"/>
    <cellStyle name="Berechnung 2 1644" xfId="33648" xr:uid="{00000000-0005-0000-0000-00006A8F0000}"/>
    <cellStyle name="Berechnung 2 1645" xfId="33668" xr:uid="{00000000-0005-0000-0000-00006B8F0000}"/>
    <cellStyle name="Berechnung 2 1646" xfId="33681" xr:uid="{00000000-0005-0000-0000-00006C8F0000}"/>
    <cellStyle name="Berechnung 2 1647" xfId="33701" xr:uid="{00000000-0005-0000-0000-00006D8F0000}"/>
    <cellStyle name="Berechnung 2 1648" xfId="33721" xr:uid="{00000000-0005-0000-0000-00006E8F0000}"/>
    <cellStyle name="Berechnung 2 1649" xfId="33741" xr:uid="{00000000-0005-0000-0000-00006F8F0000}"/>
    <cellStyle name="Berechnung 2 165" xfId="4023" xr:uid="{00000000-0005-0000-0000-0000708F0000}"/>
    <cellStyle name="Berechnung 2 1650" xfId="33761" xr:uid="{00000000-0005-0000-0000-0000718F0000}"/>
    <cellStyle name="Berechnung 2 1651" xfId="33781" xr:uid="{00000000-0005-0000-0000-0000728F0000}"/>
    <cellStyle name="Berechnung 2 1652" xfId="33801" xr:uid="{00000000-0005-0000-0000-0000738F0000}"/>
    <cellStyle name="Berechnung 2 1653" xfId="33821" xr:uid="{00000000-0005-0000-0000-0000748F0000}"/>
    <cellStyle name="Berechnung 2 1654" xfId="33841" xr:uid="{00000000-0005-0000-0000-0000758F0000}"/>
    <cellStyle name="Berechnung 2 1655" xfId="33861" xr:uid="{00000000-0005-0000-0000-0000768F0000}"/>
    <cellStyle name="Berechnung 2 1656" xfId="33887" xr:uid="{00000000-0005-0000-0000-0000778F0000}"/>
    <cellStyle name="Berechnung 2 1657" xfId="33891" xr:uid="{00000000-0005-0000-0000-0000788F0000}"/>
    <cellStyle name="Berechnung 2 1658" xfId="33931" xr:uid="{00000000-0005-0000-0000-0000798F0000}"/>
    <cellStyle name="Berechnung 2 1659" xfId="33951" xr:uid="{00000000-0005-0000-0000-00007A8F0000}"/>
    <cellStyle name="Berechnung 2 166" xfId="3959" xr:uid="{00000000-0005-0000-0000-00007B8F0000}"/>
    <cellStyle name="Berechnung 2 1660" xfId="33971" xr:uid="{00000000-0005-0000-0000-00007C8F0000}"/>
    <cellStyle name="Berechnung 2 1661" xfId="33991" xr:uid="{00000000-0005-0000-0000-00007D8F0000}"/>
    <cellStyle name="Berechnung 2 1662" xfId="34011" xr:uid="{00000000-0005-0000-0000-00007E8F0000}"/>
    <cellStyle name="Berechnung 2 1663" xfId="34025" xr:uid="{00000000-0005-0000-0000-00007F8F0000}"/>
    <cellStyle name="Berechnung 2 1664" xfId="34045" xr:uid="{00000000-0005-0000-0000-0000808F0000}"/>
    <cellStyle name="Berechnung 2 1665" xfId="34065" xr:uid="{00000000-0005-0000-0000-0000818F0000}"/>
    <cellStyle name="Berechnung 2 1666" xfId="34085" xr:uid="{00000000-0005-0000-0000-0000828F0000}"/>
    <cellStyle name="Berechnung 2 1667" xfId="34105" xr:uid="{00000000-0005-0000-0000-0000838F0000}"/>
    <cellStyle name="Berechnung 2 1668" xfId="34122" xr:uid="{00000000-0005-0000-0000-0000848F0000}"/>
    <cellStyle name="Berechnung 2 1669" xfId="34181" xr:uid="{00000000-0005-0000-0000-0000858F0000}"/>
    <cellStyle name="Berechnung 2 167" xfId="3906" xr:uid="{00000000-0005-0000-0000-0000868F0000}"/>
    <cellStyle name="Berechnung 2 1670" xfId="34209" xr:uid="{00000000-0005-0000-0000-0000878F0000}"/>
    <cellStyle name="Berechnung 2 1671" xfId="34229" xr:uid="{00000000-0005-0000-0000-0000888F0000}"/>
    <cellStyle name="Berechnung 2 1672" xfId="34249" xr:uid="{00000000-0005-0000-0000-0000898F0000}"/>
    <cellStyle name="Berechnung 2 1673" xfId="34269" xr:uid="{00000000-0005-0000-0000-00008A8F0000}"/>
    <cellStyle name="Berechnung 2 1674" xfId="34295" xr:uid="{00000000-0005-0000-0000-00008B8F0000}"/>
    <cellStyle name="Berechnung 2 1675" xfId="34316" xr:uid="{00000000-0005-0000-0000-00008C8F0000}"/>
    <cellStyle name="Berechnung 2 1676" xfId="34336" xr:uid="{00000000-0005-0000-0000-00008D8F0000}"/>
    <cellStyle name="Berechnung 2 1677" xfId="34356" xr:uid="{00000000-0005-0000-0000-00008E8F0000}"/>
    <cellStyle name="Berechnung 2 1678" xfId="34376" xr:uid="{00000000-0005-0000-0000-00008F8F0000}"/>
    <cellStyle name="Berechnung 2 1679" xfId="34390" xr:uid="{00000000-0005-0000-0000-0000908F0000}"/>
    <cellStyle name="Berechnung 2 168" xfId="3847" xr:uid="{00000000-0005-0000-0000-0000918F0000}"/>
    <cellStyle name="Berechnung 2 1680" xfId="34411" xr:uid="{00000000-0005-0000-0000-0000928F0000}"/>
    <cellStyle name="Berechnung 2 1681" xfId="34431" xr:uid="{00000000-0005-0000-0000-0000938F0000}"/>
    <cellStyle name="Berechnung 2 1682" xfId="34451" xr:uid="{00000000-0005-0000-0000-0000948F0000}"/>
    <cellStyle name="Berechnung 2 1683" xfId="34471" xr:uid="{00000000-0005-0000-0000-0000958F0000}"/>
    <cellStyle name="Berechnung 2 1684" xfId="34484" xr:uid="{00000000-0005-0000-0000-0000968F0000}"/>
    <cellStyle name="Berechnung 2 1685" xfId="34504" xr:uid="{00000000-0005-0000-0000-0000978F0000}"/>
    <cellStyle name="Berechnung 2 1686" xfId="34524" xr:uid="{00000000-0005-0000-0000-0000988F0000}"/>
    <cellStyle name="Berechnung 2 1687" xfId="34544" xr:uid="{00000000-0005-0000-0000-0000998F0000}"/>
    <cellStyle name="Berechnung 2 1688" xfId="34564" xr:uid="{00000000-0005-0000-0000-00009A8F0000}"/>
    <cellStyle name="Berechnung 2 1689" xfId="34594" xr:uid="{00000000-0005-0000-0000-00009B8F0000}"/>
    <cellStyle name="Berechnung 2 169" xfId="3793" xr:uid="{00000000-0005-0000-0000-00009C8F0000}"/>
    <cellStyle name="Berechnung 2 1690" xfId="34614" xr:uid="{00000000-0005-0000-0000-00009D8F0000}"/>
    <cellStyle name="Berechnung 2 1691" xfId="34634" xr:uid="{00000000-0005-0000-0000-00009E8F0000}"/>
    <cellStyle name="Berechnung 2 1692" xfId="34654" xr:uid="{00000000-0005-0000-0000-00009F8F0000}"/>
    <cellStyle name="Berechnung 2 1693" xfId="34674" xr:uid="{00000000-0005-0000-0000-0000A08F0000}"/>
    <cellStyle name="Berechnung 2 1694" xfId="34699" xr:uid="{00000000-0005-0000-0000-0000A18F0000}"/>
    <cellStyle name="Berechnung 2 1695" xfId="34720" xr:uid="{00000000-0005-0000-0000-0000A28F0000}"/>
    <cellStyle name="Berechnung 2 1696" xfId="34740" xr:uid="{00000000-0005-0000-0000-0000A38F0000}"/>
    <cellStyle name="Berechnung 2 1697" xfId="34760" xr:uid="{00000000-0005-0000-0000-0000A48F0000}"/>
    <cellStyle name="Berechnung 2 1698" xfId="34780" xr:uid="{00000000-0005-0000-0000-0000A58F0000}"/>
    <cellStyle name="Berechnung 2 1699" xfId="34794" xr:uid="{00000000-0005-0000-0000-0000A68F0000}"/>
    <cellStyle name="Berechnung 2 17" xfId="1214" xr:uid="{00000000-0005-0000-0000-0000A78F0000}"/>
    <cellStyle name="Berechnung 2 170" xfId="3737" xr:uid="{00000000-0005-0000-0000-0000A88F0000}"/>
    <cellStyle name="Berechnung 2 1700" xfId="34815" xr:uid="{00000000-0005-0000-0000-0000A98F0000}"/>
    <cellStyle name="Berechnung 2 1701" xfId="34835" xr:uid="{00000000-0005-0000-0000-0000AA8F0000}"/>
    <cellStyle name="Berechnung 2 1702" xfId="34855" xr:uid="{00000000-0005-0000-0000-0000AB8F0000}"/>
    <cellStyle name="Berechnung 2 1703" xfId="34875" xr:uid="{00000000-0005-0000-0000-0000AC8F0000}"/>
    <cellStyle name="Berechnung 2 1704" xfId="34888" xr:uid="{00000000-0005-0000-0000-0000AD8F0000}"/>
    <cellStyle name="Berechnung 2 1705" xfId="34908" xr:uid="{00000000-0005-0000-0000-0000AE8F0000}"/>
    <cellStyle name="Berechnung 2 1706" xfId="34928" xr:uid="{00000000-0005-0000-0000-0000AF8F0000}"/>
    <cellStyle name="Berechnung 2 1707" xfId="34948" xr:uid="{00000000-0005-0000-0000-0000B08F0000}"/>
    <cellStyle name="Berechnung 2 1708" xfId="34968" xr:uid="{00000000-0005-0000-0000-0000B18F0000}"/>
    <cellStyle name="Berechnung 2 1709" xfId="34988" xr:uid="{00000000-0005-0000-0000-0000B28F0000}"/>
    <cellStyle name="Berechnung 2 171" xfId="3655" xr:uid="{00000000-0005-0000-0000-0000B38F0000}"/>
    <cellStyle name="Berechnung 2 1710" xfId="35008" xr:uid="{00000000-0005-0000-0000-0000B48F0000}"/>
    <cellStyle name="Berechnung 2 1711" xfId="35028" xr:uid="{00000000-0005-0000-0000-0000B58F0000}"/>
    <cellStyle name="Berechnung 2 1712" xfId="35048" xr:uid="{00000000-0005-0000-0000-0000B68F0000}"/>
    <cellStyle name="Berechnung 2 1713" xfId="35068" xr:uid="{00000000-0005-0000-0000-0000B78F0000}"/>
    <cellStyle name="Berechnung 2 1714" xfId="35093" xr:uid="{00000000-0005-0000-0000-0000B88F0000}"/>
    <cellStyle name="Berechnung 2 1715" xfId="35096" xr:uid="{00000000-0005-0000-0000-0000B98F0000}"/>
    <cellStyle name="Berechnung 2 1716" xfId="35136" xr:uid="{00000000-0005-0000-0000-0000BA8F0000}"/>
    <cellStyle name="Berechnung 2 1717" xfId="35156" xr:uid="{00000000-0005-0000-0000-0000BB8F0000}"/>
    <cellStyle name="Berechnung 2 1718" xfId="35176" xr:uid="{00000000-0005-0000-0000-0000BC8F0000}"/>
    <cellStyle name="Berechnung 2 1719" xfId="35196" xr:uid="{00000000-0005-0000-0000-0000BD8F0000}"/>
    <cellStyle name="Berechnung 2 172" xfId="3566" xr:uid="{00000000-0005-0000-0000-0000BE8F0000}"/>
    <cellStyle name="Berechnung 2 1720" xfId="35216" xr:uid="{00000000-0005-0000-0000-0000BF8F0000}"/>
    <cellStyle name="Berechnung 2 1721" xfId="35231" xr:uid="{00000000-0005-0000-0000-0000C08F0000}"/>
    <cellStyle name="Berechnung 2 1722" xfId="35251" xr:uid="{00000000-0005-0000-0000-0000C18F0000}"/>
    <cellStyle name="Berechnung 2 1723" xfId="35271" xr:uid="{00000000-0005-0000-0000-0000C28F0000}"/>
    <cellStyle name="Berechnung 2 1724" xfId="35291" xr:uid="{00000000-0005-0000-0000-0000C38F0000}"/>
    <cellStyle name="Berechnung 2 1725" xfId="35311" xr:uid="{00000000-0005-0000-0000-0000C48F0000}"/>
    <cellStyle name="Berechnung 2 1726" xfId="33038" xr:uid="{00000000-0005-0000-0000-0000C58F0000}"/>
    <cellStyle name="Berechnung 2 1727" xfId="28166" xr:uid="{00000000-0005-0000-0000-0000C68F0000}"/>
    <cellStyle name="Berechnung 2 1728" xfId="28184" xr:uid="{00000000-0005-0000-0000-0000C78F0000}"/>
    <cellStyle name="Berechnung 2 1729" xfId="35350" xr:uid="{00000000-0005-0000-0000-0000C88F0000}"/>
    <cellStyle name="Berechnung 2 173" xfId="3473" xr:uid="{00000000-0005-0000-0000-0000C98F0000}"/>
    <cellStyle name="Berechnung 2 1730" xfId="35375" xr:uid="{00000000-0005-0000-0000-0000CA8F0000}"/>
    <cellStyle name="Berechnung 2 1731" xfId="35396" xr:uid="{00000000-0005-0000-0000-0000CB8F0000}"/>
    <cellStyle name="Berechnung 2 1732" xfId="35416" xr:uid="{00000000-0005-0000-0000-0000CC8F0000}"/>
    <cellStyle name="Berechnung 2 1733" xfId="35436" xr:uid="{00000000-0005-0000-0000-0000CD8F0000}"/>
    <cellStyle name="Berechnung 2 1734" xfId="35456" xr:uid="{00000000-0005-0000-0000-0000CE8F0000}"/>
    <cellStyle name="Berechnung 2 1735" xfId="35470" xr:uid="{00000000-0005-0000-0000-0000CF8F0000}"/>
    <cellStyle name="Berechnung 2 1736" xfId="35491" xr:uid="{00000000-0005-0000-0000-0000D08F0000}"/>
    <cellStyle name="Berechnung 2 1737" xfId="35511" xr:uid="{00000000-0005-0000-0000-0000D18F0000}"/>
    <cellStyle name="Berechnung 2 1738" xfId="35531" xr:uid="{00000000-0005-0000-0000-0000D28F0000}"/>
    <cellStyle name="Berechnung 2 1739" xfId="35551" xr:uid="{00000000-0005-0000-0000-0000D38F0000}"/>
    <cellStyle name="Berechnung 2 174" xfId="3411" xr:uid="{00000000-0005-0000-0000-0000D48F0000}"/>
    <cellStyle name="Berechnung 2 1740" xfId="35564" xr:uid="{00000000-0005-0000-0000-0000D58F0000}"/>
    <cellStyle name="Berechnung 2 1741" xfId="35584" xr:uid="{00000000-0005-0000-0000-0000D68F0000}"/>
    <cellStyle name="Berechnung 2 1742" xfId="35604" xr:uid="{00000000-0005-0000-0000-0000D78F0000}"/>
    <cellStyle name="Berechnung 2 1743" xfId="35624" xr:uid="{00000000-0005-0000-0000-0000D88F0000}"/>
    <cellStyle name="Berechnung 2 1744" xfId="35644" xr:uid="{00000000-0005-0000-0000-0000D98F0000}"/>
    <cellStyle name="Berechnung 2 1745" xfId="35673" xr:uid="{00000000-0005-0000-0000-0000DA8F0000}"/>
    <cellStyle name="Berechnung 2 1746" xfId="35693" xr:uid="{00000000-0005-0000-0000-0000DB8F0000}"/>
    <cellStyle name="Berechnung 2 1747" xfId="35713" xr:uid="{00000000-0005-0000-0000-0000DC8F0000}"/>
    <cellStyle name="Berechnung 2 1748" xfId="35733" xr:uid="{00000000-0005-0000-0000-0000DD8F0000}"/>
    <cellStyle name="Berechnung 2 1749" xfId="35753" xr:uid="{00000000-0005-0000-0000-0000DE8F0000}"/>
    <cellStyle name="Berechnung 2 175" xfId="3379" xr:uid="{00000000-0005-0000-0000-0000DF8F0000}"/>
    <cellStyle name="Berechnung 2 1750" xfId="35777" xr:uid="{00000000-0005-0000-0000-0000E08F0000}"/>
    <cellStyle name="Berechnung 2 1751" xfId="35798" xr:uid="{00000000-0005-0000-0000-0000E18F0000}"/>
    <cellStyle name="Berechnung 2 1752" xfId="35818" xr:uid="{00000000-0005-0000-0000-0000E28F0000}"/>
    <cellStyle name="Berechnung 2 1753" xfId="35838" xr:uid="{00000000-0005-0000-0000-0000E38F0000}"/>
    <cellStyle name="Berechnung 2 1754" xfId="35858" xr:uid="{00000000-0005-0000-0000-0000E48F0000}"/>
    <cellStyle name="Berechnung 2 1755" xfId="35872" xr:uid="{00000000-0005-0000-0000-0000E58F0000}"/>
    <cellStyle name="Berechnung 2 1756" xfId="35893" xr:uid="{00000000-0005-0000-0000-0000E68F0000}"/>
    <cellStyle name="Berechnung 2 1757" xfId="35913" xr:uid="{00000000-0005-0000-0000-0000E78F0000}"/>
    <cellStyle name="Berechnung 2 1758" xfId="35933" xr:uid="{00000000-0005-0000-0000-0000E88F0000}"/>
    <cellStyle name="Berechnung 2 1759" xfId="35953" xr:uid="{00000000-0005-0000-0000-0000E98F0000}"/>
    <cellStyle name="Berechnung 2 176" xfId="3286" xr:uid="{00000000-0005-0000-0000-0000EA8F0000}"/>
    <cellStyle name="Berechnung 2 1760" xfId="35966" xr:uid="{00000000-0005-0000-0000-0000EB8F0000}"/>
    <cellStyle name="Berechnung 2 1761" xfId="35986" xr:uid="{00000000-0005-0000-0000-0000EC8F0000}"/>
    <cellStyle name="Berechnung 2 1762" xfId="36006" xr:uid="{00000000-0005-0000-0000-0000ED8F0000}"/>
    <cellStyle name="Berechnung 2 1763" xfId="36026" xr:uid="{00000000-0005-0000-0000-0000EE8F0000}"/>
    <cellStyle name="Berechnung 2 1764" xfId="36046" xr:uid="{00000000-0005-0000-0000-0000EF8F0000}"/>
    <cellStyle name="Berechnung 2 1765" xfId="36066" xr:uid="{00000000-0005-0000-0000-0000F08F0000}"/>
    <cellStyle name="Berechnung 2 1766" xfId="36086" xr:uid="{00000000-0005-0000-0000-0000F18F0000}"/>
    <cellStyle name="Berechnung 2 1767" xfId="36106" xr:uid="{00000000-0005-0000-0000-0000F28F0000}"/>
    <cellStyle name="Berechnung 2 1768" xfId="36126" xr:uid="{00000000-0005-0000-0000-0000F38F0000}"/>
    <cellStyle name="Berechnung 2 1769" xfId="36146" xr:uid="{00000000-0005-0000-0000-0000F48F0000}"/>
    <cellStyle name="Berechnung 2 177" xfId="3212" xr:uid="{00000000-0005-0000-0000-0000F58F0000}"/>
    <cellStyle name="Berechnung 2 1770" xfId="36172" xr:uid="{00000000-0005-0000-0000-0000F68F0000}"/>
    <cellStyle name="Berechnung 2 1771" xfId="36176" xr:uid="{00000000-0005-0000-0000-0000F78F0000}"/>
    <cellStyle name="Berechnung 2 1772" xfId="36215" xr:uid="{00000000-0005-0000-0000-0000F88F0000}"/>
    <cellStyle name="Berechnung 2 1773" xfId="36235" xr:uid="{00000000-0005-0000-0000-0000F98F0000}"/>
    <cellStyle name="Berechnung 2 1774" xfId="36255" xr:uid="{00000000-0005-0000-0000-0000FA8F0000}"/>
    <cellStyle name="Berechnung 2 1775" xfId="36275" xr:uid="{00000000-0005-0000-0000-0000FB8F0000}"/>
    <cellStyle name="Berechnung 2 1776" xfId="36295" xr:uid="{00000000-0005-0000-0000-0000FC8F0000}"/>
    <cellStyle name="Berechnung 2 1777" xfId="36310" xr:uid="{00000000-0005-0000-0000-0000FD8F0000}"/>
    <cellStyle name="Berechnung 2 1778" xfId="36330" xr:uid="{00000000-0005-0000-0000-0000FE8F0000}"/>
    <cellStyle name="Berechnung 2 1779" xfId="36350" xr:uid="{00000000-0005-0000-0000-0000FF8F0000}"/>
    <cellStyle name="Berechnung 2 178" xfId="3153" xr:uid="{00000000-0005-0000-0000-000000900000}"/>
    <cellStyle name="Berechnung 2 1780" xfId="36370" xr:uid="{00000000-0005-0000-0000-000001900000}"/>
    <cellStyle name="Berechnung 2 1781" xfId="36390" xr:uid="{00000000-0005-0000-0000-000002900000}"/>
    <cellStyle name="Berechnung 2 1782" xfId="36406" xr:uid="{00000000-0005-0000-0000-000003900000}"/>
    <cellStyle name="Berechnung 2 1783" xfId="36463" xr:uid="{00000000-0005-0000-0000-000004900000}"/>
    <cellStyle name="Berechnung 2 1784" xfId="36491" xr:uid="{00000000-0005-0000-0000-000005900000}"/>
    <cellStyle name="Berechnung 2 1785" xfId="36511" xr:uid="{00000000-0005-0000-0000-000006900000}"/>
    <cellStyle name="Berechnung 2 1786" xfId="36531" xr:uid="{00000000-0005-0000-0000-000007900000}"/>
    <cellStyle name="Berechnung 2 1787" xfId="36551" xr:uid="{00000000-0005-0000-0000-000008900000}"/>
    <cellStyle name="Berechnung 2 1788" xfId="36576" xr:uid="{00000000-0005-0000-0000-000009900000}"/>
    <cellStyle name="Berechnung 2 1789" xfId="36597" xr:uid="{00000000-0005-0000-0000-00000A900000}"/>
    <cellStyle name="Berechnung 2 179" xfId="3090" xr:uid="{00000000-0005-0000-0000-00000B900000}"/>
    <cellStyle name="Berechnung 2 1790" xfId="36617" xr:uid="{00000000-0005-0000-0000-00000C900000}"/>
    <cellStyle name="Berechnung 2 1791" xfId="36637" xr:uid="{00000000-0005-0000-0000-00000D900000}"/>
    <cellStyle name="Berechnung 2 1792" xfId="36657" xr:uid="{00000000-0005-0000-0000-00000E900000}"/>
    <cellStyle name="Berechnung 2 1793" xfId="36671" xr:uid="{00000000-0005-0000-0000-00000F900000}"/>
    <cellStyle name="Berechnung 2 1794" xfId="36692" xr:uid="{00000000-0005-0000-0000-000010900000}"/>
    <cellStyle name="Berechnung 2 1795" xfId="36712" xr:uid="{00000000-0005-0000-0000-000011900000}"/>
    <cellStyle name="Berechnung 2 1796" xfId="36732" xr:uid="{00000000-0005-0000-0000-000012900000}"/>
    <cellStyle name="Berechnung 2 1797" xfId="36752" xr:uid="{00000000-0005-0000-0000-000013900000}"/>
    <cellStyle name="Berechnung 2 1798" xfId="36765" xr:uid="{00000000-0005-0000-0000-000014900000}"/>
    <cellStyle name="Berechnung 2 1799" xfId="36785" xr:uid="{00000000-0005-0000-0000-000015900000}"/>
    <cellStyle name="Berechnung 2 18" xfId="1256" xr:uid="{00000000-0005-0000-0000-000016900000}"/>
    <cellStyle name="Berechnung 2 180" xfId="3036" xr:uid="{00000000-0005-0000-0000-000017900000}"/>
    <cellStyle name="Berechnung 2 1800" xfId="36805" xr:uid="{00000000-0005-0000-0000-000018900000}"/>
    <cellStyle name="Berechnung 2 1801" xfId="36825" xr:uid="{00000000-0005-0000-0000-000019900000}"/>
    <cellStyle name="Berechnung 2 1802" xfId="36845" xr:uid="{00000000-0005-0000-0000-00001A900000}"/>
    <cellStyle name="Berechnung 2 1803" xfId="36873" xr:uid="{00000000-0005-0000-0000-00001B900000}"/>
    <cellStyle name="Berechnung 2 1804" xfId="36893" xr:uid="{00000000-0005-0000-0000-00001C900000}"/>
    <cellStyle name="Berechnung 2 1805" xfId="36913" xr:uid="{00000000-0005-0000-0000-00001D900000}"/>
    <cellStyle name="Berechnung 2 1806" xfId="36933" xr:uid="{00000000-0005-0000-0000-00001E900000}"/>
    <cellStyle name="Berechnung 2 1807" xfId="36953" xr:uid="{00000000-0005-0000-0000-00001F900000}"/>
    <cellStyle name="Berechnung 2 1808" xfId="36977" xr:uid="{00000000-0005-0000-0000-000020900000}"/>
    <cellStyle name="Berechnung 2 1809" xfId="36998" xr:uid="{00000000-0005-0000-0000-000021900000}"/>
    <cellStyle name="Berechnung 2 181" xfId="2969" xr:uid="{00000000-0005-0000-0000-000022900000}"/>
    <cellStyle name="Berechnung 2 1810" xfId="37018" xr:uid="{00000000-0005-0000-0000-000023900000}"/>
    <cellStyle name="Berechnung 2 1811" xfId="37038" xr:uid="{00000000-0005-0000-0000-000024900000}"/>
    <cellStyle name="Berechnung 2 1812" xfId="37058" xr:uid="{00000000-0005-0000-0000-000025900000}"/>
    <cellStyle name="Berechnung 2 1813" xfId="37072" xr:uid="{00000000-0005-0000-0000-000026900000}"/>
    <cellStyle name="Berechnung 2 1814" xfId="37093" xr:uid="{00000000-0005-0000-0000-000027900000}"/>
    <cellStyle name="Berechnung 2 1815" xfId="37113" xr:uid="{00000000-0005-0000-0000-000028900000}"/>
    <cellStyle name="Berechnung 2 1816" xfId="37133" xr:uid="{00000000-0005-0000-0000-000029900000}"/>
    <cellStyle name="Berechnung 2 1817" xfId="37153" xr:uid="{00000000-0005-0000-0000-00002A900000}"/>
    <cellStyle name="Berechnung 2 1818" xfId="37166" xr:uid="{00000000-0005-0000-0000-00002B900000}"/>
    <cellStyle name="Berechnung 2 1819" xfId="37186" xr:uid="{00000000-0005-0000-0000-00002C900000}"/>
    <cellStyle name="Berechnung 2 182" xfId="2884" xr:uid="{00000000-0005-0000-0000-00002D900000}"/>
    <cellStyle name="Berechnung 2 1820" xfId="37206" xr:uid="{00000000-0005-0000-0000-00002E900000}"/>
    <cellStyle name="Berechnung 2 1821" xfId="37226" xr:uid="{00000000-0005-0000-0000-00002F900000}"/>
    <cellStyle name="Berechnung 2 1822" xfId="37246" xr:uid="{00000000-0005-0000-0000-000030900000}"/>
    <cellStyle name="Berechnung 2 1823" xfId="37266" xr:uid="{00000000-0005-0000-0000-000031900000}"/>
    <cellStyle name="Berechnung 2 1824" xfId="37286" xr:uid="{00000000-0005-0000-0000-000032900000}"/>
    <cellStyle name="Berechnung 2 1825" xfId="37306" xr:uid="{00000000-0005-0000-0000-000033900000}"/>
    <cellStyle name="Berechnung 2 1826" xfId="37326" xr:uid="{00000000-0005-0000-0000-000034900000}"/>
    <cellStyle name="Berechnung 2 1827" xfId="37346" xr:uid="{00000000-0005-0000-0000-000035900000}"/>
    <cellStyle name="Berechnung 2 1828" xfId="37370" xr:uid="{00000000-0005-0000-0000-000036900000}"/>
    <cellStyle name="Berechnung 2 1829" xfId="37373" xr:uid="{00000000-0005-0000-0000-000037900000}"/>
    <cellStyle name="Berechnung 2 183" xfId="2820" xr:uid="{00000000-0005-0000-0000-000038900000}"/>
    <cellStyle name="Berechnung 2 1830" xfId="37412" xr:uid="{00000000-0005-0000-0000-000039900000}"/>
    <cellStyle name="Berechnung 2 1831" xfId="37432" xr:uid="{00000000-0005-0000-0000-00003A900000}"/>
    <cellStyle name="Berechnung 2 1832" xfId="37452" xr:uid="{00000000-0005-0000-0000-00003B900000}"/>
    <cellStyle name="Berechnung 2 1833" xfId="37472" xr:uid="{00000000-0005-0000-0000-00003C900000}"/>
    <cellStyle name="Berechnung 2 1834" xfId="37492" xr:uid="{00000000-0005-0000-0000-00003D900000}"/>
    <cellStyle name="Berechnung 2 1835" xfId="37506" xr:uid="{00000000-0005-0000-0000-00003E900000}"/>
    <cellStyle name="Berechnung 2 1836" xfId="37526" xr:uid="{00000000-0005-0000-0000-00003F900000}"/>
    <cellStyle name="Berechnung 2 1837" xfId="37546" xr:uid="{00000000-0005-0000-0000-000040900000}"/>
    <cellStyle name="Berechnung 2 1838" xfId="37566" xr:uid="{00000000-0005-0000-0000-000041900000}"/>
    <cellStyle name="Berechnung 2 1839" xfId="37586" xr:uid="{00000000-0005-0000-0000-000042900000}"/>
    <cellStyle name="Berechnung 2 184" xfId="2767" xr:uid="{00000000-0005-0000-0000-000043900000}"/>
    <cellStyle name="Berechnung 2 1840" xfId="35132" xr:uid="{00000000-0005-0000-0000-000044900000}"/>
    <cellStyle name="Berechnung 2 1841" xfId="32843" xr:uid="{00000000-0005-0000-0000-000045900000}"/>
    <cellStyle name="Berechnung 2 1842" xfId="28180" xr:uid="{00000000-0005-0000-0000-000046900000}"/>
    <cellStyle name="Berechnung 2 1843" xfId="37617" xr:uid="{00000000-0005-0000-0000-000047900000}"/>
    <cellStyle name="Berechnung 2 1844" xfId="37641" xr:uid="{00000000-0005-0000-0000-000048900000}"/>
    <cellStyle name="Berechnung 2 1845" xfId="37662" xr:uid="{00000000-0005-0000-0000-000049900000}"/>
    <cellStyle name="Berechnung 2 1846" xfId="37682" xr:uid="{00000000-0005-0000-0000-00004A900000}"/>
    <cellStyle name="Berechnung 2 1847" xfId="37702" xr:uid="{00000000-0005-0000-0000-00004B900000}"/>
    <cellStyle name="Berechnung 2 1848" xfId="37722" xr:uid="{00000000-0005-0000-0000-00004C900000}"/>
    <cellStyle name="Berechnung 2 1849" xfId="37736" xr:uid="{00000000-0005-0000-0000-00004D900000}"/>
    <cellStyle name="Berechnung 2 185" xfId="2708" xr:uid="{00000000-0005-0000-0000-00004E900000}"/>
    <cellStyle name="Berechnung 2 1850" xfId="37757" xr:uid="{00000000-0005-0000-0000-00004F900000}"/>
    <cellStyle name="Berechnung 2 1851" xfId="37777" xr:uid="{00000000-0005-0000-0000-000050900000}"/>
    <cellStyle name="Berechnung 2 1852" xfId="37797" xr:uid="{00000000-0005-0000-0000-000051900000}"/>
    <cellStyle name="Berechnung 2 1853" xfId="37817" xr:uid="{00000000-0005-0000-0000-000052900000}"/>
    <cellStyle name="Berechnung 2 1854" xfId="37830" xr:uid="{00000000-0005-0000-0000-000053900000}"/>
    <cellStyle name="Berechnung 2 1855" xfId="37850" xr:uid="{00000000-0005-0000-0000-000054900000}"/>
    <cellStyle name="Berechnung 2 1856" xfId="37870" xr:uid="{00000000-0005-0000-0000-000055900000}"/>
    <cellStyle name="Berechnung 2 1857" xfId="37890" xr:uid="{00000000-0005-0000-0000-000056900000}"/>
    <cellStyle name="Berechnung 2 1858" xfId="37910" xr:uid="{00000000-0005-0000-0000-000057900000}"/>
    <cellStyle name="Berechnung 2 1859" xfId="37937" xr:uid="{00000000-0005-0000-0000-000058900000}"/>
    <cellStyle name="Berechnung 2 186" xfId="2670" xr:uid="{00000000-0005-0000-0000-000059900000}"/>
    <cellStyle name="Berechnung 2 1860" xfId="37957" xr:uid="{00000000-0005-0000-0000-00005A900000}"/>
    <cellStyle name="Berechnung 2 1861" xfId="37977" xr:uid="{00000000-0005-0000-0000-00005B900000}"/>
    <cellStyle name="Berechnung 2 1862" xfId="37997" xr:uid="{00000000-0005-0000-0000-00005C900000}"/>
    <cellStyle name="Berechnung 2 1863" xfId="38017" xr:uid="{00000000-0005-0000-0000-00005D900000}"/>
    <cellStyle name="Berechnung 2 1864" xfId="38041" xr:uid="{00000000-0005-0000-0000-00005E900000}"/>
    <cellStyle name="Berechnung 2 1865" xfId="38062" xr:uid="{00000000-0005-0000-0000-00005F900000}"/>
    <cellStyle name="Berechnung 2 1866" xfId="38082" xr:uid="{00000000-0005-0000-0000-000060900000}"/>
    <cellStyle name="Berechnung 2 1867" xfId="38102" xr:uid="{00000000-0005-0000-0000-000061900000}"/>
    <cellStyle name="Berechnung 2 1868" xfId="38122" xr:uid="{00000000-0005-0000-0000-000062900000}"/>
    <cellStyle name="Berechnung 2 1869" xfId="38136" xr:uid="{00000000-0005-0000-0000-000063900000}"/>
    <cellStyle name="Berechnung 2 187" xfId="2604" xr:uid="{00000000-0005-0000-0000-000064900000}"/>
    <cellStyle name="Berechnung 2 1870" xfId="38157" xr:uid="{00000000-0005-0000-0000-000065900000}"/>
    <cellStyle name="Berechnung 2 1871" xfId="38177" xr:uid="{00000000-0005-0000-0000-000066900000}"/>
    <cellStyle name="Berechnung 2 1872" xfId="38197" xr:uid="{00000000-0005-0000-0000-000067900000}"/>
    <cellStyle name="Berechnung 2 1873" xfId="38217" xr:uid="{00000000-0005-0000-0000-000068900000}"/>
    <cellStyle name="Berechnung 2 1874" xfId="38230" xr:uid="{00000000-0005-0000-0000-000069900000}"/>
    <cellStyle name="Berechnung 2 1875" xfId="38250" xr:uid="{00000000-0005-0000-0000-00006A900000}"/>
    <cellStyle name="Berechnung 2 1876" xfId="38270" xr:uid="{00000000-0005-0000-0000-00006B900000}"/>
    <cellStyle name="Berechnung 2 1877" xfId="38290" xr:uid="{00000000-0005-0000-0000-00006C900000}"/>
    <cellStyle name="Berechnung 2 1878" xfId="38310" xr:uid="{00000000-0005-0000-0000-00006D900000}"/>
    <cellStyle name="Berechnung 2 1879" xfId="38330" xr:uid="{00000000-0005-0000-0000-00006E900000}"/>
    <cellStyle name="Berechnung 2 188" xfId="2541" xr:uid="{00000000-0005-0000-0000-00006F900000}"/>
    <cellStyle name="Berechnung 2 1880" xfId="38350" xr:uid="{00000000-0005-0000-0000-000070900000}"/>
    <cellStyle name="Berechnung 2 1881" xfId="38370" xr:uid="{00000000-0005-0000-0000-000071900000}"/>
    <cellStyle name="Berechnung 2 1882" xfId="38390" xr:uid="{00000000-0005-0000-0000-000072900000}"/>
    <cellStyle name="Berechnung 2 1883" xfId="38410" xr:uid="{00000000-0005-0000-0000-000073900000}"/>
    <cellStyle name="Berechnung 2 1884" xfId="38433" xr:uid="{00000000-0005-0000-0000-000074900000}"/>
    <cellStyle name="Berechnung 2 1885" xfId="38436" xr:uid="{00000000-0005-0000-0000-000075900000}"/>
    <cellStyle name="Berechnung 2 1886" xfId="38472" xr:uid="{00000000-0005-0000-0000-000076900000}"/>
    <cellStyle name="Berechnung 2 1887" xfId="38492" xr:uid="{00000000-0005-0000-0000-000077900000}"/>
    <cellStyle name="Berechnung 2 1888" xfId="38512" xr:uid="{00000000-0005-0000-0000-000078900000}"/>
    <cellStyle name="Berechnung 2 1889" xfId="38532" xr:uid="{00000000-0005-0000-0000-000079900000}"/>
    <cellStyle name="Berechnung 2 189" xfId="2487" xr:uid="{00000000-0005-0000-0000-00007A900000}"/>
    <cellStyle name="Berechnung 2 1890" xfId="38552" xr:uid="{00000000-0005-0000-0000-00007B900000}"/>
    <cellStyle name="Berechnung 2 1891" xfId="38566" xr:uid="{00000000-0005-0000-0000-00007C900000}"/>
    <cellStyle name="Berechnung 2 1892" xfId="38586" xr:uid="{00000000-0005-0000-0000-00007D900000}"/>
    <cellStyle name="Berechnung 2 1893" xfId="38606" xr:uid="{00000000-0005-0000-0000-00007E900000}"/>
    <cellStyle name="Berechnung 2 1894" xfId="38626" xr:uid="{00000000-0005-0000-0000-00007F900000}"/>
    <cellStyle name="Berechnung 2 1895" xfId="38646" xr:uid="{00000000-0005-0000-0000-000080900000}"/>
    <cellStyle name="Berechnung 2 1896" xfId="38659" xr:uid="{00000000-0005-0000-0000-000081900000}"/>
    <cellStyle name="Berechnung 2 1897" xfId="38714" xr:uid="{00000000-0005-0000-0000-000082900000}"/>
    <cellStyle name="Berechnung 2 1898" xfId="38742" xr:uid="{00000000-0005-0000-0000-000083900000}"/>
    <cellStyle name="Berechnung 2 1899" xfId="38762" xr:uid="{00000000-0005-0000-0000-000084900000}"/>
    <cellStyle name="Berechnung 2 19" xfId="1318" xr:uid="{00000000-0005-0000-0000-000085900000}"/>
    <cellStyle name="Berechnung 2 190" xfId="2436" xr:uid="{00000000-0005-0000-0000-000086900000}"/>
    <cellStyle name="Berechnung 2 1900" xfId="38782" xr:uid="{00000000-0005-0000-0000-000087900000}"/>
    <cellStyle name="Berechnung 2 1901" xfId="38802" xr:uid="{00000000-0005-0000-0000-000088900000}"/>
    <cellStyle name="Berechnung 2 1902" xfId="38826" xr:uid="{00000000-0005-0000-0000-000089900000}"/>
    <cellStyle name="Berechnung 2 1903" xfId="38847" xr:uid="{00000000-0005-0000-0000-00008A900000}"/>
    <cellStyle name="Berechnung 2 1904" xfId="38867" xr:uid="{00000000-0005-0000-0000-00008B900000}"/>
    <cellStyle name="Berechnung 2 1905" xfId="38887" xr:uid="{00000000-0005-0000-0000-00008C900000}"/>
    <cellStyle name="Berechnung 2 1906" xfId="38907" xr:uid="{00000000-0005-0000-0000-00008D900000}"/>
    <cellStyle name="Berechnung 2 1907" xfId="38921" xr:uid="{00000000-0005-0000-0000-00008E900000}"/>
    <cellStyle name="Berechnung 2 1908" xfId="38942" xr:uid="{00000000-0005-0000-0000-00008F900000}"/>
    <cellStyle name="Berechnung 2 1909" xfId="38962" xr:uid="{00000000-0005-0000-0000-000090900000}"/>
    <cellStyle name="Berechnung 2 191" xfId="2390" xr:uid="{00000000-0005-0000-0000-000091900000}"/>
    <cellStyle name="Berechnung 2 1910" xfId="38982" xr:uid="{00000000-0005-0000-0000-000092900000}"/>
    <cellStyle name="Berechnung 2 1911" xfId="39002" xr:uid="{00000000-0005-0000-0000-000093900000}"/>
    <cellStyle name="Berechnung 2 1912" xfId="39015" xr:uid="{00000000-0005-0000-0000-000094900000}"/>
    <cellStyle name="Berechnung 2 1913" xfId="39035" xr:uid="{00000000-0005-0000-0000-000095900000}"/>
    <cellStyle name="Berechnung 2 1914" xfId="39055" xr:uid="{00000000-0005-0000-0000-000096900000}"/>
    <cellStyle name="Berechnung 2 1915" xfId="39075" xr:uid="{00000000-0005-0000-0000-000097900000}"/>
    <cellStyle name="Berechnung 2 1916" xfId="39095" xr:uid="{00000000-0005-0000-0000-000098900000}"/>
    <cellStyle name="Berechnung 2 1917" xfId="39122" xr:uid="{00000000-0005-0000-0000-000099900000}"/>
    <cellStyle name="Berechnung 2 1918" xfId="39142" xr:uid="{00000000-0005-0000-0000-00009A900000}"/>
    <cellStyle name="Berechnung 2 1919" xfId="39162" xr:uid="{00000000-0005-0000-0000-00009B900000}"/>
    <cellStyle name="Berechnung 2 192" xfId="2325" xr:uid="{00000000-0005-0000-0000-00009C900000}"/>
    <cellStyle name="Berechnung 2 1920" xfId="39182" xr:uid="{00000000-0005-0000-0000-00009D900000}"/>
    <cellStyle name="Berechnung 2 1921" xfId="39202" xr:uid="{00000000-0005-0000-0000-00009E900000}"/>
    <cellStyle name="Berechnung 2 1922" xfId="39226" xr:uid="{00000000-0005-0000-0000-00009F900000}"/>
    <cellStyle name="Berechnung 2 1923" xfId="39247" xr:uid="{00000000-0005-0000-0000-0000A0900000}"/>
    <cellStyle name="Berechnung 2 1924" xfId="39267" xr:uid="{00000000-0005-0000-0000-0000A1900000}"/>
    <cellStyle name="Berechnung 2 1925" xfId="39287" xr:uid="{00000000-0005-0000-0000-0000A2900000}"/>
    <cellStyle name="Berechnung 2 1926" xfId="39307" xr:uid="{00000000-0005-0000-0000-0000A3900000}"/>
    <cellStyle name="Berechnung 2 1927" xfId="39321" xr:uid="{00000000-0005-0000-0000-0000A4900000}"/>
    <cellStyle name="Berechnung 2 1928" xfId="39342" xr:uid="{00000000-0005-0000-0000-0000A5900000}"/>
    <cellStyle name="Berechnung 2 1929" xfId="39362" xr:uid="{00000000-0005-0000-0000-0000A6900000}"/>
    <cellStyle name="Berechnung 2 193" xfId="2266" xr:uid="{00000000-0005-0000-0000-0000A7900000}"/>
    <cellStyle name="Berechnung 2 1930" xfId="39382" xr:uid="{00000000-0005-0000-0000-0000A8900000}"/>
    <cellStyle name="Berechnung 2 1931" xfId="39402" xr:uid="{00000000-0005-0000-0000-0000A9900000}"/>
    <cellStyle name="Berechnung 2 1932" xfId="39415" xr:uid="{00000000-0005-0000-0000-0000AA900000}"/>
    <cellStyle name="Berechnung 2 1933" xfId="39435" xr:uid="{00000000-0005-0000-0000-0000AB900000}"/>
    <cellStyle name="Berechnung 2 1934" xfId="39455" xr:uid="{00000000-0005-0000-0000-0000AC900000}"/>
    <cellStyle name="Berechnung 2 1935" xfId="39475" xr:uid="{00000000-0005-0000-0000-0000AD900000}"/>
    <cellStyle name="Berechnung 2 1936" xfId="39495" xr:uid="{00000000-0005-0000-0000-0000AE900000}"/>
    <cellStyle name="Berechnung 2 1937" xfId="39515" xr:uid="{00000000-0005-0000-0000-0000AF900000}"/>
    <cellStyle name="Berechnung 2 1938" xfId="39535" xr:uid="{00000000-0005-0000-0000-0000B0900000}"/>
    <cellStyle name="Berechnung 2 1939" xfId="39555" xr:uid="{00000000-0005-0000-0000-0000B1900000}"/>
    <cellStyle name="Berechnung 2 194" xfId="2207" xr:uid="{00000000-0005-0000-0000-0000B2900000}"/>
    <cellStyle name="Berechnung 2 1940" xfId="39575" xr:uid="{00000000-0005-0000-0000-0000B3900000}"/>
    <cellStyle name="Berechnung 2 1941" xfId="39595" xr:uid="{00000000-0005-0000-0000-0000B4900000}"/>
    <cellStyle name="Berechnung 2 1942" xfId="39618" xr:uid="{00000000-0005-0000-0000-0000B5900000}"/>
    <cellStyle name="Berechnung 2 1943" xfId="39621" xr:uid="{00000000-0005-0000-0000-0000B6900000}"/>
    <cellStyle name="Berechnung 2 1944" xfId="39657" xr:uid="{00000000-0005-0000-0000-0000B7900000}"/>
    <cellStyle name="Berechnung 2 1945" xfId="39677" xr:uid="{00000000-0005-0000-0000-0000B8900000}"/>
    <cellStyle name="Berechnung 2 1946" xfId="39697" xr:uid="{00000000-0005-0000-0000-0000B9900000}"/>
    <cellStyle name="Berechnung 2 1947" xfId="39717" xr:uid="{00000000-0005-0000-0000-0000BA900000}"/>
    <cellStyle name="Berechnung 2 1948" xfId="39737" xr:uid="{00000000-0005-0000-0000-0000BB900000}"/>
    <cellStyle name="Berechnung 2 1949" xfId="39751" xr:uid="{00000000-0005-0000-0000-0000BC900000}"/>
    <cellStyle name="Berechnung 2 195" xfId="2146" xr:uid="{00000000-0005-0000-0000-0000BD900000}"/>
    <cellStyle name="Berechnung 2 1950" xfId="39771" xr:uid="{00000000-0005-0000-0000-0000BE900000}"/>
    <cellStyle name="Berechnung 2 1951" xfId="39791" xr:uid="{00000000-0005-0000-0000-0000BF900000}"/>
    <cellStyle name="Berechnung 2 1952" xfId="39811" xr:uid="{00000000-0005-0000-0000-0000C0900000}"/>
    <cellStyle name="Berechnung 2 1953" xfId="39831" xr:uid="{00000000-0005-0000-0000-0000C1900000}"/>
    <cellStyle name="Berechnung 2 1954" xfId="37598" xr:uid="{00000000-0005-0000-0000-0000C2900000}"/>
    <cellStyle name="Berechnung 2 1955" xfId="35129" xr:uid="{00000000-0005-0000-0000-0000C3900000}"/>
    <cellStyle name="Berechnung 2 1956" xfId="36401" xr:uid="{00000000-0005-0000-0000-0000C4900000}"/>
    <cellStyle name="Berechnung 2 1957" xfId="39854" xr:uid="{00000000-0005-0000-0000-0000C5900000}"/>
    <cellStyle name="Berechnung 2 1958" xfId="39878" xr:uid="{00000000-0005-0000-0000-0000C6900000}"/>
    <cellStyle name="Berechnung 2 1959" xfId="39899" xr:uid="{00000000-0005-0000-0000-0000C7900000}"/>
    <cellStyle name="Berechnung 2 196" xfId="2073" xr:uid="{00000000-0005-0000-0000-0000C8900000}"/>
    <cellStyle name="Berechnung 2 1960" xfId="39919" xr:uid="{00000000-0005-0000-0000-0000C9900000}"/>
    <cellStyle name="Berechnung 2 1961" xfId="39939" xr:uid="{00000000-0005-0000-0000-0000CA900000}"/>
    <cellStyle name="Berechnung 2 1962" xfId="39959" xr:uid="{00000000-0005-0000-0000-0000CB900000}"/>
    <cellStyle name="Berechnung 2 1963" xfId="39973" xr:uid="{00000000-0005-0000-0000-0000CC900000}"/>
    <cellStyle name="Berechnung 2 1964" xfId="39994" xr:uid="{00000000-0005-0000-0000-0000CD900000}"/>
    <cellStyle name="Berechnung 2 1965" xfId="40014" xr:uid="{00000000-0005-0000-0000-0000CE900000}"/>
    <cellStyle name="Berechnung 2 1966" xfId="40034" xr:uid="{00000000-0005-0000-0000-0000CF900000}"/>
    <cellStyle name="Berechnung 2 1967" xfId="40054" xr:uid="{00000000-0005-0000-0000-0000D0900000}"/>
    <cellStyle name="Berechnung 2 1968" xfId="40067" xr:uid="{00000000-0005-0000-0000-0000D1900000}"/>
    <cellStyle name="Berechnung 2 1969" xfId="40087" xr:uid="{00000000-0005-0000-0000-0000D2900000}"/>
    <cellStyle name="Berechnung 2 197" xfId="2009" xr:uid="{00000000-0005-0000-0000-0000D3900000}"/>
    <cellStyle name="Berechnung 2 1970" xfId="40107" xr:uid="{00000000-0005-0000-0000-0000D4900000}"/>
    <cellStyle name="Berechnung 2 1971" xfId="40127" xr:uid="{00000000-0005-0000-0000-0000D5900000}"/>
    <cellStyle name="Berechnung 2 1972" xfId="40147" xr:uid="{00000000-0005-0000-0000-0000D6900000}"/>
    <cellStyle name="Berechnung 2 1973" xfId="40174" xr:uid="{00000000-0005-0000-0000-0000D7900000}"/>
    <cellStyle name="Berechnung 2 1974" xfId="40194" xr:uid="{00000000-0005-0000-0000-0000D8900000}"/>
    <cellStyle name="Berechnung 2 1975" xfId="40214" xr:uid="{00000000-0005-0000-0000-0000D9900000}"/>
    <cellStyle name="Berechnung 2 1976" xfId="40234" xr:uid="{00000000-0005-0000-0000-0000DA900000}"/>
    <cellStyle name="Berechnung 2 1977" xfId="40254" xr:uid="{00000000-0005-0000-0000-0000DB900000}"/>
    <cellStyle name="Berechnung 2 1978" xfId="40278" xr:uid="{00000000-0005-0000-0000-0000DC900000}"/>
    <cellStyle name="Berechnung 2 1979" xfId="40299" xr:uid="{00000000-0005-0000-0000-0000DD900000}"/>
    <cellStyle name="Berechnung 2 198" xfId="1949" xr:uid="{00000000-0005-0000-0000-0000DE900000}"/>
    <cellStyle name="Berechnung 2 1980" xfId="40319" xr:uid="{00000000-0005-0000-0000-0000DF900000}"/>
    <cellStyle name="Berechnung 2 1981" xfId="40339" xr:uid="{00000000-0005-0000-0000-0000E0900000}"/>
    <cellStyle name="Berechnung 2 1982" xfId="40359" xr:uid="{00000000-0005-0000-0000-0000E1900000}"/>
    <cellStyle name="Berechnung 2 1983" xfId="40373" xr:uid="{00000000-0005-0000-0000-0000E2900000}"/>
    <cellStyle name="Berechnung 2 1984" xfId="40394" xr:uid="{00000000-0005-0000-0000-0000E3900000}"/>
    <cellStyle name="Berechnung 2 1985" xfId="40414" xr:uid="{00000000-0005-0000-0000-0000E4900000}"/>
    <cellStyle name="Berechnung 2 1986" xfId="40434" xr:uid="{00000000-0005-0000-0000-0000E5900000}"/>
    <cellStyle name="Berechnung 2 1987" xfId="40454" xr:uid="{00000000-0005-0000-0000-0000E6900000}"/>
    <cellStyle name="Berechnung 2 1988" xfId="40467" xr:uid="{00000000-0005-0000-0000-0000E7900000}"/>
    <cellStyle name="Berechnung 2 1989" xfId="40487" xr:uid="{00000000-0005-0000-0000-0000E8900000}"/>
    <cellStyle name="Berechnung 2 199" xfId="1893" xr:uid="{00000000-0005-0000-0000-0000E9900000}"/>
    <cellStyle name="Berechnung 2 1990" xfId="40507" xr:uid="{00000000-0005-0000-0000-0000EA900000}"/>
    <cellStyle name="Berechnung 2 1991" xfId="40527" xr:uid="{00000000-0005-0000-0000-0000EB900000}"/>
    <cellStyle name="Berechnung 2 1992" xfId="40547" xr:uid="{00000000-0005-0000-0000-0000EC900000}"/>
    <cellStyle name="Berechnung 2 1993" xfId="40567" xr:uid="{00000000-0005-0000-0000-0000ED900000}"/>
    <cellStyle name="Berechnung 2 1994" xfId="40587" xr:uid="{00000000-0005-0000-0000-0000EE900000}"/>
    <cellStyle name="Berechnung 2 1995" xfId="40607" xr:uid="{00000000-0005-0000-0000-0000EF900000}"/>
    <cellStyle name="Berechnung 2 1996" xfId="40627" xr:uid="{00000000-0005-0000-0000-0000F0900000}"/>
    <cellStyle name="Berechnung 2 1997" xfId="40647" xr:uid="{00000000-0005-0000-0000-0000F1900000}"/>
    <cellStyle name="Berechnung 2 1998" xfId="40670" xr:uid="{00000000-0005-0000-0000-0000F2900000}"/>
    <cellStyle name="Berechnung 2 1999" xfId="40673" xr:uid="{00000000-0005-0000-0000-0000F3900000}"/>
    <cellStyle name="Berechnung 2 2" xfId="308" xr:uid="{00000000-0005-0000-0000-0000F4900000}"/>
    <cellStyle name="Berechnung 2 20" xfId="1377" xr:uid="{00000000-0005-0000-0000-0000F5900000}"/>
    <cellStyle name="Berechnung 2 200" xfId="1833" xr:uid="{00000000-0005-0000-0000-0000F6900000}"/>
    <cellStyle name="Berechnung 2 2000" xfId="40709" xr:uid="{00000000-0005-0000-0000-0000F7900000}"/>
    <cellStyle name="Berechnung 2 2001" xfId="40729" xr:uid="{00000000-0005-0000-0000-0000F8900000}"/>
    <cellStyle name="Berechnung 2 2002" xfId="40749" xr:uid="{00000000-0005-0000-0000-0000F9900000}"/>
    <cellStyle name="Berechnung 2 2003" xfId="40769" xr:uid="{00000000-0005-0000-0000-0000FA900000}"/>
    <cellStyle name="Berechnung 2 2004" xfId="40789" xr:uid="{00000000-0005-0000-0000-0000FB900000}"/>
    <cellStyle name="Berechnung 2 2005" xfId="40803" xr:uid="{00000000-0005-0000-0000-0000FC900000}"/>
    <cellStyle name="Berechnung 2 2006" xfId="40823" xr:uid="{00000000-0005-0000-0000-0000FD900000}"/>
    <cellStyle name="Berechnung 2 2007" xfId="40843" xr:uid="{00000000-0005-0000-0000-0000FE900000}"/>
    <cellStyle name="Berechnung 2 2008" xfId="40863" xr:uid="{00000000-0005-0000-0000-0000FF900000}"/>
    <cellStyle name="Berechnung 2 2009" xfId="40883" xr:uid="{00000000-0005-0000-0000-000000910000}"/>
    <cellStyle name="Berechnung 2 201" xfId="1765" xr:uid="{00000000-0005-0000-0000-000001910000}"/>
    <cellStyle name="Berechnung 2 2010" xfId="40896" xr:uid="{00000000-0005-0000-0000-000002910000}"/>
    <cellStyle name="Berechnung 2 2011" xfId="40950" xr:uid="{00000000-0005-0000-0000-000003910000}"/>
    <cellStyle name="Berechnung 2 2012" xfId="40978" xr:uid="{00000000-0005-0000-0000-000004910000}"/>
    <cellStyle name="Berechnung 2 2013" xfId="40998" xr:uid="{00000000-0005-0000-0000-000005910000}"/>
    <cellStyle name="Berechnung 2 2014" xfId="41018" xr:uid="{00000000-0005-0000-0000-000006910000}"/>
    <cellStyle name="Berechnung 2 2015" xfId="41038" xr:uid="{00000000-0005-0000-0000-000007910000}"/>
    <cellStyle name="Berechnung 2 2016" xfId="41062" xr:uid="{00000000-0005-0000-0000-000008910000}"/>
    <cellStyle name="Berechnung 2 2017" xfId="41083" xr:uid="{00000000-0005-0000-0000-000009910000}"/>
    <cellStyle name="Berechnung 2 2018" xfId="41103" xr:uid="{00000000-0005-0000-0000-00000A910000}"/>
    <cellStyle name="Berechnung 2 2019" xfId="41123" xr:uid="{00000000-0005-0000-0000-00000B910000}"/>
    <cellStyle name="Berechnung 2 202" xfId="1700" xr:uid="{00000000-0005-0000-0000-00000C910000}"/>
    <cellStyle name="Berechnung 2 2020" xfId="41143" xr:uid="{00000000-0005-0000-0000-00000D910000}"/>
    <cellStyle name="Berechnung 2 2021" xfId="41157" xr:uid="{00000000-0005-0000-0000-00000E910000}"/>
    <cellStyle name="Berechnung 2 2022" xfId="41178" xr:uid="{00000000-0005-0000-0000-00000F910000}"/>
    <cellStyle name="Berechnung 2 2023" xfId="41198" xr:uid="{00000000-0005-0000-0000-000010910000}"/>
    <cellStyle name="Berechnung 2 2024" xfId="41218" xr:uid="{00000000-0005-0000-0000-000011910000}"/>
    <cellStyle name="Berechnung 2 2025" xfId="41238" xr:uid="{00000000-0005-0000-0000-000012910000}"/>
    <cellStyle name="Berechnung 2 2026" xfId="41251" xr:uid="{00000000-0005-0000-0000-000013910000}"/>
    <cellStyle name="Berechnung 2 2027" xfId="41271" xr:uid="{00000000-0005-0000-0000-000014910000}"/>
    <cellStyle name="Berechnung 2 2028" xfId="41291" xr:uid="{00000000-0005-0000-0000-000015910000}"/>
    <cellStyle name="Berechnung 2 2029" xfId="41311" xr:uid="{00000000-0005-0000-0000-000016910000}"/>
    <cellStyle name="Berechnung 2 203" xfId="1640" xr:uid="{00000000-0005-0000-0000-000017910000}"/>
    <cellStyle name="Berechnung 2 2030" xfId="41331" xr:uid="{00000000-0005-0000-0000-000018910000}"/>
    <cellStyle name="Berechnung 2 2031" xfId="41358" xr:uid="{00000000-0005-0000-0000-000019910000}"/>
    <cellStyle name="Berechnung 2 2032" xfId="41378" xr:uid="{00000000-0005-0000-0000-00001A910000}"/>
    <cellStyle name="Berechnung 2 2033" xfId="41398" xr:uid="{00000000-0005-0000-0000-00001B910000}"/>
    <cellStyle name="Berechnung 2 2034" xfId="41418" xr:uid="{00000000-0005-0000-0000-00001C910000}"/>
    <cellStyle name="Berechnung 2 2035" xfId="41438" xr:uid="{00000000-0005-0000-0000-00001D910000}"/>
    <cellStyle name="Berechnung 2 2036" xfId="41462" xr:uid="{00000000-0005-0000-0000-00001E910000}"/>
    <cellStyle name="Berechnung 2 2037" xfId="41483" xr:uid="{00000000-0005-0000-0000-00001F910000}"/>
    <cellStyle name="Berechnung 2 2038" xfId="41503" xr:uid="{00000000-0005-0000-0000-000020910000}"/>
    <cellStyle name="Berechnung 2 2039" xfId="41523" xr:uid="{00000000-0005-0000-0000-000021910000}"/>
    <cellStyle name="Berechnung 2 204" xfId="1580" xr:uid="{00000000-0005-0000-0000-000022910000}"/>
    <cellStyle name="Berechnung 2 2040" xfId="41543" xr:uid="{00000000-0005-0000-0000-000023910000}"/>
    <cellStyle name="Berechnung 2 2041" xfId="41557" xr:uid="{00000000-0005-0000-0000-000024910000}"/>
    <cellStyle name="Berechnung 2 2042" xfId="41578" xr:uid="{00000000-0005-0000-0000-000025910000}"/>
    <cellStyle name="Berechnung 2 2043" xfId="41598" xr:uid="{00000000-0005-0000-0000-000026910000}"/>
    <cellStyle name="Berechnung 2 2044" xfId="41618" xr:uid="{00000000-0005-0000-0000-000027910000}"/>
    <cellStyle name="Berechnung 2 2045" xfId="41638" xr:uid="{00000000-0005-0000-0000-000028910000}"/>
    <cellStyle name="Berechnung 2 2046" xfId="41651" xr:uid="{00000000-0005-0000-0000-000029910000}"/>
    <cellStyle name="Berechnung 2 2047" xfId="41671" xr:uid="{00000000-0005-0000-0000-00002A910000}"/>
    <cellStyle name="Berechnung 2 2048" xfId="41691" xr:uid="{00000000-0005-0000-0000-00002B910000}"/>
    <cellStyle name="Berechnung 2 2049" xfId="41711" xr:uid="{00000000-0005-0000-0000-00002C910000}"/>
    <cellStyle name="Berechnung 2 205" xfId="1517" xr:uid="{00000000-0005-0000-0000-00002D910000}"/>
    <cellStyle name="Berechnung 2 2050" xfId="41731" xr:uid="{00000000-0005-0000-0000-00002E910000}"/>
    <cellStyle name="Berechnung 2 2051" xfId="41751" xr:uid="{00000000-0005-0000-0000-00002F910000}"/>
    <cellStyle name="Berechnung 2 2052" xfId="41771" xr:uid="{00000000-0005-0000-0000-000030910000}"/>
    <cellStyle name="Berechnung 2 2053" xfId="41791" xr:uid="{00000000-0005-0000-0000-000031910000}"/>
    <cellStyle name="Berechnung 2 2054" xfId="41811" xr:uid="{00000000-0005-0000-0000-000032910000}"/>
    <cellStyle name="Berechnung 2 2055" xfId="41831" xr:uid="{00000000-0005-0000-0000-000033910000}"/>
    <cellStyle name="Berechnung 2 2056" xfId="41854" xr:uid="{00000000-0005-0000-0000-000034910000}"/>
    <cellStyle name="Berechnung 2 2057" xfId="41857" xr:uid="{00000000-0005-0000-0000-000035910000}"/>
    <cellStyle name="Berechnung 2 2058" xfId="41893" xr:uid="{00000000-0005-0000-0000-000036910000}"/>
    <cellStyle name="Berechnung 2 2059" xfId="41913" xr:uid="{00000000-0005-0000-0000-000037910000}"/>
    <cellStyle name="Berechnung 2 206" xfId="1487" xr:uid="{00000000-0005-0000-0000-000038910000}"/>
    <cellStyle name="Berechnung 2 2060" xfId="41933" xr:uid="{00000000-0005-0000-0000-000039910000}"/>
    <cellStyle name="Berechnung 2 2061" xfId="41953" xr:uid="{00000000-0005-0000-0000-00003A910000}"/>
    <cellStyle name="Berechnung 2 2062" xfId="41973" xr:uid="{00000000-0005-0000-0000-00003B910000}"/>
    <cellStyle name="Berechnung 2 2063" xfId="41987" xr:uid="{00000000-0005-0000-0000-00003C910000}"/>
    <cellStyle name="Berechnung 2 2064" xfId="42007" xr:uid="{00000000-0005-0000-0000-00003D910000}"/>
    <cellStyle name="Berechnung 2 2065" xfId="42027" xr:uid="{00000000-0005-0000-0000-00003E910000}"/>
    <cellStyle name="Berechnung 2 2066" xfId="42047" xr:uid="{00000000-0005-0000-0000-00003F910000}"/>
    <cellStyle name="Berechnung 2 2067" xfId="42067" xr:uid="{00000000-0005-0000-0000-000040910000}"/>
    <cellStyle name="Berechnung 2 2068" xfId="42090" xr:uid="{00000000-0005-0000-0000-000041910000}"/>
    <cellStyle name="Berechnung 2 2069" xfId="42150" xr:uid="{00000000-0005-0000-0000-000042910000}"/>
    <cellStyle name="Berechnung 2 207" xfId="1422" xr:uid="{00000000-0005-0000-0000-000043910000}"/>
    <cellStyle name="Berechnung 2 2070" xfId="42204" xr:uid="{00000000-0005-0000-0000-000044910000}"/>
    <cellStyle name="Berechnung 2 2071" xfId="42256" xr:uid="{00000000-0005-0000-0000-000045910000}"/>
    <cellStyle name="Berechnung 2 2072" xfId="42363" xr:uid="{00000000-0005-0000-0000-000046910000}"/>
    <cellStyle name="Berechnung 2 2073" xfId="42416" xr:uid="{00000000-0005-0000-0000-000047910000}"/>
    <cellStyle name="Berechnung 2 2074" xfId="42479" xr:uid="{00000000-0005-0000-0000-000048910000}"/>
    <cellStyle name="Berechnung 2 2075" xfId="42537" xr:uid="{00000000-0005-0000-0000-000049910000}"/>
    <cellStyle name="Berechnung 2 2076" xfId="42591" xr:uid="{00000000-0005-0000-0000-00004A910000}"/>
    <cellStyle name="Berechnung 2 2077" xfId="42649" xr:uid="{00000000-0005-0000-0000-00004B910000}"/>
    <cellStyle name="Berechnung 2 2078" xfId="42702" xr:uid="{00000000-0005-0000-0000-00004C910000}"/>
    <cellStyle name="Berechnung 2 2079" xfId="42745" xr:uid="{00000000-0005-0000-0000-00004D910000}"/>
    <cellStyle name="Berechnung 2 208" xfId="1355" xr:uid="{00000000-0005-0000-0000-00004E910000}"/>
    <cellStyle name="Berechnung 2 2080" xfId="42804" xr:uid="{00000000-0005-0000-0000-00004F910000}"/>
    <cellStyle name="Berechnung 2 2081" xfId="42862" xr:uid="{00000000-0005-0000-0000-000050910000}"/>
    <cellStyle name="Berechnung 2 2082" xfId="42915" xr:uid="{00000000-0005-0000-0000-000051910000}"/>
    <cellStyle name="Berechnung 2 2083" xfId="42961" xr:uid="{00000000-0005-0000-0000-000052910000}"/>
    <cellStyle name="Berechnung 2 2084" xfId="43002" xr:uid="{00000000-0005-0000-0000-000053910000}"/>
    <cellStyle name="Berechnung 2 2085" xfId="43063" xr:uid="{00000000-0005-0000-0000-000054910000}"/>
    <cellStyle name="Berechnung 2 2086" xfId="43121" xr:uid="{00000000-0005-0000-0000-000055910000}"/>
    <cellStyle name="Berechnung 2 2087" xfId="43171" xr:uid="{00000000-0005-0000-0000-000056910000}"/>
    <cellStyle name="Berechnung 2 2088" xfId="43226" xr:uid="{00000000-0005-0000-0000-000057910000}"/>
    <cellStyle name="Berechnung 2 2089" xfId="43295" xr:uid="{00000000-0005-0000-0000-000058910000}"/>
    <cellStyle name="Berechnung 2 209" xfId="1296" xr:uid="{00000000-0005-0000-0000-000059910000}"/>
    <cellStyle name="Berechnung 2 2090" xfId="43355" xr:uid="{00000000-0005-0000-0000-00005A910000}"/>
    <cellStyle name="Berechnung 2 2091" xfId="43414" xr:uid="{00000000-0005-0000-0000-00005B910000}"/>
    <cellStyle name="Berechnung 2 2092" xfId="43474" xr:uid="{00000000-0005-0000-0000-00005C910000}"/>
    <cellStyle name="Berechnung 2 2093" xfId="43516" xr:uid="{00000000-0005-0000-0000-00005D910000}"/>
    <cellStyle name="Berechnung 2 2094" xfId="43579" xr:uid="{00000000-0005-0000-0000-00005E910000}"/>
    <cellStyle name="Berechnung 2 2095" xfId="43642" xr:uid="{00000000-0005-0000-0000-00005F910000}"/>
    <cellStyle name="Berechnung 2 2096" xfId="43700" xr:uid="{00000000-0005-0000-0000-000060910000}"/>
    <cellStyle name="Berechnung 2 2097" xfId="43751" xr:uid="{00000000-0005-0000-0000-000061910000}"/>
    <cellStyle name="Berechnung 2 2098" xfId="43805" xr:uid="{00000000-0005-0000-0000-000062910000}"/>
    <cellStyle name="Berechnung 2 2099" xfId="43859" xr:uid="{00000000-0005-0000-0000-000063910000}"/>
    <cellStyle name="Berechnung 2 21" xfId="1428" xr:uid="{00000000-0005-0000-0000-000064910000}"/>
    <cellStyle name="Berechnung 2 210" xfId="1244" xr:uid="{00000000-0005-0000-0000-000065910000}"/>
    <cellStyle name="Berechnung 2 2100" xfId="43910" xr:uid="{00000000-0005-0000-0000-000066910000}"/>
    <cellStyle name="Berechnung 2 2101" xfId="43969" xr:uid="{00000000-0005-0000-0000-000067910000}"/>
    <cellStyle name="Berechnung 2 2102" xfId="44021" xr:uid="{00000000-0005-0000-0000-000068910000}"/>
    <cellStyle name="Berechnung 2 2103" xfId="44078" xr:uid="{00000000-0005-0000-0000-000069910000}"/>
    <cellStyle name="Berechnung 2 2104" xfId="44118" xr:uid="{00000000-0005-0000-0000-00006A910000}"/>
    <cellStyle name="Berechnung 2 2105" xfId="44173" xr:uid="{00000000-0005-0000-0000-00006B910000}"/>
    <cellStyle name="Berechnung 2 2106" xfId="44223" xr:uid="{00000000-0005-0000-0000-00006C910000}"/>
    <cellStyle name="Berechnung 2 2107" xfId="44281" xr:uid="{00000000-0005-0000-0000-00006D910000}"/>
    <cellStyle name="Berechnung 2 2108" xfId="44328" xr:uid="{00000000-0005-0000-0000-00006E910000}"/>
    <cellStyle name="Berechnung 2 2109" xfId="44386" xr:uid="{00000000-0005-0000-0000-00006F910000}"/>
    <cellStyle name="Berechnung 2 211" xfId="1198" xr:uid="{00000000-0005-0000-0000-000070910000}"/>
    <cellStyle name="Berechnung 2 2110" xfId="44441" xr:uid="{00000000-0005-0000-0000-000071910000}"/>
    <cellStyle name="Berechnung 2 2111" xfId="44495" xr:uid="{00000000-0005-0000-0000-000072910000}"/>
    <cellStyle name="Berechnung 2 2112" xfId="44547" xr:uid="{00000000-0005-0000-0000-000073910000}"/>
    <cellStyle name="Berechnung 2 2113" xfId="44601" xr:uid="{00000000-0005-0000-0000-000074910000}"/>
    <cellStyle name="Berechnung 2 2114" xfId="44666" xr:uid="{00000000-0005-0000-0000-000075910000}"/>
    <cellStyle name="Berechnung 2 2115" xfId="44670" xr:uid="{00000000-0005-0000-0000-000076910000}"/>
    <cellStyle name="Berechnung 2 2116" xfId="44738" xr:uid="{00000000-0005-0000-0000-000077910000}"/>
    <cellStyle name="Berechnung 2 2117" xfId="44795" xr:uid="{00000000-0005-0000-0000-000078910000}"/>
    <cellStyle name="Berechnung 2 2118" xfId="44846" xr:uid="{00000000-0005-0000-0000-000079910000}"/>
    <cellStyle name="Berechnung 2 2119" xfId="44904" xr:uid="{00000000-0005-0000-0000-00007A910000}"/>
    <cellStyle name="Berechnung 2 212" xfId="1139" xr:uid="{00000000-0005-0000-0000-00007B910000}"/>
    <cellStyle name="Berechnung 2 2120" xfId="44962" xr:uid="{00000000-0005-0000-0000-00007C910000}"/>
    <cellStyle name="Berechnung 2 2121" xfId="45005" xr:uid="{00000000-0005-0000-0000-00007D910000}"/>
    <cellStyle name="Berechnung 2 2122" xfId="45098" xr:uid="{00000000-0005-0000-0000-00007E910000}"/>
    <cellStyle name="Berechnung 2 2123" xfId="45169" xr:uid="{00000000-0005-0000-0000-00007F910000}"/>
    <cellStyle name="Berechnung 2 2124" xfId="45218" xr:uid="{00000000-0005-0000-0000-000080910000}"/>
    <cellStyle name="Berechnung 2 2125" xfId="45302" xr:uid="{00000000-0005-0000-0000-000081910000}"/>
    <cellStyle name="Berechnung 2 2126" xfId="45338" xr:uid="{00000000-0005-0000-0000-000082910000}"/>
    <cellStyle name="Berechnung 2 2127" xfId="45429" xr:uid="{00000000-0005-0000-0000-000083910000}"/>
    <cellStyle name="Berechnung 2 2128" xfId="45489" xr:uid="{00000000-0005-0000-0000-000084910000}"/>
    <cellStyle name="Berechnung 2 2129" xfId="45544" xr:uid="{00000000-0005-0000-0000-000085910000}"/>
    <cellStyle name="Berechnung 2 213" xfId="1080" xr:uid="{00000000-0005-0000-0000-000086910000}"/>
    <cellStyle name="Berechnung 2 2130" xfId="45602" xr:uid="{00000000-0005-0000-0000-000087910000}"/>
    <cellStyle name="Berechnung 2 2131" xfId="45654" xr:uid="{00000000-0005-0000-0000-000088910000}"/>
    <cellStyle name="Berechnung 2 2132" xfId="45718" xr:uid="{00000000-0005-0000-0000-000089910000}"/>
    <cellStyle name="Berechnung 2 2133" xfId="45779" xr:uid="{00000000-0005-0000-0000-00008A910000}"/>
    <cellStyle name="Berechnung 2 2134" xfId="45855" xr:uid="{00000000-0005-0000-0000-00008B910000}"/>
    <cellStyle name="Berechnung 2 2135" xfId="45906" xr:uid="{00000000-0005-0000-0000-00008C910000}"/>
    <cellStyle name="Berechnung 2 2136" xfId="45959" xr:uid="{00000000-0005-0000-0000-00008D910000}"/>
    <cellStyle name="Berechnung 2 2137" xfId="46027" xr:uid="{00000000-0005-0000-0000-00008E910000}"/>
    <cellStyle name="Berechnung 2 2138" xfId="46092" xr:uid="{00000000-0005-0000-0000-00008F910000}"/>
    <cellStyle name="Berechnung 2 2139" xfId="46147" xr:uid="{00000000-0005-0000-0000-000090910000}"/>
    <cellStyle name="Berechnung 2 214" xfId="1020" xr:uid="{00000000-0005-0000-0000-000091910000}"/>
    <cellStyle name="Berechnung 2 2140" xfId="46194" xr:uid="{00000000-0005-0000-0000-000092910000}"/>
    <cellStyle name="Berechnung 2 2141" xfId="46251" xr:uid="{00000000-0005-0000-0000-000093910000}"/>
    <cellStyle name="Berechnung 2 2142" xfId="46298" xr:uid="{00000000-0005-0000-0000-000094910000}"/>
    <cellStyle name="Berechnung 2 2143" xfId="46348" xr:uid="{00000000-0005-0000-0000-000095910000}"/>
    <cellStyle name="Berechnung 2 2144" xfId="46405" xr:uid="{00000000-0005-0000-0000-000096910000}"/>
    <cellStyle name="Berechnung 2 2145" xfId="46452" xr:uid="{00000000-0005-0000-0000-000097910000}"/>
    <cellStyle name="Berechnung 2 2146" xfId="46509" xr:uid="{00000000-0005-0000-0000-000098910000}"/>
    <cellStyle name="Berechnung 2 2147" xfId="46583" xr:uid="{00000000-0005-0000-0000-000099910000}"/>
    <cellStyle name="Berechnung 2 2148" xfId="46640" xr:uid="{00000000-0005-0000-0000-00009A910000}"/>
    <cellStyle name="Berechnung 2 2149" xfId="46690" xr:uid="{00000000-0005-0000-0000-00009B910000}"/>
    <cellStyle name="Berechnung 2 215" xfId="967" xr:uid="{00000000-0005-0000-0000-00009C910000}"/>
    <cellStyle name="Berechnung 2 2150" xfId="46744" xr:uid="{00000000-0005-0000-0000-00009D910000}"/>
    <cellStyle name="Berechnung 2 2151" xfId="46796" xr:uid="{00000000-0005-0000-0000-00009E910000}"/>
    <cellStyle name="Berechnung 2 2152" xfId="46860" xr:uid="{00000000-0005-0000-0000-00009F910000}"/>
    <cellStyle name="Berechnung 2 2153" xfId="46917" xr:uid="{00000000-0005-0000-0000-0000A0910000}"/>
    <cellStyle name="Berechnung 2 2154" xfId="46969" xr:uid="{00000000-0005-0000-0000-0000A1910000}"/>
    <cellStyle name="Berechnung 2 2155" xfId="47028" xr:uid="{00000000-0005-0000-0000-0000A2910000}"/>
    <cellStyle name="Berechnung 2 2156" xfId="47083" xr:uid="{00000000-0005-0000-0000-0000A3910000}"/>
    <cellStyle name="Berechnung 2 2157" xfId="47131" xr:uid="{00000000-0005-0000-0000-0000A4910000}"/>
    <cellStyle name="Berechnung 2 2158" xfId="47185" xr:uid="{00000000-0005-0000-0000-0000A5910000}"/>
    <cellStyle name="Berechnung 2 2159" xfId="47240" xr:uid="{00000000-0005-0000-0000-0000A6910000}"/>
    <cellStyle name="Berechnung 2 216" xfId="905" xr:uid="{00000000-0005-0000-0000-0000A7910000}"/>
    <cellStyle name="Berechnung 2 2160" xfId="47301" xr:uid="{00000000-0005-0000-0000-0000A8910000}"/>
    <cellStyle name="Berechnung 2 2161" xfId="47349" xr:uid="{00000000-0005-0000-0000-0000A9910000}"/>
    <cellStyle name="Berechnung 2 2162" xfId="47399" xr:uid="{00000000-0005-0000-0000-0000AA910000}"/>
    <cellStyle name="Berechnung 2 2163" xfId="47457" xr:uid="{00000000-0005-0000-0000-0000AB910000}"/>
    <cellStyle name="Berechnung 2 2164" xfId="47513" xr:uid="{00000000-0005-0000-0000-0000AC910000}"/>
    <cellStyle name="Berechnung 2 2165" xfId="47558" xr:uid="{00000000-0005-0000-0000-0000AD910000}"/>
    <cellStyle name="Berechnung 2 2166" xfId="47605" xr:uid="{00000000-0005-0000-0000-0000AE910000}"/>
    <cellStyle name="Berechnung 2 2167" xfId="47665" xr:uid="{00000000-0005-0000-0000-0000AF910000}"/>
    <cellStyle name="Berechnung 2 2168" xfId="47726" xr:uid="{00000000-0005-0000-0000-0000B0910000}"/>
    <cellStyle name="Berechnung 2 2169" xfId="47779" xr:uid="{00000000-0005-0000-0000-0000B1910000}"/>
    <cellStyle name="Berechnung 2 217" xfId="842" xr:uid="{00000000-0005-0000-0000-0000B2910000}"/>
    <cellStyle name="Berechnung 2 2170" xfId="47838" xr:uid="{00000000-0005-0000-0000-0000B3910000}"/>
    <cellStyle name="Berechnung 2 2171" xfId="47883" xr:uid="{00000000-0005-0000-0000-0000B4910000}"/>
    <cellStyle name="Berechnung 2 2172" xfId="47949" xr:uid="{00000000-0005-0000-0000-0000B5910000}"/>
    <cellStyle name="Berechnung 2 2173" xfId="47951" xr:uid="{00000000-0005-0000-0000-0000B6910000}"/>
    <cellStyle name="Berechnung 2 2174" xfId="48011" xr:uid="{00000000-0005-0000-0000-0000B7910000}"/>
    <cellStyle name="Berechnung 2 2175" xfId="48071" xr:uid="{00000000-0005-0000-0000-0000B8910000}"/>
    <cellStyle name="Berechnung 2 2176" xfId="48122" xr:uid="{00000000-0005-0000-0000-0000B9910000}"/>
    <cellStyle name="Berechnung 2 2177" xfId="48174" xr:uid="{00000000-0005-0000-0000-0000BA910000}"/>
    <cellStyle name="Berechnung 2 2178" xfId="48227" xr:uid="{00000000-0005-0000-0000-0000BB910000}"/>
    <cellStyle name="Berechnung 2 2179" xfId="48280" xr:uid="{00000000-0005-0000-0000-0000BC910000}"/>
    <cellStyle name="Berechnung 2 218" xfId="787" xr:uid="{00000000-0005-0000-0000-0000BD910000}"/>
    <cellStyle name="Berechnung 2 2180" xfId="48338" xr:uid="{00000000-0005-0000-0000-0000BE910000}"/>
    <cellStyle name="Berechnung 2 2181" xfId="48396" xr:uid="{00000000-0005-0000-0000-0000BF910000}"/>
    <cellStyle name="Berechnung 2 2182" xfId="48439" xr:uid="{00000000-0005-0000-0000-0000C0910000}"/>
    <cellStyle name="Berechnung 2 2183" xfId="48492" xr:uid="{00000000-0005-0000-0000-0000C1910000}"/>
    <cellStyle name="Berechnung 2 2184" xfId="48466" xr:uid="{00000000-0005-0000-0000-0000C2910000}"/>
    <cellStyle name="Berechnung 2 2185" xfId="48401" xr:uid="{00000000-0005-0000-0000-0000C3910000}"/>
    <cellStyle name="Berechnung 2 2186" xfId="48343" xr:uid="{00000000-0005-0000-0000-0000C4910000}"/>
    <cellStyle name="Berechnung 2 2187" xfId="48285" xr:uid="{00000000-0005-0000-0000-0000C5910000}"/>
    <cellStyle name="Berechnung 2 2188" xfId="48230" xr:uid="{00000000-0005-0000-0000-0000C6910000}"/>
    <cellStyle name="Berechnung 2 2189" xfId="48171" xr:uid="{00000000-0005-0000-0000-0000C7910000}"/>
    <cellStyle name="Berechnung 2 219" xfId="727" xr:uid="{00000000-0005-0000-0000-0000C8910000}"/>
    <cellStyle name="Berechnung 2 2190" xfId="48102" xr:uid="{00000000-0005-0000-0000-0000C9910000}"/>
    <cellStyle name="Berechnung 2 2191" xfId="48044" xr:uid="{00000000-0005-0000-0000-0000CA910000}"/>
    <cellStyle name="Berechnung 2 2192" xfId="47988" xr:uid="{00000000-0005-0000-0000-0000CB910000}"/>
    <cellStyle name="Berechnung 2 2193" xfId="47900" xr:uid="{00000000-0005-0000-0000-0000CC910000}"/>
    <cellStyle name="Berechnung 2 2194" xfId="47860" xr:uid="{00000000-0005-0000-0000-0000CD910000}"/>
    <cellStyle name="Berechnung 2 2195" xfId="47802" xr:uid="{00000000-0005-0000-0000-0000CE910000}"/>
    <cellStyle name="Berechnung 2 2196" xfId="47740" xr:uid="{00000000-0005-0000-0000-0000CF910000}"/>
    <cellStyle name="Berechnung 2 2197" xfId="47680" xr:uid="{00000000-0005-0000-0000-0000D0910000}"/>
    <cellStyle name="Berechnung 2 2198" xfId="47629" xr:uid="{00000000-0005-0000-0000-0000D1910000}"/>
    <cellStyle name="Berechnung 2 2199" xfId="47589" xr:uid="{00000000-0005-0000-0000-0000D2910000}"/>
    <cellStyle name="Berechnung 2 22" xfId="1484" xr:uid="{00000000-0005-0000-0000-0000D3910000}"/>
    <cellStyle name="Berechnung 2 220" xfId="664" xr:uid="{00000000-0005-0000-0000-0000D4910000}"/>
    <cellStyle name="Berechnung 2 2200" xfId="47523" xr:uid="{00000000-0005-0000-0000-0000D5910000}"/>
    <cellStyle name="Berechnung 2 2201" xfId="47462" xr:uid="{00000000-0005-0000-0000-0000D6910000}"/>
    <cellStyle name="Berechnung 2 2202" xfId="47404" xr:uid="{00000000-0005-0000-0000-0000D7910000}"/>
    <cellStyle name="Berechnung 2 2203" xfId="47353" xr:uid="{00000000-0005-0000-0000-0000D8910000}"/>
    <cellStyle name="Berechnung 2 2204" xfId="47274" xr:uid="{00000000-0005-0000-0000-0000D9910000}"/>
    <cellStyle name="Berechnung 2 2205" xfId="47212" xr:uid="{00000000-0005-0000-0000-0000DA910000}"/>
    <cellStyle name="Berechnung 2 2206" xfId="47152" xr:uid="{00000000-0005-0000-0000-0000DB910000}"/>
    <cellStyle name="Berechnung 2 2207" xfId="47100" xr:uid="{00000000-0005-0000-0000-0000DC910000}"/>
    <cellStyle name="Berechnung 2 2208" xfId="47045" xr:uid="{00000000-0005-0000-0000-0000DD910000}"/>
    <cellStyle name="Berechnung 2 2209" xfId="46974" xr:uid="{00000000-0005-0000-0000-0000DE910000}"/>
    <cellStyle name="Berechnung 2 221" xfId="594" xr:uid="{00000000-0005-0000-0000-0000DF910000}"/>
    <cellStyle name="Berechnung 2 2210" xfId="46920" xr:uid="{00000000-0005-0000-0000-0000E0910000}"/>
    <cellStyle name="Berechnung 2 2211" xfId="46857" xr:uid="{00000000-0005-0000-0000-0000E1910000}"/>
    <cellStyle name="Berechnung 2 2212" xfId="46799" xr:uid="{00000000-0005-0000-0000-0000E2910000}"/>
    <cellStyle name="Berechnung 2 2213" xfId="46741" xr:uid="{00000000-0005-0000-0000-0000E3910000}"/>
    <cellStyle name="Berechnung 2 2214" xfId="46693" xr:uid="{00000000-0005-0000-0000-0000E4910000}"/>
    <cellStyle name="Berechnung 2 2215" xfId="46637" xr:uid="{00000000-0005-0000-0000-0000E5910000}"/>
    <cellStyle name="Berechnung 2 2216" xfId="46579" xr:uid="{00000000-0005-0000-0000-0000E6910000}"/>
    <cellStyle name="Berechnung 2 2217" xfId="46519" xr:uid="{00000000-0005-0000-0000-0000E7910000}"/>
    <cellStyle name="Berechnung 2 2218" xfId="46461" xr:uid="{00000000-0005-0000-0000-0000E8910000}"/>
    <cellStyle name="Berechnung 2 2219" xfId="46420" xr:uid="{00000000-0005-0000-0000-0000E9910000}"/>
    <cellStyle name="Berechnung 2 222" xfId="585" xr:uid="{00000000-0005-0000-0000-0000EA910000}"/>
    <cellStyle name="Berechnung 2 2220" xfId="46361" xr:uid="{00000000-0005-0000-0000-0000EB910000}"/>
    <cellStyle name="Berechnung 2 2221" xfId="46303" xr:uid="{00000000-0005-0000-0000-0000EC910000}"/>
    <cellStyle name="Berechnung 2 2222" xfId="46248" xr:uid="{00000000-0005-0000-0000-0000ED910000}"/>
    <cellStyle name="Berechnung 2 2223" xfId="46189" xr:uid="{00000000-0005-0000-0000-0000EE910000}"/>
    <cellStyle name="Berechnung 2 2224" xfId="46123" xr:uid="{00000000-0005-0000-0000-0000EF910000}"/>
    <cellStyle name="Berechnung 2 2225" xfId="46064" xr:uid="{00000000-0005-0000-0000-0000F0910000}"/>
    <cellStyle name="Berechnung 2 2226" xfId="45984" xr:uid="{00000000-0005-0000-0000-0000F1910000}"/>
    <cellStyle name="Berechnung 2 2227" xfId="45932" xr:uid="{00000000-0005-0000-0000-0000F2910000}"/>
    <cellStyle name="Berechnung 2 2228" xfId="45874" xr:uid="{00000000-0005-0000-0000-0000F3910000}"/>
    <cellStyle name="Berechnung 2 2229" xfId="45811" xr:uid="{00000000-0005-0000-0000-0000F4910000}"/>
    <cellStyle name="Berechnung 2 223" xfId="508" xr:uid="{00000000-0005-0000-0000-0000F5910000}"/>
    <cellStyle name="Berechnung 2 2230" xfId="45805" xr:uid="{00000000-0005-0000-0000-0000F6910000}"/>
    <cellStyle name="Berechnung 2 2231" xfId="45742" xr:uid="{00000000-0005-0000-0000-0000F7910000}"/>
    <cellStyle name="Berechnung 2 2232" xfId="45677" xr:uid="{00000000-0005-0000-0000-0000F8910000}"/>
    <cellStyle name="Berechnung 2 2233" xfId="45625" xr:uid="{00000000-0005-0000-0000-0000F9910000}"/>
    <cellStyle name="Berechnung 2 2234" xfId="45567" xr:uid="{00000000-0005-0000-0000-0000FA910000}"/>
    <cellStyle name="Berechnung 2 2235" xfId="45514" xr:uid="{00000000-0005-0000-0000-0000FB910000}"/>
    <cellStyle name="Berechnung 2 2236" xfId="45459" xr:uid="{00000000-0005-0000-0000-0000FC910000}"/>
    <cellStyle name="Berechnung 2 2237" xfId="45375" xr:uid="{00000000-0005-0000-0000-0000FD910000}"/>
    <cellStyle name="Berechnung 2 2238" xfId="45285" xr:uid="{00000000-0005-0000-0000-0000FE910000}"/>
    <cellStyle name="Berechnung 2 2239" xfId="45193" xr:uid="{00000000-0005-0000-0000-0000FF910000}"/>
    <cellStyle name="Berechnung 2 224" xfId="449" xr:uid="{00000000-0005-0000-0000-000000920000}"/>
    <cellStyle name="Berechnung 2 2240" xfId="45132" xr:uid="{00000000-0005-0000-0000-000001920000}"/>
    <cellStyle name="Berechnung 2 2241" xfId="45100" xr:uid="{00000000-0005-0000-0000-000002920000}"/>
    <cellStyle name="Berechnung 2 2242" xfId="45008" xr:uid="{00000000-0005-0000-0000-000003920000}"/>
    <cellStyle name="Berechnung 2 2243" xfId="44934" xr:uid="{00000000-0005-0000-0000-000004920000}"/>
    <cellStyle name="Berechnung 2 2244" xfId="44876" xr:uid="{00000000-0005-0000-0000-000005920000}"/>
    <cellStyle name="Berechnung 2 2245" xfId="44814" xr:uid="{00000000-0005-0000-0000-000006920000}"/>
    <cellStyle name="Berechnung 2 2246" xfId="44761" xr:uid="{00000000-0005-0000-0000-000007920000}"/>
    <cellStyle name="Berechnung 2 2247" xfId="44693" xr:uid="{00000000-0005-0000-0000-000008920000}"/>
    <cellStyle name="Berechnung 2 2248" xfId="44606" xr:uid="{00000000-0005-0000-0000-000009920000}"/>
    <cellStyle name="Berechnung 2 2249" xfId="44544" xr:uid="{00000000-0005-0000-0000-00000A920000}"/>
    <cellStyle name="Berechnung 2 225" xfId="392" xr:uid="{00000000-0005-0000-0000-00000B920000}"/>
    <cellStyle name="Berechnung 2 2250" xfId="44492" xr:uid="{00000000-0005-0000-0000-00000C920000}"/>
    <cellStyle name="Berechnung 2 2251" xfId="44434" xr:uid="{00000000-0005-0000-0000-00000D920000}"/>
    <cellStyle name="Berechnung 2 2252" xfId="44396" xr:uid="{00000000-0005-0000-0000-00000E920000}"/>
    <cellStyle name="Berechnung 2 2253" xfId="44331" xr:uid="{00000000-0005-0000-0000-00000F920000}"/>
    <cellStyle name="Berechnung 2 2254" xfId="44270" xr:uid="{00000000-0005-0000-0000-000010920000}"/>
    <cellStyle name="Berechnung 2 2255" xfId="44217" xr:uid="{00000000-0005-0000-0000-000011920000}"/>
    <cellStyle name="Berechnung 2 2256" xfId="44167" xr:uid="{00000000-0005-0000-0000-000012920000}"/>
    <cellStyle name="Berechnung 2 2257" xfId="44121" xr:uid="{00000000-0005-0000-0000-000013920000}"/>
    <cellStyle name="Berechnung 2 2258" xfId="44058" xr:uid="{00000000-0005-0000-0000-000014920000}"/>
    <cellStyle name="Berechnung 2 2259" xfId="44000" xr:uid="{00000000-0005-0000-0000-000015920000}"/>
    <cellStyle name="Berechnung 2 226" xfId="6835" xr:uid="{00000000-0005-0000-0000-000016920000}"/>
    <cellStyle name="Berechnung 2 2260" xfId="43942" xr:uid="{00000000-0005-0000-0000-000017920000}"/>
    <cellStyle name="Berechnung 2 2261" xfId="43882" xr:uid="{00000000-0005-0000-0000-000018920000}"/>
    <cellStyle name="Berechnung 2 2262" xfId="43810" xr:uid="{00000000-0005-0000-0000-000019920000}"/>
    <cellStyle name="Berechnung 2 2263" xfId="43748" xr:uid="{00000000-0005-0000-0000-00001A920000}"/>
    <cellStyle name="Berechnung 2 2264" xfId="43689" xr:uid="{00000000-0005-0000-0000-00001B920000}"/>
    <cellStyle name="Berechnung 2 2265" xfId="43634" xr:uid="{00000000-0005-0000-0000-00001C920000}"/>
    <cellStyle name="Berechnung 2 2266" xfId="43575" xr:uid="{00000000-0005-0000-0000-00001D920000}"/>
    <cellStyle name="Berechnung 2 2267" xfId="43506" xr:uid="{00000000-0005-0000-0000-00001E920000}"/>
    <cellStyle name="Berechnung 2 2268" xfId="43442" xr:uid="{00000000-0005-0000-0000-00001F920000}"/>
    <cellStyle name="Berechnung 2 2269" xfId="43383" xr:uid="{00000000-0005-0000-0000-000020920000}"/>
    <cellStyle name="Berechnung 2 227" xfId="6874" xr:uid="{00000000-0005-0000-0000-000021920000}"/>
    <cellStyle name="Berechnung 2 2270" xfId="43324" xr:uid="{00000000-0005-0000-0000-000022920000}"/>
    <cellStyle name="Berechnung 2 2271" xfId="43261" xr:uid="{00000000-0005-0000-0000-000023920000}"/>
    <cellStyle name="Berechnung 2 2272" xfId="43229" xr:uid="{00000000-0005-0000-0000-000024920000}"/>
    <cellStyle name="Berechnung 2 2273" xfId="43166" xr:uid="{00000000-0005-0000-0000-000025920000}"/>
    <cellStyle name="Berechnung 2 2274" xfId="43100" xr:uid="{00000000-0005-0000-0000-000026920000}"/>
    <cellStyle name="Berechnung 2 2275" xfId="43042" xr:uid="{00000000-0005-0000-0000-000027920000}"/>
    <cellStyle name="Berechnung 2 2276" xfId="42991" xr:uid="{00000000-0005-0000-0000-000028920000}"/>
    <cellStyle name="Berechnung 2 2277" xfId="42946" xr:uid="{00000000-0005-0000-0000-000029920000}"/>
    <cellStyle name="Berechnung 2 2278" xfId="42888" xr:uid="{00000000-0005-0000-0000-00002A920000}"/>
    <cellStyle name="Berechnung 2 2279" xfId="42830" xr:uid="{00000000-0005-0000-0000-00002B920000}"/>
    <cellStyle name="Berechnung 2 228" xfId="6906" xr:uid="{00000000-0005-0000-0000-00002C920000}"/>
    <cellStyle name="Berechnung 2 2280" xfId="42771" xr:uid="{00000000-0005-0000-0000-00002D920000}"/>
    <cellStyle name="Berechnung 2 2281" xfId="42719" xr:uid="{00000000-0005-0000-0000-00002E920000}"/>
    <cellStyle name="Berechnung 2 2282" xfId="42658" xr:uid="{00000000-0005-0000-0000-00002F920000}"/>
    <cellStyle name="Berechnung 2 2283" xfId="42596" xr:uid="{00000000-0005-0000-0000-000030920000}"/>
    <cellStyle name="Berechnung 2 2284" xfId="42542" xr:uid="{00000000-0005-0000-0000-000031920000}"/>
    <cellStyle name="Berechnung 2 2285" xfId="42483" xr:uid="{00000000-0005-0000-0000-000032920000}"/>
    <cellStyle name="Berechnung 2 2286" xfId="42419" xr:uid="{00000000-0005-0000-0000-000033920000}"/>
    <cellStyle name="Berechnung 2 2287" xfId="42351" xr:uid="{00000000-0005-0000-0000-000034920000}"/>
    <cellStyle name="Berechnung 2 2288" xfId="42342" xr:uid="{00000000-0005-0000-0000-000035920000}"/>
    <cellStyle name="Berechnung 2 2289" xfId="42265" xr:uid="{00000000-0005-0000-0000-000036920000}"/>
    <cellStyle name="Berechnung 2 229" xfId="6945" xr:uid="{00000000-0005-0000-0000-000037920000}"/>
    <cellStyle name="Berechnung 2 2290" xfId="42207" xr:uid="{00000000-0005-0000-0000-000038920000}"/>
    <cellStyle name="Berechnung 2 2291" xfId="42153" xr:uid="{00000000-0005-0000-0000-000039920000}"/>
    <cellStyle name="Berechnung 2 2292" xfId="48534" xr:uid="{00000000-0005-0000-0000-00003A920000}"/>
    <cellStyle name="Berechnung 2 2293" xfId="48573" xr:uid="{00000000-0005-0000-0000-00003B920000}"/>
    <cellStyle name="Berechnung 2 2294" xfId="48605" xr:uid="{00000000-0005-0000-0000-00003C920000}"/>
    <cellStyle name="Berechnung 2 2295" xfId="48644" xr:uid="{00000000-0005-0000-0000-00003D920000}"/>
    <cellStyle name="Berechnung 2 2296" xfId="48683" xr:uid="{00000000-0005-0000-0000-00003E920000}"/>
    <cellStyle name="Berechnung 2 2297" xfId="48716" xr:uid="{00000000-0005-0000-0000-00003F920000}"/>
    <cellStyle name="Berechnung 2 2298" xfId="48754" xr:uid="{00000000-0005-0000-0000-000040920000}"/>
    <cellStyle name="Berechnung 2 2299" xfId="48733" xr:uid="{00000000-0005-0000-0000-000041920000}"/>
    <cellStyle name="Berechnung 2 23" xfId="1551" xr:uid="{00000000-0005-0000-0000-000042920000}"/>
    <cellStyle name="Berechnung 2 230" xfId="6984" xr:uid="{00000000-0005-0000-0000-000043920000}"/>
    <cellStyle name="Berechnung 2 2300" xfId="48688" xr:uid="{00000000-0005-0000-0000-000044920000}"/>
    <cellStyle name="Berechnung 2 2301" xfId="48649" xr:uid="{00000000-0005-0000-0000-000045920000}"/>
    <cellStyle name="Berechnung 2 2302" xfId="48610" xr:uid="{00000000-0005-0000-0000-000046920000}"/>
    <cellStyle name="Berechnung 2 2303" xfId="48576" xr:uid="{00000000-0005-0000-0000-000047920000}"/>
    <cellStyle name="Berechnung 2 2304" xfId="48509" xr:uid="{00000000-0005-0000-0000-000048920000}"/>
    <cellStyle name="Berechnung 2 2305" xfId="48435" xr:uid="{00000000-0005-0000-0000-000049920000}"/>
    <cellStyle name="Berechnung 2 2306" xfId="48368" xr:uid="{00000000-0005-0000-0000-00004A920000}"/>
    <cellStyle name="Berechnung 2 2307" xfId="48310" xr:uid="{00000000-0005-0000-0000-00004B920000}"/>
    <cellStyle name="Berechnung 2 2308" xfId="48256" xr:uid="{00000000-0005-0000-0000-00004C920000}"/>
    <cellStyle name="Berechnung 2 2309" xfId="48204" xr:uid="{00000000-0005-0000-0000-00004D920000}"/>
    <cellStyle name="Berechnung 2 231" xfId="7017" xr:uid="{00000000-0005-0000-0000-00004E920000}"/>
    <cellStyle name="Berechnung 2 2310" xfId="48141" xr:uid="{00000000-0005-0000-0000-00004F920000}"/>
    <cellStyle name="Berechnung 2 2311" xfId="48076" xr:uid="{00000000-0005-0000-0000-000050920000}"/>
    <cellStyle name="Berechnung 2 2312" xfId="48018" xr:uid="{00000000-0005-0000-0000-000051920000}"/>
    <cellStyle name="Berechnung 2 2313" xfId="47921" xr:uid="{00000000-0005-0000-0000-000052920000}"/>
    <cellStyle name="Berechnung 2 2314" xfId="47867" xr:uid="{00000000-0005-0000-0000-000053920000}"/>
    <cellStyle name="Berechnung 2 2315" xfId="47814" xr:uid="{00000000-0005-0000-0000-000054920000}"/>
    <cellStyle name="Berechnung 2 2316" xfId="47749" xr:uid="{00000000-0005-0000-0000-000055920000}"/>
    <cellStyle name="Berechnung 2 2317" xfId="47690" xr:uid="{00000000-0005-0000-0000-000056920000}"/>
    <cellStyle name="Berechnung 2 2318" xfId="47632" xr:uid="{00000000-0005-0000-0000-000057920000}"/>
    <cellStyle name="Berechnung 2 2319" xfId="47553" xr:uid="{00000000-0005-0000-0000-000058920000}"/>
    <cellStyle name="Berechnung 2 232" xfId="7055" xr:uid="{00000000-0005-0000-0000-000059920000}"/>
    <cellStyle name="Berechnung 2 2320" xfId="47487" xr:uid="{00000000-0005-0000-0000-00005A920000}"/>
    <cellStyle name="Berechnung 2 2321" xfId="47429" xr:uid="{00000000-0005-0000-0000-00005B920000}"/>
    <cellStyle name="Berechnung 2 2322" xfId="47378" xr:uid="{00000000-0005-0000-0000-00005C920000}"/>
    <cellStyle name="Berechnung 2 2323" xfId="47319" xr:uid="{00000000-0005-0000-0000-00005D920000}"/>
    <cellStyle name="Berechnung 2 2324" xfId="47243" xr:uid="{00000000-0005-0000-0000-00005E920000}"/>
    <cellStyle name="Berechnung 2 2325" xfId="47180" xr:uid="{00000000-0005-0000-0000-00005F920000}"/>
    <cellStyle name="Berechnung 2 2326" xfId="47121" xr:uid="{00000000-0005-0000-0000-000060920000}"/>
    <cellStyle name="Berechnung 2 2327" xfId="47061" xr:uid="{00000000-0005-0000-0000-000061920000}"/>
    <cellStyle name="Berechnung 2 2328" xfId="46997" xr:uid="{00000000-0005-0000-0000-000062920000}"/>
    <cellStyle name="Berechnung 2 2329" xfId="46947" xr:uid="{00000000-0005-0000-0000-000063920000}"/>
    <cellStyle name="Berechnung 2 233" xfId="7034" xr:uid="{00000000-0005-0000-0000-000064920000}"/>
    <cellStyle name="Berechnung 2 2330" xfId="46886" xr:uid="{00000000-0005-0000-0000-000065920000}"/>
    <cellStyle name="Berechnung 2 2331" xfId="46822" xr:uid="{00000000-0005-0000-0000-000066920000}"/>
    <cellStyle name="Berechnung 2 2332" xfId="46753" xr:uid="{00000000-0005-0000-0000-000067920000}"/>
    <cellStyle name="Berechnung 2 2333" xfId="46697" xr:uid="{00000000-0005-0000-0000-000068920000}"/>
    <cellStyle name="Berechnung 2 2334" xfId="46651" xr:uid="{00000000-0005-0000-0000-000069920000}"/>
    <cellStyle name="Berechnung 2 2335" xfId="46586" xr:uid="{00000000-0005-0000-0000-00006A920000}"/>
    <cellStyle name="Berechnung 2 2336" xfId="46515" xr:uid="{00000000-0005-0000-0000-00006B920000}"/>
    <cellStyle name="Berechnung 2 2337" xfId="46455" xr:uid="{00000000-0005-0000-0000-00006C920000}"/>
    <cellStyle name="Berechnung 2 2338" xfId="46401" xr:uid="{00000000-0005-0000-0000-00006D920000}"/>
    <cellStyle name="Berechnung 2 2339" xfId="46329" xr:uid="{00000000-0005-0000-0000-00006E920000}"/>
    <cellStyle name="Berechnung 2 234" xfId="6989" xr:uid="{00000000-0005-0000-0000-00006F920000}"/>
    <cellStyle name="Berechnung 2 2340" xfId="46277" xr:uid="{00000000-0005-0000-0000-000070920000}"/>
    <cellStyle name="Berechnung 2 2341" xfId="46219" xr:uid="{00000000-0005-0000-0000-000071920000}"/>
    <cellStyle name="Berechnung 2 2342" xfId="46158" xr:uid="{00000000-0005-0000-0000-000072920000}"/>
    <cellStyle name="Berechnung 2 2343" xfId="46097" xr:uid="{00000000-0005-0000-0000-000073920000}"/>
    <cellStyle name="Berechnung 2 2344" xfId="46035" xr:uid="{00000000-0005-0000-0000-000074920000}"/>
    <cellStyle name="Berechnung 2 2345" xfId="46031" xr:uid="{00000000-0005-0000-0000-000075920000}"/>
    <cellStyle name="Berechnung 2 2346" xfId="45964" xr:uid="{00000000-0005-0000-0000-000076920000}"/>
    <cellStyle name="Berechnung 2 2347" xfId="45902" xr:uid="{00000000-0005-0000-0000-000077920000}"/>
    <cellStyle name="Berechnung 2 2348" xfId="45835" xr:uid="{00000000-0005-0000-0000-000078920000}"/>
    <cellStyle name="Berechnung 2 2349" xfId="45745" xr:uid="{00000000-0005-0000-0000-000079920000}"/>
    <cellStyle name="Berechnung 2 235" xfId="6950" xr:uid="{00000000-0005-0000-0000-00007A920000}"/>
    <cellStyle name="Berechnung 2 2350" xfId="45683" xr:uid="{00000000-0005-0000-0000-00007B920000}"/>
    <cellStyle name="Berechnung 2 2351" xfId="45638" xr:uid="{00000000-0005-0000-0000-00007C920000}"/>
    <cellStyle name="Berechnung 2 2352" xfId="45571" xr:uid="{00000000-0005-0000-0000-00007D920000}"/>
    <cellStyle name="Berechnung 2 2353" xfId="45510" xr:uid="{00000000-0005-0000-0000-00007E920000}"/>
    <cellStyle name="Berechnung 2 2354" xfId="45443" xr:uid="{00000000-0005-0000-0000-00007F920000}"/>
    <cellStyle name="Berechnung 2 2355" xfId="45349" xr:uid="{00000000-0005-0000-0000-000080920000}"/>
    <cellStyle name="Berechnung 2 2356" xfId="45298" xr:uid="{00000000-0005-0000-0000-000081920000}"/>
    <cellStyle name="Berechnung 2 2357" xfId="45202" xr:uid="{00000000-0005-0000-0000-000082920000}"/>
    <cellStyle name="Berechnung 2 2358" xfId="45126" xr:uid="{00000000-0005-0000-0000-000083920000}"/>
    <cellStyle name="Berechnung 2 2359" xfId="45042" xr:uid="{00000000-0005-0000-0000-000084920000}"/>
    <cellStyle name="Berechnung 2 236" xfId="6911" xr:uid="{00000000-0005-0000-0000-000085920000}"/>
    <cellStyle name="Berechnung 2 2360" xfId="44974" xr:uid="{00000000-0005-0000-0000-000086920000}"/>
    <cellStyle name="Berechnung 2 2361" xfId="44908" xr:uid="{00000000-0005-0000-0000-000087920000}"/>
    <cellStyle name="Berechnung 2 2362" xfId="44842" xr:uid="{00000000-0005-0000-0000-000088920000}"/>
    <cellStyle name="Berechnung 2 2363" xfId="44766" xr:uid="{00000000-0005-0000-0000-000089920000}"/>
    <cellStyle name="Berechnung 2 2364" xfId="44700" xr:uid="{00000000-0005-0000-0000-00008A920000}"/>
    <cellStyle name="Berechnung 2 2365" xfId="44610" xr:uid="{00000000-0005-0000-0000-00008B920000}"/>
    <cellStyle name="Berechnung 2 2366" xfId="44552" xr:uid="{00000000-0005-0000-0000-00008C920000}"/>
    <cellStyle name="Berechnung 2 2367" xfId="44505" xr:uid="{00000000-0005-0000-0000-00008D920000}"/>
    <cellStyle name="Berechnung 2 2368" xfId="44437" xr:uid="{00000000-0005-0000-0000-00008E920000}"/>
    <cellStyle name="Berechnung 2 2369" xfId="44380" xr:uid="{00000000-0005-0000-0000-00008F920000}"/>
    <cellStyle name="Berechnung 2 237" xfId="6877" xr:uid="{00000000-0005-0000-0000-000090920000}"/>
    <cellStyle name="Berechnung 2 2370" xfId="44321" xr:uid="{00000000-0005-0000-0000-000091920000}"/>
    <cellStyle name="Berechnung 2 2371" xfId="44255" xr:uid="{00000000-0005-0000-0000-000092920000}"/>
    <cellStyle name="Berechnung 2 2372" xfId="44204" xr:uid="{00000000-0005-0000-0000-000093920000}"/>
    <cellStyle name="Berechnung 2 2373" xfId="44143" xr:uid="{00000000-0005-0000-0000-000094920000}"/>
    <cellStyle name="Berechnung 2 2374" xfId="44096" xr:uid="{00000000-0005-0000-0000-000095920000}"/>
    <cellStyle name="Berechnung 2 2375" xfId="44038" xr:uid="{00000000-0005-0000-0000-000096920000}"/>
    <cellStyle name="Berechnung 2 2376" xfId="43974" xr:uid="{00000000-0005-0000-0000-000097920000}"/>
    <cellStyle name="Berechnung 2 2377" xfId="43888" xr:uid="{00000000-0005-0000-0000-000098920000}"/>
    <cellStyle name="Berechnung 2 2378" xfId="43834" xr:uid="{00000000-0005-0000-0000-000099920000}"/>
    <cellStyle name="Berechnung 2 2379" xfId="43777" xr:uid="{00000000-0005-0000-0000-00009A920000}"/>
    <cellStyle name="Berechnung 2 238" xfId="6828" xr:uid="{00000000-0005-0000-0000-00009B920000}"/>
    <cellStyle name="Berechnung 2 2380" xfId="43713" xr:uid="{00000000-0005-0000-0000-00009C920000}"/>
    <cellStyle name="Berechnung 2 2381" xfId="43655" xr:uid="{00000000-0005-0000-0000-00009D920000}"/>
    <cellStyle name="Berechnung 2 2382" xfId="43582" xr:uid="{00000000-0005-0000-0000-00009E920000}"/>
    <cellStyle name="Berechnung 2 2383" xfId="43509" xr:uid="{00000000-0005-0000-0000-00009F920000}"/>
    <cellStyle name="Berechnung 2 2384" xfId="43438" xr:uid="{00000000-0005-0000-0000-0000A0920000}"/>
    <cellStyle name="Berechnung 2 2385" xfId="43379" xr:uid="{00000000-0005-0000-0000-0000A1920000}"/>
    <cellStyle name="Berechnung 2 2386" xfId="43319" xr:uid="{00000000-0005-0000-0000-0000A2920000}"/>
    <cellStyle name="Berechnung 2 2387" xfId="43264" xr:uid="{00000000-0005-0000-0000-0000A3920000}"/>
    <cellStyle name="Berechnung 2 2388" xfId="43201" xr:uid="{00000000-0005-0000-0000-0000A4920000}"/>
    <cellStyle name="Berechnung 2 2389" xfId="43138" xr:uid="{00000000-0005-0000-0000-0000A5920000}"/>
    <cellStyle name="Berechnung 2 239" xfId="6752" xr:uid="{00000000-0005-0000-0000-0000A6920000}"/>
    <cellStyle name="Berechnung 2 2390" xfId="43080" xr:uid="{00000000-0005-0000-0000-0000A7920000}"/>
    <cellStyle name="Berechnung 2 2391" xfId="43022" xr:uid="{00000000-0005-0000-0000-0000A8920000}"/>
    <cellStyle name="Berechnung 2 2392" xfId="42978" xr:uid="{00000000-0005-0000-0000-0000A9920000}"/>
    <cellStyle name="Berechnung 2 2393" xfId="42920" xr:uid="{00000000-0005-0000-0000-0000AA920000}"/>
    <cellStyle name="Berechnung 2 2394" xfId="42858" xr:uid="{00000000-0005-0000-0000-0000AB920000}"/>
    <cellStyle name="Berechnung 2 2395" xfId="42800" xr:uid="{00000000-0005-0000-0000-0000AC920000}"/>
    <cellStyle name="Berechnung 2 2396" xfId="42741" xr:uid="{00000000-0005-0000-0000-0000AD920000}"/>
    <cellStyle name="Berechnung 2 2397" xfId="42680" xr:uid="{00000000-0005-0000-0000-0000AE920000}"/>
    <cellStyle name="Berechnung 2 2398" xfId="42621" xr:uid="{00000000-0005-0000-0000-0000AF920000}"/>
    <cellStyle name="Berechnung 2 2399" xfId="42562" xr:uid="{00000000-0005-0000-0000-0000B0920000}"/>
    <cellStyle name="Berechnung 2 24" xfId="1612" xr:uid="{00000000-0005-0000-0000-0000B1920000}"/>
    <cellStyle name="Berechnung 2 240" xfId="6684" xr:uid="{00000000-0005-0000-0000-0000B2920000}"/>
    <cellStyle name="Berechnung 2 2400" xfId="42489" xr:uid="{00000000-0005-0000-0000-0000B3920000}"/>
    <cellStyle name="Berechnung 2 2401" xfId="42424" xr:uid="{00000000-0005-0000-0000-0000B4920000}"/>
    <cellStyle name="Berechnung 2 2402" xfId="42355" xr:uid="{00000000-0005-0000-0000-0000B5920000}"/>
    <cellStyle name="Berechnung 2 2403" xfId="42346" xr:uid="{00000000-0005-0000-0000-0000B6920000}"/>
    <cellStyle name="Berechnung 2 2404" xfId="42259" xr:uid="{00000000-0005-0000-0000-0000B7920000}"/>
    <cellStyle name="Berechnung 2 2405" xfId="42197" xr:uid="{00000000-0005-0000-0000-0000B8920000}"/>
    <cellStyle name="Berechnung 2 2406" xfId="42139" xr:uid="{00000000-0005-0000-0000-0000B9920000}"/>
    <cellStyle name="Berechnung 2 2407" xfId="47289" xr:uid="{00000000-0005-0000-0000-0000BA920000}"/>
    <cellStyle name="Berechnung 2 2408" xfId="48777" xr:uid="{00000000-0005-0000-0000-0000BB920000}"/>
    <cellStyle name="Berechnung 2 2409" xfId="48791" xr:uid="{00000000-0005-0000-0000-0000BC920000}"/>
    <cellStyle name="Berechnung 2 241" xfId="6625" xr:uid="{00000000-0005-0000-0000-0000BD920000}"/>
    <cellStyle name="Berechnung 2 2410" xfId="48811" xr:uid="{00000000-0005-0000-0000-0000BE920000}"/>
    <cellStyle name="Berechnung 2 2411" xfId="48831" xr:uid="{00000000-0005-0000-0000-0000BF920000}"/>
    <cellStyle name="Berechnung 2 2412" xfId="48851" xr:uid="{00000000-0005-0000-0000-0000C0920000}"/>
    <cellStyle name="Berechnung 2 2413" xfId="48871" xr:uid="{00000000-0005-0000-0000-0000C1920000}"/>
    <cellStyle name="Berechnung 2 2414" xfId="48891" xr:uid="{00000000-0005-0000-0000-0000C2920000}"/>
    <cellStyle name="Berechnung 2 2415" xfId="48951" xr:uid="{00000000-0005-0000-0000-0000C3920000}"/>
    <cellStyle name="Berechnung 2 2416" xfId="49005" xr:uid="{00000000-0005-0000-0000-0000C4920000}"/>
    <cellStyle name="Berechnung 2 2417" xfId="49057" xr:uid="{00000000-0005-0000-0000-0000C5920000}"/>
    <cellStyle name="Berechnung 2 2418" xfId="49164" xr:uid="{00000000-0005-0000-0000-0000C6920000}"/>
    <cellStyle name="Berechnung 2 2419" xfId="49217" xr:uid="{00000000-0005-0000-0000-0000C7920000}"/>
    <cellStyle name="Berechnung 2 242" xfId="6572" xr:uid="{00000000-0005-0000-0000-0000C8920000}"/>
    <cellStyle name="Berechnung 2 2420" xfId="49280" xr:uid="{00000000-0005-0000-0000-0000C9920000}"/>
    <cellStyle name="Berechnung 2 2421" xfId="49338" xr:uid="{00000000-0005-0000-0000-0000CA920000}"/>
    <cellStyle name="Berechnung 2 2422" xfId="49392" xr:uid="{00000000-0005-0000-0000-0000CB920000}"/>
    <cellStyle name="Berechnung 2 2423" xfId="49450" xr:uid="{00000000-0005-0000-0000-0000CC920000}"/>
    <cellStyle name="Berechnung 2 2424" xfId="49503" xr:uid="{00000000-0005-0000-0000-0000CD920000}"/>
    <cellStyle name="Berechnung 2 2425" xfId="49546" xr:uid="{00000000-0005-0000-0000-0000CE920000}"/>
    <cellStyle name="Berechnung 2 2426" xfId="49605" xr:uid="{00000000-0005-0000-0000-0000CF920000}"/>
    <cellStyle name="Berechnung 2 2427" xfId="49663" xr:uid="{00000000-0005-0000-0000-0000D0920000}"/>
    <cellStyle name="Berechnung 2 2428" xfId="49716" xr:uid="{00000000-0005-0000-0000-0000D1920000}"/>
    <cellStyle name="Berechnung 2 2429" xfId="49762" xr:uid="{00000000-0005-0000-0000-0000D2920000}"/>
    <cellStyle name="Berechnung 2 243" xfId="6519" xr:uid="{00000000-0005-0000-0000-0000D3920000}"/>
    <cellStyle name="Berechnung 2 2430" xfId="49803" xr:uid="{00000000-0005-0000-0000-0000D4920000}"/>
    <cellStyle name="Berechnung 2 2431" xfId="49864" xr:uid="{00000000-0005-0000-0000-0000D5920000}"/>
    <cellStyle name="Berechnung 2 2432" xfId="49922" xr:uid="{00000000-0005-0000-0000-0000D6920000}"/>
    <cellStyle name="Berechnung 2 2433" xfId="49972" xr:uid="{00000000-0005-0000-0000-0000D7920000}"/>
    <cellStyle name="Berechnung 2 2434" xfId="50027" xr:uid="{00000000-0005-0000-0000-0000D8920000}"/>
    <cellStyle name="Berechnung 2 2435" xfId="50096" xr:uid="{00000000-0005-0000-0000-0000D9920000}"/>
    <cellStyle name="Berechnung 2 2436" xfId="50156" xr:uid="{00000000-0005-0000-0000-0000DA920000}"/>
    <cellStyle name="Berechnung 2 2437" xfId="50215" xr:uid="{00000000-0005-0000-0000-0000DB920000}"/>
    <cellStyle name="Berechnung 2 2438" xfId="50275" xr:uid="{00000000-0005-0000-0000-0000DC920000}"/>
    <cellStyle name="Berechnung 2 2439" xfId="50317" xr:uid="{00000000-0005-0000-0000-0000DD920000}"/>
    <cellStyle name="Berechnung 2 244" xfId="6455" xr:uid="{00000000-0005-0000-0000-0000DE920000}"/>
    <cellStyle name="Berechnung 2 2440" xfId="50380" xr:uid="{00000000-0005-0000-0000-0000DF920000}"/>
    <cellStyle name="Berechnung 2 2441" xfId="50443" xr:uid="{00000000-0005-0000-0000-0000E0920000}"/>
    <cellStyle name="Berechnung 2 2442" xfId="50501" xr:uid="{00000000-0005-0000-0000-0000E1920000}"/>
    <cellStyle name="Berechnung 2 2443" xfId="50552" xr:uid="{00000000-0005-0000-0000-0000E2920000}"/>
    <cellStyle name="Berechnung 2 2444" xfId="50606" xr:uid="{00000000-0005-0000-0000-0000E3920000}"/>
    <cellStyle name="Berechnung 2 2445" xfId="50660" xr:uid="{00000000-0005-0000-0000-0000E4920000}"/>
    <cellStyle name="Berechnung 2 2446" xfId="50711" xr:uid="{00000000-0005-0000-0000-0000E5920000}"/>
    <cellStyle name="Berechnung 2 2447" xfId="50770" xr:uid="{00000000-0005-0000-0000-0000E6920000}"/>
    <cellStyle name="Berechnung 2 2448" xfId="50822" xr:uid="{00000000-0005-0000-0000-0000E7920000}"/>
    <cellStyle name="Berechnung 2 2449" xfId="50879" xr:uid="{00000000-0005-0000-0000-0000E8920000}"/>
    <cellStyle name="Berechnung 2 245" xfId="6389" xr:uid="{00000000-0005-0000-0000-0000E9920000}"/>
    <cellStyle name="Berechnung 2 2450" xfId="50919" xr:uid="{00000000-0005-0000-0000-0000EA920000}"/>
    <cellStyle name="Berechnung 2 2451" xfId="50974" xr:uid="{00000000-0005-0000-0000-0000EB920000}"/>
    <cellStyle name="Berechnung 2 2452" xfId="51024" xr:uid="{00000000-0005-0000-0000-0000EC920000}"/>
    <cellStyle name="Berechnung 2 2453" xfId="51082" xr:uid="{00000000-0005-0000-0000-0000ED920000}"/>
    <cellStyle name="Berechnung 2 2454" xfId="51129" xr:uid="{00000000-0005-0000-0000-0000EE920000}"/>
    <cellStyle name="Berechnung 2 2455" xfId="51187" xr:uid="{00000000-0005-0000-0000-0000EF920000}"/>
    <cellStyle name="Berechnung 2 2456" xfId="51242" xr:uid="{00000000-0005-0000-0000-0000F0920000}"/>
    <cellStyle name="Berechnung 2 2457" xfId="51296" xr:uid="{00000000-0005-0000-0000-0000F1920000}"/>
    <cellStyle name="Berechnung 2 2458" xfId="51348" xr:uid="{00000000-0005-0000-0000-0000F2920000}"/>
    <cellStyle name="Berechnung 2 2459" xfId="51402" xr:uid="{00000000-0005-0000-0000-0000F3920000}"/>
    <cellStyle name="Berechnung 2 246" xfId="6330" xr:uid="{00000000-0005-0000-0000-0000F4920000}"/>
    <cellStyle name="Berechnung 2 2460" xfId="51467" xr:uid="{00000000-0005-0000-0000-0000F5920000}"/>
    <cellStyle name="Berechnung 2 2461" xfId="51471" xr:uid="{00000000-0005-0000-0000-0000F6920000}"/>
    <cellStyle name="Berechnung 2 2462" xfId="51539" xr:uid="{00000000-0005-0000-0000-0000F7920000}"/>
    <cellStyle name="Berechnung 2 2463" xfId="51596" xr:uid="{00000000-0005-0000-0000-0000F8920000}"/>
    <cellStyle name="Berechnung 2 2464" xfId="51647" xr:uid="{00000000-0005-0000-0000-0000F9920000}"/>
    <cellStyle name="Berechnung 2 2465" xfId="51705" xr:uid="{00000000-0005-0000-0000-0000FA920000}"/>
    <cellStyle name="Berechnung 2 2466" xfId="51763" xr:uid="{00000000-0005-0000-0000-0000FB920000}"/>
    <cellStyle name="Berechnung 2 2467" xfId="51806" xr:uid="{00000000-0005-0000-0000-0000FC920000}"/>
    <cellStyle name="Berechnung 2 2468" xfId="51899" xr:uid="{00000000-0005-0000-0000-0000FD920000}"/>
    <cellStyle name="Berechnung 2 2469" xfId="51970" xr:uid="{00000000-0005-0000-0000-0000FE920000}"/>
    <cellStyle name="Berechnung 2 247" xfId="6234" xr:uid="{00000000-0005-0000-0000-0000FF920000}"/>
    <cellStyle name="Berechnung 2 2470" xfId="52019" xr:uid="{00000000-0005-0000-0000-000000930000}"/>
    <cellStyle name="Berechnung 2 2471" xfId="52103" xr:uid="{00000000-0005-0000-0000-000001930000}"/>
    <cellStyle name="Berechnung 2 2472" xfId="52139" xr:uid="{00000000-0005-0000-0000-000002930000}"/>
    <cellStyle name="Berechnung 2 2473" xfId="52230" xr:uid="{00000000-0005-0000-0000-000003930000}"/>
    <cellStyle name="Berechnung 2 2474" xfId="52290" xr:uid="{00000000-0005-0000-0000-000004930000}"/>
    <cellStyle name="Berechnung 2 2475" xfId="52345" xr:uid="{00000000-0005-0000-0000-000005930000}"/>
    <cellStyle name="Berechnung 2 2476" xfId="52403" xr:uid="{00000000-0005-0000-0000-000006930000}"/>
    <cellStyle name="Berechnung 2 2477" xfId="52455" xr:uid="{00000000-0005-0000-0000-000007930000}"/>
    <cellStyle name="Berechnung 2 2478" xfId="52519" xr:uid="{00000000-0005-0000-0000-000008930000}"/>
    <cellStyle name="Berechnung 2 2479" xfId="52580" xr:uid="{00000000-0005-0000-0000-000009930000}"/>
    <cellStyle name="Berechnung 2 248" xfId="6181" xr:uid="{00000000-0005-0000-0000-00000A930000}"/>
    <cellStyle name="Berechnung 2 2480" xfId="52656" xr:uid="{00000000-0005-0000-0000-00000B930000}"/>
    <cellStyle name="Berechnung 2 2481" xfId="52707" xr:uid="{00000000-0005-0000-0000-00000C930000}"/>
    <cellStyle name="Berechnung 2 2482" xfId="52760" xr:uid="{00000000-0005-0000-0000-00000D930000}"/>
    <cellStyle name="Berechnung 2 2483" xfId="52828" xr:uid="{00000000-0005-0000-0000-00000E930000}"/>
    <cellStyle name="Berechnung 2 2484" xfId="52893" xr:uid="{00000000-0005-0000-0000-00000F930000}"/>
    <cellStyle name="Berechnung 2 2485" xfId="52948" xr:uid="{00000000-0005-0000-0000-000010930000}"/>
    <cellStyle name="Berechnung 2 2486" xfId="52995" xr:uid="{00000000-0005-0000-0000-000011930000}"/>
    <cellStyle name="Berechnung 2 2487" xfId="53052" xr:uid="{00000000-0005-0000-0000-000012930000}"/>
    <cellStyle name="Berechnung 2 2488" xfId="53099" xr:uid="{00000000-0005-0000-0000-000013930000}"/>
    <cellStyle name="Berechnung 2 2489" xfId="53149" xr:uid="{00000000-0005-0000-0000-000014930000}"/>
    <cellStyle name="Berechnung 2 249" xfId="6127" xr:uid="{00000000-0005-0000-0000-000015930000}"/>
    <cellStyle name="Berechnung 2 2490" xfId="53206" xr:uid="{00000000-0005-0000-0000-000016930000}"/>
    <cellStyle name="Berechnung 2 2491" xfId="53253" xr:uid="{00000000-0005-0000-0000-000017930000}"/>
    <cellStyle name="Berechnung 2 2492" xfId="53310" xr:uid="{00000000-0005-0000-0000-000018930000}"/>
    <cellStyle name="Berechnung 2 2493" xfId="53384" xr:uid="{00000000-0005-0000-0000-000019930000}"/>
    <cellStyle name="Berechnung 2 2494" xfId="53441" xr:uid="{00000000-0005-0000-0000-00001A930000}"/>
    <cellStyle name="Berechnung 2 2495" xfId="53491" xr:uid="{00000000-0005-0000-0000-00001B930000}"/>
    <cellStyle name="Berechnung 2 2496" xfId="53545" xr:uid="{00000000-0005-0000-0000-00001C930000}"/>
    <cellStyle name="Berechnung 2 2497" xfId="53597" xr:uid="{00000000-0005-0000-0000-00001D930000}"/>
    <cellStyle name="Berechnung 2 2498" xfId="53661" xr:uid="{00000000-0005-0000-0000-00001E930000}"/>
    <cellStyle name="Berechnung 2 2499" xfId="53718" xr:uid="{00000000-0005-0000-0000-00001F930000}"/>
    <cellStyle name="Berechnung 2 25" xfId="1672" xr:uid="{00000000-0005-0000-0000-000020930000}"/>
    <cellStyle name="Berechnung 2 250" xfId="6061" xr:uid="{00000000-0005-0000-0000-000021930000}"/>
    <cellStyle name="Berechnung 2 2500" xfId="53770" xr:uid="{00000000-0005-0000-0000-000022930000}"/>
    <cellStyle name="Berechnung 2 2501" xfId="53829" xr:uid="{00000000-0005-0000-0000-000023930000}"/>
    <cellStyle name="Berechnung 2 2502" xfId="53884" xr:uid="{00000000-0005-0000-0000-000024930000}"/>
    <cellStyle name="Berechnung 2 2503" xfId="53932" xr:uid="{00000000-0005-0000-0000-000025930000}"/>
    <cellStyle name="Berechnung 2 2504" xfId="53986" xr:uid="{00000000-0005-0000-0000-000026930000}"/>
    <cellStyle name="Berechnung 2 2505" xfId="54041" xr:uid="{00000000-0005-0000-0000-000027930000}"/>
    <cellStyle name="Berechnung 2 2506" xfId="54102" xr:uid="{00000000-0005-0000-0000-000028930000}"/>
    <cellStyle name="Berechnung 2 2507" xfId="54150" xr:uid="{00000000-0005-0000-0000-000029930000}"/>
    <cellStyle name="Berechnung 2 2508" xfId="54200" xr:uid="{00000000-0005-0000-0000-00002A930000}"/>
    <cellStyle name="Berechnung 2 2509" xfId="54258" xr:uid="{00000000-0005-0000-0000-00002B930000}"/>
    <cellStyle name="Berechnung 2 251" xfId="6001" xr:uid="{00000000-0005-0000-0000-00002C930000}"/>
    <cellStyle name="Berechnung 2 2510" xfId="54314" xr:uid="{00000000-0005-0000-0000-00002D930000}"/>
    <cellStyle name="Berechnung 2 2511" xfId="54359" xr:uid="{00000000-0005-0000-0000-00002E930000}"/>
    <cellStyle name="Berechnung 2 2512" xfId="54406" xr:uid="{00000000-0005-0000-0000-00002F930000}"/>
    <cellStyle name="Berechnung 2 2513" xfId="54466" xr:uid="{00000000-0005-0000-0000-000030930000}"/>
    <cellStyle name="Berechnung 2 2514" xfId="54527" xr:uid="{00000000-0005-0000-0000-000031930000}"/>
    <cellStyle name="Berechnung 2 2515" xfId="54580" xr:uid="{00000000-0005-0000-0000-000032930000}"/>
    <cellStyle name="Berechnung 2 2516" xfId="54639" xr:uid="{00000000-0005-0000-0000-000033930000}"/>
    <cellStyle name="Berechnung 2 2517" xfId="54684" xr:uid="{00000000-0005-0000-0000-000034930000}"/>
    <cellStyle name="Berechnung 2 2518" xfId="54750" xr:uid="{00000000-0005-0000-0000-000035930000}"/>
    <cellStyle name="Berechnung 2 2519" xfId="54752" xr:uid="{00000000-0005-0000-0000-000036930000}"/>
    <cellStyle name="Berechnung 2 252" xfId="5942" xr:uid="{00000000-0005-0000-0000-000037930000}"/>
    <cellStyle name="Berechnung 2 2520" xfId="54812" xr:uid="{00000000-0005-0000-0000-000038930000}"/>
    <cellStyle name="Berechnung 2 2521" xfId="54872" xr:uid="{00000000-0005-0000-0000-000039930000}"/>
    <cellStyle name="Berechnung 2 2522" xfId="54923" xr:uid="{00000000-0005-0000-0000-00003A930000}"/>
    <cellStyle name="Berechnung 2 2523" xfId="54975" xr:uid="{00000000-0005-0000-0000-00003B930000}"/>
    <cellStyle name="Berechnung 2 2524" xfId="55028" xr:uid="{00000000-0005-0000-0000-00003C930000}"/>
    <cellStyle name="Berechnung 2 2525" xfId="55081" xr:uid="{00000000-0005-0000-0000-00003D930000}"/>
    <cellStyle name="Berechnung 2 2526" xfId="55139" xr:uid="{00000000-0005-0000-0000-00003E930000}"/>
    <cellStyle name="Berechnung 2 2527" xfId="55197" xr:uid="{00000000-0005-0000-0000-00003F930000}"/>
    <cellStyle name="Berechnung 2 2528" xfId="55240" xr:uid="{00000000-0005-0000-0000-000040930000}"/>
    <cellStyle name="Berechnung 2 2529" xfId="55293" xr:uid="{00000000-0005-0000-0000-000041930000}"/>
    <cellStyle name="Berechnung 2 253" xfId="5861" xr:uid="{00000000-0005-0000-0000-000042930000}"/>
    <cellStyle name="Berechnung 2 2530" xfId="55267" xr:uid="{00000000-0005-0000-0000-000043930000}"/>
    <cellStyle name="Berechnung 2 2531" xfId="55202" xr:uid="{00000000-0005-0000-0000-000044930000}"/>
    <cellStyle name="Berechnung 2 2532" xfId="55144" xr:uid="{00000000-0005-0000-0000-000045930000}"/>
    <cellStyle name="Berechnung 2 2533" xfId="55086" xr:uid="{00000000-0005-0000-0000-000046930000}"/>
    <cellStyle name="Berechnung 2 2534" xfId="55031" xr:uid="{00000000-0005-0000-0000-000047930000}"/>
    <cellStyle name="Berechnung 2 2535" xfId="54972" xr:uid="{00000000-0005-0000-0000-000048930000}"/>
    <cellStyle name="Berechnung 2 2536" xfId="54903" xr:uid="{00000000-0005-0000-0000-000049930000}"/>
    <cellStyle name="Berechnung 2 2537" xfId="54845" xr:uid="{00000000-0005-0000-0000-00004A930000}"/>
    <cellStyle name="Berechnung 2 2538" xfId="54789" xr:uid="{00000000-0005-0000-0000-00004B930000}"/>
    <cellStyle name="Berechnung 2 2539" xfId="54701" xr:uid="{00000000-0005-0000-0000-00004C930000}"/>
    <cellStyle name="Berechnung 2 254" xfId="5794" xr:uid="{00000000-0005-0000-0000-00004D930000}"/>
    <cellStyle name="Berechnung 2 2540" xfId="54661" xr:uid="{00000000-0005-0000-0000-00004E930000}"/>
    <cellStyle name="Berechnung 2 2541" xfId="54603" xr:uid="{00000000-0005-0000-0000-00004F930000}"/>
    <cellStyle name="Berechnung 2 2542" xfId="54541" xr:uid="{00000000-0005-0000-0000-000050930000}"/>
    <cellStyle name="Berechnung 2 2543" xfId="54481" xr:uid="{00000000-0005-0000-0000-000051930000}"/>
    <cellStyle name="Berechnung 2 2544" xfId="54430" xr:uid="{00000000-0005-0000-0000-000052930000}"/>
    <cellStyle name="Berechnung 2 2545" xfId="54390" xr:uid="{00000000-0005-0000-0000-000053930000}"/>
    <cellStyle name="Berechnung 2 2546" xfId="54324" xr:uid="{00000000-0005-0000-0000-000054930000}"/>
    <cellStyle name="Berechnung 2 2547" xfId="54263" xr:uid="{00000000-0005-0000-0000-000055930000}"/>
    <cellStyle name="Berechnung 2 2548" xfId="54205" xr:uid="{00000000-0005-0000-0000-000056930000}"/>
    <cellStyle name="Berechnung 2 2549" xfId="54154" xr:uid="{00000000-0005-0000-0000-000057930000}"/>
    <cellStyle name="Berechnung 2 255" xfId="5735" xr:uid="{00000000-0005-0000-0000-000058930000}"/>
    <cellStyle name="Berechnung 2 2550" xfId="54075" xr:uid="{00000000-0005-0000-0000-000059930000}"/>
    <cellStyle name="Berechnung 2 2551" xfId="54013" xr:uid="{00000000-0005-0000-0000-00005A930000}"/>
    <cellStyle name="Berechnung 2 2552" xfId="53953" xr:uid="{00000000-0005-0000-0000-00005B930000}"/>
    <cellStyle name="Berechnung 2 2553" xfId="53901" xr:uid="{00000000-0005-0000-0000-00005C930000}"/>
    <cellStyle name="Berechnung 2 2554" xfId="53846" xr:uid="{00000000-0005-0000-0000-00005D930000}"/>
    <cellStyle name="Berechnung 2 2555" xfId="53775" xr:uid="{00000000-0005-0000-0000-00005E930000}"/>
    <cellStyle name="Berechnung 2 2556" xfId="53721" xr:uid="{00000000-0005-0000-0000-00005F930000}"/>
    <cellStyle name="Berechnung 2 2557" xfId="53658" xr:uid="{00000000-0005-0000-0000-000060930000}"/>
    <cellStyle name="Berechnung 2 2558" xfId="53600" xr:uid="{00000000-0005-0000-0000-000061930000}"/>
    <cellStyle name="Berechnung 2 2559" xfId="53542" xr:uid="{00000000-0005-0000-0000-000062930000}"/>
    <cellStyle name="Berechnung 2 256" xfId="5683" xr:uid="{00000000-0005-0000-0000-000063930000}"/>
    <cellStyle name="Berechnung 2 2560" xfId="53494" xr:uid="{00000000-0005-0000-0000-000064930000}"/>
    <cellStyle name="Berechnung 2 2561" xfId="53438" xr:uid="{00000000-0005-0000-0000-000065930000}"/>
    <cellStyle name="Berechnung 2 2562" xfId="53380" xr:uid="{00000000-0005-0000-0000-000066930000}"/>
    <cellStyle name="Berechnung 2 2563" xfId="53320" xr:uid="{00000000-0005-0000-0000-000067930000}"/>
    <cellStyle name="Berechnung 2 2564" xfId="53262" xr:uid="{00000000-0005-0000-0000-000068930000}"/>
    <cellStyle name="Berechnung 2 2565" xfId="53221" xr:uid="{00000000-0005-0000-0000-000069930000}"/>
    <cellStyle name="Berechnung 2 2566" xfId="53162" xr:uid="{00000000-0005-0000-0000-00006A930000}"/>
    <cellStyle name="Berechnung 2 2567" xfId="53104" xr:uid="{00000000-0005-0000-0000-00006B930000}"/>
    <cellStyle name="Berechnung 2 2568" xfId="53049" xr:uid="{00000000-0005-0000-0000-00006C930000}"/>
    <cellStyle name="Berechnung 2 2569" xfId="52990" xr:uid="{00000000-0005-0000-0000-00006D930000}"/>
    <cellStyle name="Berechnung 2 257" xfId="5623" xr:uid="{00000000-0005-0000-0000-00006E930000}"/>
    <cellStyle name="Berechnung 2 2570" xfId="52924" xr:uid="{00000000-0005-0000-0000-00006F930000}"/>
    <cellStyle name="Berechnung 2 2571" xfId="52865" xr:uid="{00000000-0005-0000-0000-000070930000}"/>
    <cellStyle name="Berechnung 2 2572" xfId="52785" xr:uid="{00000000-0005-0000-0000-000071930000}"/>
    <cellStyle name="Berechnung 2 2573" xfId="52733" xr:uid="{00000000-0005-0000-0000-000072930000}"/>
    <cellStyle name="Berechnung 2 2574" xfId="52675" xr:uid="{00000000-0005-0000-0000-000073930000}"/>
    <cellStyle name="Berechnung 2 2575" xfId="52612" xr:uid="{00000000-0005-0000-0000-000074930000}"/>
    <cellStyle name="Berechnung 2 2576" xfId="52606" xr:uid="{00000000-0005-0000-0000-000075930000}"/>
    <cellStyle name="Berechnung 2 2577" xfId="52543" xr:uid="{00000000-0005-0000-0000-000076930000}"/>
    <cellStyle name="Berechnung 2 2578" xfId="52478" xr:uid="{00000000-0005-0000-0000-000077930000}"/>
    <cellStyle name="Berechnung 2 2579" xfId="52426" xr:uid="{00000000-0005-0000-0000-000078930000}"/>
    <cellStyle name="Berechnung 2 258" xfId="5546" xr:uid="{00000000-0005-0000-0000-000079930000}"/>
    <cellStyle name="Berechnung 2 2580" xfId="52368" xr:uid="{00000000-0005-0000-0000-00007A930000}"/>
    <cellStyle name="Berechnung 2 2581" xfId="52315" xr:uid="{00000000-0005-0000-0000-00007B930000}"/>
    <cellStyle name="Berechnung 2 2582" xfId="52260" xr:uid="{00000000-0005-0000-0000-00007C930000}"/>
    <cellStyle name="Berechnung 2 2583" xfId="52176" xr:uid="{00000000-0005-0000-0000-00007D930000}"/>
    <cellStyle name="Berechnung 2 2584" xfId="52086" xr:uid="{00000000-0005-0000-0000-00007E930000}"/>
    <cellStyle name="Berechnung 2 2585" xfId="51994" xr:uid="{00000000-0005-0000-0000-00007F930000}"/>
    <cellStyle name="Berechnung 2 2586" xfId="51933" xr:uid="{00000000-0005-0000-0000-000080930000}"/>
    <cellStyle name="Berechnung 2 2587" xfId="51901" xr:uid="{00000000-0005-0000-0000-000081930000}"/>
    <cellStyle name="Berechnung 2 2588" xfId="51809" xr:uid="{00000000-0005-0000-0000-000082930000}"/>
    <cellStyle name="Berechnung 2 2589" xfId="51735" xr:uid="{00000000-0005-0000-0000-000083930000}"/>
    <cellStyle name="Berechnung 2 259" xfId="5481" xr:uid="{00000000-0005-0000-0000-000084930000}"/>
    <cellStyle name="Berechnung 2 2590" xfId="51677" xr:uid="{00000000-0005-0000-0000-000085930000}"/>
    <cellStyle name="Berechnung 2 2591" xfId="51615" xr:uid="{00000000-0005-0000-0000-000086930000}"/>
    <cellStyle name="Berechnung 2 2592" xfId="51562" xr:uid="{00000000-0005-0000-0000-000087930000}"/>
    <cellStyle name="Berechnung 2 2593" xfId="51494" xr:uid="{00000000-0005-0000-0000-000088930000}"/>
    <cellStyle name="Berechnung 2 2594" xfId="51407" xr:uid="{00000000-0005-0000-0000-000089930000}"/>
    <cellStyle name="Berechnung 2 2595" xfId="51345" xr:uid="{00000000-0005-0000-0000-00008A930000}"/>
    <cellStyle name="Berechnung 2 2596" xfId="51293" xr:uid="{00000000-0005-0000-0000-00008B930000}"/>
    <cellStyle name="Berechnung 2 2597" xfId="51235" xr:uid="{00000000-0005-0000-0000-00008C930000}"/>
    <cellStyle name="Berechnung 2 2598" xfId="51197" xr:uid="{00000000-0005-0000-0000-00008D930000}"/>
    <cellStyle name="Berechnung 2 2599" xfId="51132" xr:uid="{00000000-0005-0000-0000-00008E930000}"/>
    <cellStyle name="Berechnung 2 26" xfId="1733" xr:uid="{00000000-0005-0000-0000-00008F930000}"/>
    <cellStyle name="Berechnung 2 260" xfId="5421" xr:uid="{00000000-0005-0000-0000-000090930000}"/>
    <cellStyle name="Berechnung 2 2600" xfId="51071" xr:uid="{00000000-0005-0000-0000-000091930000}"/>
    <cellStyle name="Berechnung 2 2601" xfId="51018" xr:uid="{00000000-0005-0000-0000-000092930000}"/>
    <cellStyle name="Berechnung 2 2602" xfId="50968" xr:uid="{00000000-0005-0000-0000-000093930000}"/>
    <cellStyle name="Berechnung 2 2603" xfId="50922" xr:uid="{00000000-0005-0000-0000-000094930000}"/>
    <cellStyle name="Berechnung 2 2604" xfId="50859" xr:uid="{00000000-0005-0000-0000-000095930000}"/>
    <cellStyle name="Berechnung 2 2605" xfId="50801" xr:uid="{00000000-0005-0000-0000-000096930000}"/>
    <cellStyle name="Berechnung 2 2606" xfId="50743" xr:uid="{00000000-0005-0000-0000-000097930000}"/>
    <cellStyle name="Berechnung 2 2607" xfId="50683" xr:uid="{00000000-0005-0000-0000-000098930000}"/>
    <cellStyle name="Berechnung 2 2608" xfId="50611" xr:uid="{00000000-0005-0000-0000-000099930000}"/>
    <cellStyle name="Berechnung 2 2609" xfId="50549" xr:uid="{00000000-0005-0000-0000-00009A930000}"/>
    <cellStyle name="Berechnung 2 261" xfId="5360" xr:uid="{00000000-0005-0000-0000-00009B930000}"/>
    <cellStyle name="Berechnung 2 2610" xfId="50490" xr:uid="{00000000-0005-0000-0000-00009C930000}"/>
    <cellStyle name="Berechnung 2 2611" xfId="50435" xr:uid="{00000000-0005-0000-0000-00009D930000}"/>
    <cellStyle name="Berechnung 2 2612" xfId="50376" xr:uid="{00000000-0005-0000-0000-00009E930000}"/>
    <cellStyle name="Berechnung 2 2613" xfId="50307" xr:uid="{00000000-0005-0000-0000-00009F930000}"/>
    <cellStyle name="Berechnung 2 2614" xfId="50243" xr:uid="{00000000-0005-0000-0000-0000A0930000}"/>
    <cellStyle name="Berechnung 2 2615" xfId="50184" xr:uid="{00000000-0005-0000-0000-0000A1930000}"/>
    <cellStyle name="Berechnung 2 2616" xfId="50125" xr:uid="{00000000-0005-0000-0000-0000A2930000}"/>
    <cellStyle name="Berechnung 2 2617" xfId="50062" xr:uid="{00000000-0005-0000-0000-0000A3930000}"/>
    <cellStyle name="Berechnung 2 2618" xfId="50030" xr:uid="{00000000-0005-0000-0000-0000A4930000}"/>
    <cellStyle name="Berechnung 2 2619" xfId="49967" xr:uid="{00000000-0005-0000-0000-0000A5930000}"/>
    <cellStyle name="Berechnung 2 262" xfId="5295" xr:uid="{00000000-0005-0000-0000-0000A6930000}"/>
    <cellStyle name="Berechnung 2 2620" xfId="49901" xr:uid="{00000000-0005-0000-0000-0000A7930000}"/>
    <cellStyle name="Berechnung 2 2621" xfId="49843" xr:uid="{00000000-0005-0000-0000-0000A8930000}"/>
    <cellStyle name="Berechnung 2 2622" xfId="49792" xr:uid="{00000000-0005-0000-0000-0000A9930000}"/>
    <cellStyle name="Berechnung 2 2623" xfId="49747" xr:uid="{00000000-0005-0000-0000-0000AA930000}"/>
    <cellStyle name="Berechnung 2 2624" xfId="49689" xr:uid="{00000000-0005-0000-0000-0000AB930000}"/>
    <cellStyle name="Berechnung 2 2625" xfId="49631" xr:uid="{00000000-0005-0000-0000-0000AC930000}"/>
    <cellStyle name="Berechnung 2 2626" xfId="49572" xr:uid="{00000000-0005-0000-0000-0000AD930000}"/>
    <cellStyle name="Berechnung 2 2627" xfId="49520" xr:uid="{00000000-0005-0000-0000-0000AE930000}"/>
    <cellStyle name="Berechnung 2 2628" xfId="49459" xr:uid="{00000000-0005-0000-0000-0000AF930000}"/>
    <cellStyle name="Berechnung 2 2629" xfId="49397" xr:uid="{00000000-0005-0000-0000-0000B0930000}"/>
    <cellStyle name="Berechnung 2 263" xfId="5244" xr:uid="{00000000-0005-0000-0000-0000B1930000}"/>
    <cellStyle name="Berechnung 2 2630" xfId="49343" xr:uid="{00000000-0005-0000-0000-0000B2930000}"/>
    <cellStyle name="Berechnung 2 2631" xfId="49284" xr:uid="{00000000-0005-0000-0000-0000B3930000}"/>
    <cellStyle name="Berechnung 2 2632" xfId="49220" xr:uid="{00000000-0005-0000-0000-0000B4930000}"/>
    <cellStyle name="Berechnung 2 2633" xfId="49152" xr:uid="{00000000-0005-0000-0000-0000B5930000}"/>
    <cellStyle name="Berechnung 2 2634" xfId="49143" xr:uid="{00000000-0005-0000-0000-0000B6930000}"/>
    <cellStyle name="Berechnung 2 2635" xfId="49066" xr:uid="{00000000-0005-0000-0000-0000B7930000}"/>
    <cellStyle name="Berechnung 2 2636" xfId="49008" xr:uid="{00000000-0005-0000-0000-0000B8930000}"/>
    <cellStyle name="Berechnung 2 2637" xfId="48954" xr:uid="{00000000-0005-0000-0000-0000B9930000}"/>
    <cellStyle name="Berechnung 2 2638" xfId="55335" xr:uid="{00000000-0005-0000-0000-0000BA930000}"/>
    <cellStyle name="Berechnung 2 2639" xfId="55374" xr:uid="{00000000-0005-0000-0000-0000BB930000}"/>
    <cellStyle name="Berechnung 2 264" xfId="5182" xr:uid="{00000000-0005-0000-0000-0000BC930000}"/>
    <cellStyle name="Berechnung 2 2640" xfId="55406" xr:uid="{00000000-0005-0000-0000-0000BD930000}"/>
    <cellStyle name="Berechnung 2 2641" xfId="55445" xr:uid="{00000000-0005-0000-0000-0000BE930000}"/>
    <cellStyle name="Berechnung 2 2642" xfId="55484" xr:uid="{00000000-0005-0000-0000-0000BF930000}"/>
    <cellStyle name="Berechnung 2 2643" xfId="55517" xr:uid="{00000000-0005-0000-0000-0000C0930000}"/>
    <cellStyle name="Berechnung 2 2644" xfId="55555" xr:uid="{00000000-0005-0000-0000-0000C1930000}"/>
    <cellStyle name="Berechnung 2 2645" xfId="55534" xr:uid="{00000000-0005-0000-0000-0000C2930000}"/>
    <cellStyle name="Berechnung 2 2646" xfId="55489" xr:uid="{00000000-0005-0000-0000-0000C3930000}"/>
    <cellStyle name="Berechnung 2 2647" xfId="55450" xr:uid="{00000000-0005-0000-0000-0000C4930000}"/>
    <cellStyle name="Berechnung 2 2648" xfId="55411" xr:uid="{00000000-0005-0000-0000-0000C5930000}"/>
    <cellStyle name="Berechnung 2 2649" xfId="55377" xr:uid="{00000000-0005-0000-0000-0000C6930000}"/>
    <cellStyle name="Berechnung 2 265" xfId="5119" xr:uid="{00000000-0005-0000-0000-0000C7930000}"/>
    <cellStyle name="Berechnung 2 2650" xfId="55310" xr:uid="{00000000-0005-0000-0000-0000C8930000}"/>
    <cellStyle name="Berechnung 2 2651" xfId="55236" xr:uid="{00000000-0005-0000-0000-0000C9930000}"/>
    <cellStyle name="Berechnung 2 2652" xfId="55169" xr:uid="{00000000-0005-0000-0000-0000CA930000}"/>
    <cellStyle name="Berechnung 2 2653" xfId="55111" xr:uid="{00000000-0005-0000-0000-0000CB930000}"/>
    <cellStyle name="Berechnung 2 2654" xfId="55057" xr:uid="{00000000-0005-0000-0000-0000CC930000}"/>
    <cellStyle name="Berechnung 2 2655" xfId="55005" xr:uid="{00000000-0005-0000-0000-0000CD930000}"/>
    <cellStyle name="Berechnung 2 2656" xfId="54942" xr:uid="{00000000-0005-0000-0000-0000CE930000}"/>
    <cellStyle name="Berechnung 2 2657" xfId="54877" xr:uid="{00000000-0005-0000-0000-0000CF930000}"/>
    <cellStyle name="Berechnung 2 2658" xfId="54819" xr:uid="{00000000-0005-0000-0000-0000D0930000}"/>
    <cellStyle name="Berechnung 2 2659" xfId="54722" xr:uid="{00000000-0005-0000-0000-0000D1930000}"/>
    <cellStyle name="Berechnung 2 266" xfId="5049" xr:uid="{00000000-0005-0000-0000-0000D2930000}"/>
    <cellStyle name="Berechnung 2 2660" xfId="54668" xr:uid="{00000000-0005-0000-0000-0000D3930000}"/>
    <cellStyle name="Berechnung 2 2661" xfId="54615" xr:uid="{00000000-0005-0000-0000-0000D4930000}"/>
    <cellStyle name="Berechnung 2 2662" xfId="54550" xr:uid="{00000000-0005-0000-0000-0000D5930000}"/>
    <cellStyle name="Berechnung 2 2663" xfId="54491" xr:uid="{00000000-0005-0000-0000-0000D6930000}"/>
    <cellStyle name="Berechnung 2 2664" xfId="54433" xr:uid="{00000000-0005-0000-0000-0000D7930000}"/>
    <cellStyle name="Berechnung 2 2665" xfId="54354" xr:uid="{00000000-0005-0000-0000-0000D8930000}"/>
    <cellStyle name="Berechnung 2 2666" xfId="54288" xr:uid="{00000000-0005-0000-0000-0000D9930000}"/>
    <cellStyle name="Berechnung 2 2667" xfId="54230" xr:uid="{00000000-0005-0000-0000-0000DA930000}"/>
    <cellStyle name="Berechnung 2 2668" xfId="54179" xr:uid="{00000000-0005-0000-0000-0000DB930000}"/>
    <cellStyle name="Berechnung 2 2669" xfId="54120" xr:uid="{00000000-0005-0000-0000-0000DC930000}"/>
    <cellStyle name="Berechnung 2 267" xfId="4992" xr:uid="{00000000-0005-0000-0000-0000DD930000}"/>
    <cellStyle name="Berechnung 2 2670" xfId="54044" xr:uid="{00000000-0005-0000-0000-0000DE930000}"/>
    <cellStyle name="Berechnung 2 2671" xfId="53981" xr:uid="{00000000-0005-0000-0000-0000DF930000}"/>
    <cellStyle name="Berechnung 2 2672" xfId="53922" xr:uid="{00000000-0005-0000-0000-0000E0930000}"/>
    <cellStyle name="Berechnung 2 2673" xfId="53862" xr:uid="{00000000-0005-0000-0000-0000E1930000}"/>
    <cellStyle name="Berechnung 2 2674" xfId="53798" xr:uid="{00000000-0005-0000-0000-0000E2930000}"/>
    <cellStyle name="Berechnung 2 2675" xfId="53748" xr:uid="{00000000-0005-0000-0000-0000E3930000}"/>
    <cellStyle name="Berechnung 2 2676" xfId="53687" xr:uid="{00000000-0005-0000-0000-0000E4930000}"/>
    <cellStyle name="Berechnung 2 2677" xfId="53623" xr:uid="{00000000-0005-0000-0000-0000E5930000}"/>
    <cellStyle name="Berechnung 2 2678" xfId="53554" xr:uid="{00000000-0005-0000-0000-0000E6930000}"/>
    <cellStyle name="Berechnung 2 2679" xfId="53498" xr:uid="{00000000-0005-0000-0000-0000E7930000}"/>
    <cellStyle name="Berechnung 2 268" xfId="4945" xr:uid="{00000000-0005-0000-0000-0000E8930000}"/>
    <cellStyle name="Berechnung 2 2680" xfId="53452" xr:uid="{00000000-0005-0000-0000-0000E9930000}"/>
    <cellStyle name="Berechnung 2 2681" xfId="53387" xr:uid="{00000000-0005-0000-0000-0000EA930000}"/>
    <cellStyle name="Berechnung 2 2682" xfId="53316" xr:uid="{00000000-0005-0000-0000-0000EB930000}"/>
    <cellStyle name="Berechnung 2 2683" xfId="53256" xr:uid="{00000000-0005-0000-0000-0000EC930000}"/>
    <cellStyle name="Berechnung 2 2684" xfId="53202" xr:uid="{00000000-0005-0000-0000-0000ED930000}"/>
    <cellStyle name="Berechnung 2 2685" xfId="53130" xr:uid="{00000000-0005-0000-0000-0000EE930000}"/>
    <cellStyle name="Berechnung 2 2686" xfId="53078" xr:uid="{00000000-0005-0000-0000-0000EF930000}"/>
    <cellStyle name="Berechnung 2 2687" xfId="53020" xr:uid="{00000000-0005-0000-0000-0000F0930000}"/>
    <cellStyle name="Berechnung 2 2688" xfId="52959" xr:uid="{00000000-0005-0000-0000-0000F1930000}"/>
    <cellStyle name="Berechnung 2 2689" xfId="52898" xr:uid="{00000000-0005-0000-0000-0000F2930000}"/>
    <cellStyle name="Berechnung 2 269" xfId="4879" xr:uid="{00000000-0005-0000-0000-0000F3930000}"/>
    <cellStyle name="Berechnung 2 2690" xfId="52836" xr:uid="{00000000-0005-0000-0000-0000F4930000}"/>
    <cellStyle name="Berechnung 2 2691" xfId="52832" xr:uid="{00000000-0005-0000-0000-0000F5930000}"/>
    <cellStyle name="Berechnung 2 2692" xfId="52765" xr:uid="{00000000-0005-0000-0000-0000F6930000}"/>
    <cellStyle name="Berechnung 2 2693" xfId="52703" xr:uid="{00000000-0005-0000-0000-0000F7930000}"/>
    <cellStyle name="Berechnung 2 2694" xfId="52636" xr:uid="{00000000-0005-0000-0000-0000F8930000}"/>
    <cellStyle name="Berechnung 2 2695" xfId="52546" xr:uid="{00000000-0005-0000-0000-0000F9930000}"/>
    <cellStyle name="Berechnung 2 2696" xfId="52484" xr:uid="{00000000-0005-0000-0000-0000FA930000}"/>
    <cellStyle name="Berechnung 2 2697" xfId="52439" xr:uid="{00000000-0005-0000-0000-0000FB930000}"/>
    <cellStyle name="Berechnung 2 2698" xfId="52372" xr:uid="{00000000-0005-0000-0000-0000FC930000}"/>
    <cellStyle name="Berechnung 2 2699" xfId="52311" xr:uid="{00000000-0005-0000-0000-0000FD930000}"/>
    <cellStyle name="Berechnung 2 27" xfId="1776" xr:uid="{00000000-0005-0000-0000-0000FE930000}"/>
    <cellStyle name="Berechnung 2 270" xfId="4810" xr:uid="{00000000-0005-0000-0000-0000FF930000}"/>
    <cellStyle name="Berechnung 2 2700" xfId="52244" xr:uid="{00000000-0005-0000-0000-000000940000}"/>
    <cellStyle name="Berechnung 2 2701" xfId="52150" xr:uid="{00000000-0005-0000-0000-000001940000}"/>
    <cellStyle name="Berechnung 2 2702" xfId="52099" xr:uid="{00000000-0005-0000-0000-000002940000}"/>
    <cellStyle name="Berechnung 2 2703" xfId="52003" xr:uid="{00000000-0005-0000-0000-000003940000}"/>
    <cellStyle name="Berechnung 2 2704" xfId="51927" xr:uid="{00000000-0005-0000-0000-000004940000}"/>
    <cellStyle name="Berechnung 2 2705" xfId="51843" xr:uid="{00000000-0005-0000-0000-000005940000}"/>
    <cellStyle name="Berechnung 2 2706" xfId="51775" xr:uid="{00000000-0005-0000-0000-000006940000}"/>
    <cellStyle name="Berechnung 2 2707" xfId="51709" xr:uid="{00000000-0005-0000-0000-000007940000}"/>
    <cellStyle name="Berechnung 2 2708" xfId="51643" xr:uid="{00000000-0005-0000-0000-000008940000}"/>
    <cellStyle name="Berechnung 2 2709" xfId="51567" xr:uid="{00000000-0005-0000-0000-000009940000}"/>
    <cellStyle name="Berechnung 2 271" xfId="4749" xr:uid="{00000000-0005-0000-0000-00000A940000}"/>
    <cellStyle name="Berechnung 2 2710" xfId="51501" xr:uid="{00000000-0005-0000-0000-00000B940000}"/>
    <cellStyle name="Berechnung 2 2711" xfId="51411" xr:uid="{00000000-0005-0000-0000-00000C940000}"/>
    <cellStyle name="Berechnung 2 2712" xfId="51353" xr:uid="{00000000-0005-0000-0000-00000D940000}"/>
    <cellStyle name="Berechnung 2 2713" xfId="51306" xr:uid="{00000000-0005-0000-0000-00000E940000}"/>
    <cellStyle name="Berechnung 2 2714" xfId="51238" xr:uid="{00000000-0005-0000-0000-00000F940000}"/>
    <cellStyle name="Berechnung 2 2715" xfId="51181" xr:uid="{00000000-0005-0000-0000-000010940000}"/>
    <cellStyle name="Berechnung 2 2716" xfId="51122" xr:uid="{00000000-0005-0000-0000-000011940000}"/>
    <cellStyle name="Berechnung 2 2717" xfId="51056" xr:uid="{00000000-0005-0000-0000-000012940000}"/>
    <cellStyle name="Berechnung 2 2718" xfId="51005" xr:uid="{00000000-0005-0000-0000-000013940000}"/>
    <cellStyle name="Berechnung 2 2719" xfId="50944" xr:uid="{00000000-0005-0000-0000-000014940000}"/>
    <cellStyle name="Berechnung 2 272" xfId="4693" xr:uid="{00000000-0005-0000-0000-000015940000}"/>
    <cellStyle name="Berechnung 2 2720" xfId="50897" xr:uid="{00000000-0005-0000-0000-000016940000}"/>
    <cellStyle name="Berechnung 2 2721" xfId="50839" xr:uid="{00000000-0005-0000-0000-000017940000}"/>
    <cellStyle name="Berechnung 2 2722" xfId="50775" xr:uid="{00000000-0005-0000-0000-000018940000}"/>
    <cellStyle name="Berechnung 2 2723" xfId="50689" xr:uid="{00000000-0005-0000-0000-000019940000}"/>
    <cellStyle name="Berechnung 2 2724" xfId="50635" xr:uid="{00000000-0005-0000-0000-00001A940000}"/>
    <cellStyle name="Berechnung 2 2725" xfId="50578" xr:uid="{00000000-0005-0000-0000-00001B940000}"/>
    <cellStyle name="Berechnung 2 2726" xfId="50514" xr:uid="{00000000-0005-0000-0000-00001C940000}"/>
    <cellStyle name="Berechnung 2 2727" xfId="50456" xr:uid="{00000000-0005-0000-0000-00001D940000}"/>
    <cellStyle name="Berechnung 2 2728" xfId="50383" xr:uid="{00000000-0005-0000-0000-00001E940000}"/>
    <cellStyle name="Berechnung 2 2729" xfId="50310" xr:uid="{00000000-0005-0000-0000-00001F940000}"/>
    <cellStyle name="Berechnung 2 273" xfId="4620" xr:uid="{00000000-0005-0000-0000-000020940000}"/>
    <cellStyle name="Berechnung 2 2730" xfId="50239" xr:uid="{00000000-0005-0000-0000-000021940000}"/>
    <cellStyle name="Berechnung 2 2731" xfId="50180" xr:uid="{00000000-0005-0000-0000-000022940000}"/>
    <cellStyle name="Berechnung 2 2732" xfId="50120" xr:uid="{00000000-0005-0000-0000-000023940000}"/>
    <cellStyle name="Berechnung 2 2733" xfId="50065" xr:uid="{00000000-0005-0000-0000-000024940000}"/>
    <cellStyle name="Berechnung 2 2734" xfId="50002" xr:uid="{00000000-0005-0000-0000-000025940000}"/>
    <cellStyle name="Berechnung 2 2735" xfId="49939" xr:uid="{00000000-0005-0000-0000-000026940000}"/>
    <cellStyle name="Berechnung 2 2736" xfId="49881" xr:uid="{00000000-0005-0000-0000-000027940000}"/>
    <cellStyle name="Berechnung 2 2737" xfId="49823" xr:uid="{00000000-0005-0000-0000-000028940000}"/>
    <cellStyle name="Berechnung 2 2738" xfId="49779" xr:uid="{00000000-0005-0000-0000-000029940000}"/>
    <cellStyle name="Berechnung 2 2739" xfId="49721" xr:uid="{00000000-0005-0000-0000-00002A940000}"/>
    <cellStyle name="Berechnung 2 274" xfId="4567" xr:uid="{00000000-0005-0000-0000-00002B940000}"/>
    <cellStyle name="Berechnung 2 2740" xfId="49659" xr:uid="{00000000-0005-0000-0000-00002C940000}"/>
    <cellStyle name="Berechnung 2 2741" xfId="49601" xr:uid="{00000000-0005-0000-0000-00002D940000}"/>
    <cellStyle name="Berechnung 2 2742" xfId="49542" xr:uid="{00000000-0005-0000-0000-00002E940000}"/>
    <cellStyle name="Berechnung 2 2743" xfId="49481" xr:uid="{00000000-0005-0000-0000-00002F940000}"/>
    <cellStyle name="Berechnung 2 2744" xfId="49422" xr:uid="{00000000-0005-0000-0000-000030940000}"/>
    <cellStyle name="Berechnung 2 2745" xfId="49363" xr:uid="{00000000-0005-0000-0000-000031940000}"/>
    <cellStyle name="Berechnung 2 2746" xfId="49290" xr:uid="{00000000-0005-0000-0000-000032940000}"/>
    <cellStyle name="Berechnung 2 2747" xfId="49225" xr:uid="{00000000-0005-0000-0000-000033940000}"/>
    <cellStyle name="Berechnung 2 2748" xfId="49156" xr:uid="{00000000-0005-0000-0000-000034940000}"/>
    <cellStyle name="Berechnung 2 2749" xfId="49147" xr:uid="{00000000-0005-0000-0000-000035940000}"/>
    <cellStyle name="Berechnung 2 275" xfId="4508" xr:uid="{00000000-0005-0000-0000-000036940000}"/>
    <cellStyle name="Berechnung 2 2750" xfId="49060" xr:uid="{00000000-0005-0000-0000-000037940000}"/>
    <cellStyle name="Berechnung 2 2751" xfId="48998" xr:uid="{00000000-0005-0000-0000-000038940000}"/>
    <cellStyle name="Berechnung 2 2752" xfId="48940" xr:uid="{00000000-0005-0000-0000-000039940000}"/>
    <cellStyle name="Berechnung 2 2753" xfId="54090" xr:uid="{00000000-0005-0000-0000-00003A940000}"/>
    <cellStyle name="Berechnung 2 2754" xfId="55578" xr:uid="{00000000-0005-0000-0000-00003B940000}"/>
    <cellStyle name="Berechnung 2 2755" xfId="55592" xr:uid="{00000000-0005-0000-0000-00003C940000}"/>
    <cellStyle name="Berechnung 2 2756" xfId="55612" xr:uid="{00000000-0005-0000-0000-00003D940000}"/>
    <cellStyle name="Berechnung 2 2757" xfId="55632" xr:uid="{00000000-0005-0000-0000-00003E940000}"/>
    <cellStyle name="Berechnung 2 2758" xfId="55652" xr:uid="{00000000-0005-0000-0000-00003F940000}"/>
    <cellStyle name="Berechnung 2 2759" xfId="55672" xr:uid="{00000000-0005-0000-0000-000040940000}"/>
    <cellStyle name="Berechnung 2 276" xfId="4446" xr:uid="{00000000-0005-0000-0000-000041940000}"/>
    <cellStyle name="Berechnung 2 277" xfId="4384" xr:uid="{00000000-0005-0000-0000-000042940000}"/>
    <cellStyle name="Berechnung 2 278" xfId="4321" xr:uid="{00000000-0005-0000-0000-000043940000}"/>
    <cellStyle name="Berechnung 2 279" xfId="4317" xr:uid="{00000000-0005-0000-0000-000044940000}"/>
    <cellStyle name="Berechnung 2 28" xfId="1838" xr:uid="{00000000-0005-0000-0000-000045940000}"/>
    <cellStyle name="Berechnung 2 280" xfId="4249" xr:uid="{00000000-0005-0000-0000-000046940000}"/>
    <cellStyle name="Berechnung 2 281" xfId="4185" xr:uid="{00000000-0005-0000-0000-000047940000}"/>
    <cellStyle name="Berechnung 2 282" xfId="4117" xr:uid="{00000000-0005-0000-0000-000048940000}"/>
    <cellStyle name="Berechnung 2 283" xfId="4026" xr:uid="{00000000-0005-0000-0000-000049940000}"/>
    <cellStyle name="Berechnung 2 284" xfId="3963" xr:uid="{00000000-0005-0000-0000-00004A940000}"/>
    <cellStyle name="Berechnung 2 285" xfId="3919" xr:uid="{00000000-0005-0000-0000-00004B940000}"/>
    <cellStyle name="Berechnung 2 286" xfId="3851" xr:uid="{00000000-0005-0000-0000-00004C940000}"/>
    <cellStyle name="Berechnung 2 287" xfId="3789" xr:uid="{00000000-0005-0000-0000-00004D940000}"/>
    <cellStyle name="Berechnung 2 288" xfId="3721" xr:uid="{00000000-0005-0000-0000-00004E940000}"/>
    <cellStyle name="Berechnung 2 289" xfId="3631" xr:uid="{00000000-0005-0000-0000-00004F940000}"/>
    <cellStyle name="Berechnung 2 29" xfId="1902" xr:uid="{00000000-0005-0000-0000-000050940000}"/>
    <cellStyle name="Berechnung 2 290" xfId="3579" xr:uid="{00000000-0005-0000-0000-000051940000}"/>
    <cellStyle name="Berechnung 2 291" xfId="3482" xr:uid="{00000000-0005-0000-0000-000052940000}"/>
    <cellStyle name="Berechnung 2 292" xfId="3405" xr:uid="{00000000-0005-0000-0000-000053940000}"/>
    <cellStyle name="Berechnung 2 293" xfId="3320" xr:uid="{00000000-0005-0000-0000-000054940000}"/>
    <cellStyle name="Berechnung 2 294" xfId="3253" xr:uid="{00000000-0005-0000-0000-000055940000}"/>
    <cellStyle name="Berechnung 2 295" xfId="3186" xr:uid="{00000000-0005-0000-0000-000056940000}"/>
    <cellStyle name="Berechnung 2 296" xfId="3118" xr:uid="{00000000-0005-0000-0000-000057940000}"/>
    <cellStyle name="Berechnung 2 297" xfId="3041" xr:uid="{00000000-0005-0000-0000-000058940000}"/>
    <cellStyle name="Berechnung 2 298" xfId="2976" xr:uid="{00000000-0005-0000-0000-000059940000}"/>
    <cellStyle name="Berechnung 2 299" xfId="2888" xr:uid="{00000000-0005-0000-0000-00005A940000}"/>
    <cellStyle name="Berechnung 2 3" xfId="389" xr:uid="{00000000-0005-0000-0000-00005B940000}"/>
    <cellStyle name="Berechnung 2 30" xfId="1961" xr:uid="{00000000-0005-0000-0000-00005C940000}"/>
    <cellStyle name="Berechnung 2 300" xfId="2829" xr:uid="{00000000-0005-0000-0000-00005D940000}"/>
    <cellStyle name="Berechnung 2 301" xfId="2781" xr:uid="{00000000-0005-0000-0000-00005E940000}"/>
    <cellStyle name="Berechnung 2 302" xfId="2711" xr:uid="{00000000-0005-0000-0000-00005F940000}"/>
    <cellStyle name="Berechnung 2 303" xfId="2653" xr:uid="{00000000-0005-0000-0000-000060940000}"/>
    <cellStyle name="Berechnung 2 304" xfId="2593" xr:uid="{00000000-0005-0000-0000-000061940000}"/>
    <cellStyle name="Berechnung 2 305" xfId="2526" xr:uid="{00000000-0005-0000-0000-000062940000}"/>
    <cellStyle name="Berechnung 2 306" xfId="2474" xr:uid="{00000000-0005-0000-0000-000063940000}"/>
    <cellStyle name="Berechnung 2 307" xfId="2412" xr:uid="{00000000-0005-0000-0000-000064940000}"/>
    <cellStyle name="Berechnung 2 308" xfId="2364" xr:uid="{00000000-0005-0000-0000-000065940000}"/>
    <cellStyle name="Berechnung 2 309" xfId="2305" xr:uid="{00000000-0005-0000-0000-000066940000}"/>
    <cellStyle name="Berechnung 2 31" xfId="2013" xr:uid="{00000000-0005-0000-0000-000067940000}"/>
    <cellStyle name="Berechnung 2 310" xfId="2240" xr:uid="{00000000-0005-0000-0000-000068940000}"/>
    <cellStyle name="Berechnung 2 311" xfId="2152" xr:uid="{00000000-0005-0000-0000-000069940000}"/>
    <cellStyle name="Berechnung 2 312" xfId="2097" xr:uid="{00000000-0005-0000-0000-00006A940000}"/>
    <cellStyle name="Berechnung 2 313" xfId="2039" xr:uid="{00000000-0005-0000-0000-00006B940000}"/>
    <cellStyle name="Berechnung 2 314" xfId="1974" xr:uid="{00000000-0005-0000-0000-00006C940000}"/>
    <cellStyle name="Berechnung 2 315" xfId="1915" xr:uid="{00000000-0005-0000-0000-00006D940000}"/>
    <cellStyle name="Berechnung 2 316" xfId="1841" xr:uid="{00000000-0005-0000-0000-00006E940000}"/>
    <cellStyle name="Berechnung 2 317" xfId="1768" xr:uid="{00000000-0005-0000-0000-00006F940000}"/>
    <cellStyle name="Berechnung 2 318" xfId="1696" xr:uid="{00000000-0005-0000-0000-000070940000}"/>
    <cellStyle name="Berechnung 2 319" xfId="1636" xr:uid="{00000000-0005-0000-0000-000071940000}"/>
    <cellStyle name="Berechnung 2 32" xfId="2068" xr:uid="{00000000-0005-0000-0000-000072940000}"/>
    <cellStyle name="Berechnung 2 320" xfId="1575" xr:uid="{00000000-0005-0000-0000-000073940000}"/>
    <cellStyle name="Berechnung 2 321" xfId="1520" xr:uid="{00000000-0005-0000-0000-000074940000}"/>
    <cellStyle name="Berechnung 2 322" xfId="1458" xr:uid="{00000000-0005-0000-0000-000075940000}"/>
    <cellStyle name="Berechnung 2 323" xfId="1394" xr:uid="{00000000-0005-0000-0000-000076940000}"/>
    <cellStyle name="Berechnung 2 324" xfId="1335" xr:uid="{00000000-0005-0000-0000-000077940000}"/>
    <cellStyle name="Berechnung 2 325" xfId="1276" xr:uid="{00000000-0005-0000-0000-000078940000}"/>
    <cellStyle name="Berechnung 2 326" xfId="1231" xr:uid="{00000000-0005-0000-0000-000079940000}"/>
    <cellStyle name="Berechnung 2 327" xfId="1172" xr:uid="{00000000-0005-0000-0000-00007A940000}"/>
    <cellStyle name="Berechnung 2 328" xfId="1108" xr:uid="{00000000-0005-0000-0000-00007B940000}"/>
    <cellStyle name="Berechnung 2 329" xfId="1049" xr:uid="{00000000-0005-0000-0000-00007C940000}"/>
    <cellStyle name="Berechnung 2 33" xfId="2123" xr:uid="{00000000-0005-0000-0000-00007D940000}"/>
    <cellStyle name="Berechnung 2 330" xfId="989" xr:uid="{00000000-0005-0000-0000-00007E940000}"/>
    <cellStyle name="Berechnung 2 331" xfId="927" xr:uid="{00000000-0005-0000-0000-00007F940000}"/>
    <cellStyle name="Berechnung 2 332" xfId="867" xr:uid="{00000000-0005-0000-0000-000080940000}"/>
    <cellStyle name="Berechnung 2 333" xfId="807" xr:uid="{00000000-0005-0000-0000-000081940000}"/>
    <cellStyle name="Berechnung 2 334" xfId="733" xr:uid="{00000000-0005-0000-0000-000082940000}"/>
    <cellStyle name="Berechnung 2 335" xfId="669" xr:uid="{00000000-0005-0000-0000-000083940000}"/>
    <cellStyle name="Berechnung 2 336" xfId="598" xr:uid="{00000000-0005-0000-0000-000084940000}"/>
    <cellStyle name="Berechnung 2 337" xfId="589" xr:uid="{00000000-0005-0000-0000-000085940000}"/>
    <cellStyle name="Berechnung 2 338" xfId="502" xr:uid="{00000000-0005-0000-0000-000086940000}"/>
    <cellStyle name="Berechnung 2 339" xfId="438" xr:uid="{00000000-0005-0000-0000-000087940000}"/>
    <cellStyle name="Berechnung 2 34" xfId="2175" xr:uid="{00000000-0005-0000-0000-000088940000}"/>
    <cellStyle name="Berechnung 2 340" xfId="377" xr:uid="{00000000-0005-0000-0000-000089940000}"/>
    <cellStyle name="Berechnung 2 341" xfId="5592" xr:uid="{00000000-0005-0000-0000-00008A940000}"/>
    <cellStyle name="Berechnung 2 342" xfId="7078" xr:uid="{00000000-0005-0000-0000-00008B940000}"/>
    <cellStyle name="Berechnung 2 343" xfId="7092" xr:uid="{00000000-0005-0000-0000-00008C940000}"/>
    <cellStyle name="Berechnung 2 344" xfId="7112" xr:uid="{00000000-0005-0000-0000-00008D940000}"/>
    <cellStyle name="Berechnung 2 345" xfId="7132" xr:uid="{00000000-0005-0000-0000-00008E940000}"/>
    <cellStyle name="Berechnung 2 346" xfId="7152" xr:uid="{00000000-0005-0000-0000-00008F940000}"/>
    <cellStyle name="Berechnung 2 347" xfId="7172" xr:uid="{00000000-0005-0000-0000-000090940000}"/>
    <cellStyle name="Berechnung 2 348" xfId="7200" xr:uid="{00000000-0005-0000-0000-000091940000}"/>
    <cellStyle name="Berechnung 2 349" xfId="7314" xr:uid="{00000000-0005-0000-0000-000092940000}"/>
    <cellStyle name="Berechnung 2 35" xfId="2235" xr:uid="{00000000-0005-0000-0000-000093940000}"/>
    <cellStyle name="Berechnung 2 350" xfId="7420" xr:uid="{00000000-0005-0000-0000-000094940000}"/>
    <cellStyle name="Berechnung 2 351" xfId="7519" xr:uid="{00000000-0005-0000-0000-000095940000}"/>
    <cellStyle name="Berechnung 2 352" xfId="7688" xr:uid="{00000000-0005-0000-0000-000096940000}"/>
    <cellStyle name="Berechnung 2 353" xfId="7847" xr:uid="{00000000-0005-0000-0000-000097940000}"/>
    <cellStyle name="Berechnung 2 354" xfId="7955" xr:uid="{00000000-0005-0000-0000-000098940000}"/>
    <cellStyle name="Berechnung 2 355" xfId="8067" xr:uid="{00000000-0005-0000-0000-000099940000}"/>
    <cellStyle name="Berechnung 2 356" xfId="8183" xr:uid="{00000000-0005-0000-0000-00009A940000}"/>
    <cellStyle name="Berechnung 2 357" xfId="8281" xr:uid="{00000000-0005-0000-0000-00009B940000}"/>
    <cellStyle name="Berechnung 2 358" xfId="8381" xr:uid="{00000000-0005-0000-0000-00009C940000}"/>
    <cellStyle name="Berechnung 2 359" xfId="8460" xr:uid="{00000000-0005-0000-0000-00009D940000}"/>
    <cellStyle name="Berechnung 2 36" xfId="2288" xr:uid="{00000000-0005-0000-0000-00009E940000}"/>
    <cellStyle name="Berechnung 2 360" xfId="8577" xr:uid="{00000000-0005-0000-0000-00009F940000}"/>
    <cellStyle name="Berechnung 2 361" xfId="8679" xr:uid="{00000000-0005-0000-0000-0000A0940000}"/>
    <cellStyle name="Berechnung 2 362" xfId="8782" xr:uid="{00000000-0005-0000-0000-0000A1940000}"/>
    <cellStyle name="Berechnung 2 363" xfId="8878" xr:uid="{00000000-0005-0000-0000-0000A2940000}"/>
    <cellStyle name="Berechnung 2 364" xfId="8960" xr:uid="{00000000-0005-0000-0000-0000A3940000}"/>
    <cellStyle name="Berechnung 2 365" xfId="9063" xr:uid="{00000000-0005-0000-0000-0000A4940000}"/>
    <cellStyle name="Berechnung 2 366" xfId="9165" xr:uid="{00000000-0005-0000-0000-0000A5940000}"/>
    <cellStyle name="Berechnung 2 367" xfId="9265" xr:uid="{00000000-0005-0000-0000-0000A6940000}"/>
    <cellStyle name="Berechnung 2 368" xfId="9377" xr:uid="{00000000-0005-0000-0000-0000A7940000}"/>
    <cellStyle name="Berechnung 2 369" xfId="9512" xr:uid="{00000000-0005-0000-0000-0000A8940000}"/>
    <cellStyle name="Berechnung 2 37" xfId="2346" xr:uid="{00000000-0005-0000-0000-0000A9940000}"/>
    <cellStyle name="Berechnung 2 370" xfId="9621" xr:uid="{00000000-0005-0000-0000-0000AA940000}"/>
    <cellStyle name="Berechnung 2 371" xfId="9718" xr:uid="{00000000-0005-0000-0000-0000AB940000}"/>
    <cellStyle name="Berechnung 2 372" xfId="9818" xr:uid="{00000000-0005-0000-0000-0000AC940000}"/>
    <cellStyle name="Berechnung 2 373" xfId="9903" xr:uid="{00000000-0005-0000-0000-0000AD940000}"/>
    <cellStyle name="Berechnung 2 374" xfId="10025" xr:uid="{00000000-0005-0000-0000-0000AE940000}"/>
    <cellStyle name="Berechnung 2 375" xfId="10145" xr:uid="{00000000-0005-0000-0000-0000AF940000}"/>
    <cellStyle name="Berechnung 2 376" xfId="10258" xr:uid="{00000000-0005-0000-0000-0000B0940000}"/>
    <cellStyle name="Berechnung 2 377" xfId="10349" xr:uid="{00000000-0005-0000-0000-0000B1940000}"/>
    <cellStyle name="Berechnung 2 378" xfId="10453" xr:uid="{00000000-0005-0000-0000-0000B2940000}"/>
    <cellStyle name="Berechnung 2 379" xfId="10551" xr:uid="{00000000-0005-0000-0000-0000B3940000}"/>
    <cellStyle name="Berechnung 2 38" xfId="2387" xr:uid="{00000000-0005-0000-0000-0000B4940000}"/>
    <cellStyle name="Berechnung 2 380" xfId="10655" xr:uid="{00000000-0005-0000-0000-0000B5940000}"/>
    <cellStyle name="Berechnung 2 381" xfId="10763" xr:uid="{00000000-0005-0000-0000-0000B6940000}"/>
    <cellStyle name="Berechnung 2 382" xfId="10871" xr:uid="{00000000-0005-0000-0000-0000B7940000}"/>
    <cellStyle name="Berechnung 2 383" xfId="10967" xr:uid="{00000000-0005-0000-0000-0000B8940000}"/>
    <cellStyle name="Berechnung 2 384" xfId="11042" xr:uid="{00000000-0005-0000-0000-0000B9940000}"/>
    <cellStyle name="Berechnung 2 385" xfId="11158" xr:uid="{00000000-0005-0000-0000-0000BA940000}"/>
    <cellStyle name="Berechnung 2 386" xfId="11259" xr:uid="{00000000-0005-0000-0000-0000BB940000}"/>
    <cellStyle name="Berechnung 2 387" xfId="11369" xr:uid="{00000000-0005-0000-0000-0000BC940000}"/>
    <cellStyle name="Berechnung 2 388" xfId="11466" xr:uid="{00000000-0005-0000-0000-0000BD940000}"/>
    <cellStyle name="Berechnung 2 389" xfId="11572" xr:uid="{00000000-0005-0000-0000-0000BE940000}"/>
    <cellStyle name="Berechnung 2 39" xfId="2443" xr:uid="{00000000-0005-0000-0000-0000BF940000}"/>
    <cellStyle name="Berechnung 2 390" xfId="11676" xr:uid="{00000000-0005-0000-0000-0000C0940000}"/>
    <cellStyle name="Berechnung 2 391" xfId="11774" xr:uid="{00000000-0005-0000-0000-0000C1940000}"/>
    <cellStyle name="Berechnung 2 392" xfId="11869" xr:uid="{00000000-0005-0000-0000-0000C2940000}"/>
    <cellStyle name="Berechnung 2 393" xfId="11977" xr:uid="{00000000-0005-0000-0000-0000C3940000}"/>
    <cellStyle name="Berechnung 2 394" xfId="12093" xr:uid="{00000000-0005-0000-0000-0000C4940000}"/>
    <cellStyle name="Berechnung 2 395" xfId="12100" xr:uid="{00000000-0005-0000-0000-0000C5940000}"/>
    <cellStyle name="Berechnung 2 396" xfId="12176" xr:uid="{00000000-0005-0000-0000-0000C6940000}"/>
    <cellStyle name="Berechnung 2 397" xfId="12292" xr:uid="{00000000-0005-0000-0000-0000C7940000}"/>
    <cellStyle name="Berechnung 2 398" xfId="12401" xr:uid="{00000000-0005-0000-0000-0000C8940000}"/>
    <cellStyle name="Berechnung 2 399" xfId="12505" xr:uid="{00000000-0005-0000-0000-0000C9940000}"/>
    <cellStyle name="Berechnung 2 4" xfId="446" xr:uid="{00000000-0005-0000-0000-0000CA940000}"/>
    <cellStyle name="Berechnung 2 40" xfId="2494" xr:uid="{00000000-0005-0000-0000-0000CB940000}"/>
    <cellStyle name="Berechnung 2 400" xfId="12610" xr:uid="{00000000-0005-0000-0000-0000CC940000}"/>
    <cellStyle name="Berechnung 2 401" xfId="12690" xr:uid="{00000000-0005-0000-0000-0000CD940000}"/>
    <cellStyle name="Berechnung 2 402" xfId="12838" xr:uid="{00000000-0005-0000-0000-0000CE940000}"/>
    <cellStyle name="Berechnung 2 403" xfId="12958" xr:uid="{00000000-0005-0000-0000-0000CF940000}"/>
    <cellStyle name="Berechnung 2 404" xfId="13051" xr:uid="{00000000-0005-0000-0000-0000D0940000}"/>
    <cellStyle name="Berechnung 2 405" xfId="13183" xr:uid="{00000000-0005-0000-0000-0000D1940000}"/>
    <cellStyle name="Berechnung 2 406" xfId="13252" xr:uid="{00000000-0005-0000-0000-0000D2940000}"/>
    <cellStyle name="Berechnung 2 407" xfId="13387" xr:uid="{00000000-0005-0000-0000-0000D3940000}"/>
    <cellStyle name="Berechnung 2 408" xfId="13515" xr:uid="{00000000-0005-0000-0000-0000D4940000}"/>
    <cellStyle name="Berechnung 2 409" xfId="13639" xr:uid="{00000000-0005-0000-0000-0000D5940000}"/>
    <cellStyle name="Berechnung 2 41" xfId="2553" xr:uid="{00000000-0005-0000-0000-0000D6940000}"/>
    <cellStyle name="Berechnung 2 410" xfId="13761" xr:uid="{00000000-0005-0000-0000-0000D7940000}"/>
    <cellStyle name="Berechnung 2 411" xfId="13859" xr:uid="{00000000-0005-0000-0000-0000D8940000}"/>
    <cellStyle name="Berechnung 2 412" xfId="14004" xr:uid="{00000000-0005-0000-0000-0000D9940000}"/>
    <cellStyle name="Berechnung 2 413" xfId="14113" xr:uid="{00000000-0005-0000-0000-0000DA940000}"/>
    <cellStyle name="Berechnung 2 414" xfId="14238" xr:uid="{00000000-0005-0000-0000-0000DB940000}"/>
    <cellStyle name="Berechnung 2 415" xfId="14348" xr:uid="{00000000-0005-0000-0000-0000DC940000}"/>
    <cellStyle name="Berechnung 2 416" xfId="14476" xr:uid="{00000000-0005-0000-0000-0000DD940000}"/>
    <cellStyle name="Berechnung 2 417" xfId="14584" xr:uid="{00000000-0005-0000-0000-0000DE940000}"/>
    <cellStyle name="Berechnung 2 418" xfId="14698" xr:uid="{00000000-0005-0000-0000-0000DF940000}"/>
    <cellStyle name="Berechnung 2 419" xfId="14795" xr:uid="{00000000-0005-0000-0000-0000E0940000}"/>
    <cellStyle name="Berechnung 2 42" xfId="2601" xr:uid="{00000000-0005-0000-0000-0000E1940000}"/>
    <cellStyle name="Berechnung 2 420" xfId="14895" xr:uid="{00000000-0005-0000-0000-0000E2940000}"/>
    <cellStyle name="Berechnung 2 421" xfId="15024" xr:uid="{00000000-0005-0000-0000-0000E3940000}"/>
    <cellStyle name="Berechnung 2 422" xfId="15108" xr:uid="{00000000-0005-0000-0000-0000E4940000}"/>
    <cellStyle name="Berechnung 2 423" xfId="15208" xr:uid="{00000000-0005-0000-0000-0000E5940000}"/>
    <cellStyle name="Berechnung 2 424" xfId="15320" xr:uid="{00000000-0005-0000-0000-0000E6940000}"/>
    <cellStyle name="Berechnung 2 425" xfId="15421" xr:uid="{00000000-0005-0000-0000-0000E7940000}"/>
    <cellStyle name="Berechnung 2 426" xfId="15546" xr:uid="{00000000-0005-0000-0000-0000E8940000}"/>
    <cellStyle name="Berechnung 2 427" xfId="15680" xr:uid="{00000000-0005-0000-0000-0000E9940000}"/>
    <cellStyle name="Berechnung 2 428" xfId="15790" xr:uid="{00000000-0005-0000-0000-0000EA940000}"/>
    <cellStyle name="Berechnung 2 429" xfId="15898" xr:uid="{00000000-0005-0000-0000-0000EB940000}"/>
    <cellStyle name="Berechnung 2 43" xfId="2660" xr:uid="{00000000-0005-0000-0000-0000EC940000}"/>
    <cellStyle name="Berechnung 2 430" xfId="16025" xr:uid="{00000000-0005-0000-0000-0000ED940000}"/>
    <cellStyle name="Berechnung 2 431" xfId="16118" xr:uid="{00000000-0005-0000-0000-0000EE940000}"/>
    <cellStyle name="Berechnung 2 432" xfId="16235" xr:uid="{00000000-0005-0000-0000-0000EF940000}"/>
    <cellStyle name="Berechnung 2 433" xfId="16344" xr:uid="{00000000-0005-0000-0000-0000F0940000}"/>
    <cellStyle name="Berechnung 2 434" xfId="16452" xr:uid="{00000000-0005-0000-0000-0000F1940000}"/>
    <cellStyle name="Berechnung 2 435" xfId="16557" xr:uid="{00000000-0005-0000-0000-0000F2940000}"/>
    <cellStyle name="Berechnung 2 436" xfId="16650" xr:uid="{00000000-0005-0000-0000-0000F3940000}"/>
    <cellStyle name="Berechnung 2 437" xfId="16733" xr:uid="{00000000-0005-0000-0000-0000F4940000}"/>
    <cellStyle name="Berechnung 2 438" xfId="16846" xr:uid="{00000000-0005-0000-0000-0000F5940000}"/>
    <cellStyle name="Berechnung 2 439" xfId="16951" xr:uid="{00000000-0005-0000-0000-0000F6940000}"/>
    <cellStyle name="Berechnung 2 44" xfId="2716" xr:uid="{00000000-0005-0000-0000-0000F7940000}"/>
    <cellStyle name="Berechnung 2 440" xfId="17053" xr:uid="{00000000-0005-0000-0000-0000F8940000}"/>
    <cellStyle name="Berechnung 2 441" xfId="17153" xr:uid="{00000000-0005-0000-0000-0000F9940000}"/>
    <cellStyle name="Berechnung 2 442" xfId="17245" xr:uid="{00000000-0005-0000-0000-0000FA940000}"/>
    <cellStyle name="Berechnung 2 443" xfId="17355" xr:uid="{00000000-0005-0000-0000-0000FB940000}"/>
    <cellStyle name="Berechnung 2 444" xfId="17449" xr:uid="{00000000-0005-0000-0000-0000FC940000}"/>
    <cellStyle name="Berechnung 2 445" xfId="17548" xr:uid="{00000000-0005-0000-0000-0000FD940000}"/>
    <cellStyle name="Berechnung 2 446" xfId="17648" xr:uid="{00000000-0005-0000-0000-0000FE940000}"/>
    <cellStyle name="Berechnung 2 447" xfId="17764" xr:uid="{00000000-0005-0000-0000-0000FF940000}"/>
    <cellStyle name="Berechnung 2 448" xfId="17870" xr:uid="{00000000-0005-0000-0000-000000950000}"/>
    <cellStyle name="Berechnung 2 449" xfId="17974" xr:uid="{00000000-0005-0000-0000-000001950000}"/>
    <cellStyle name="Berechnung 2 45" xfId="2771" xr:uid="{00000000-0005-0000-0000-000002950000}"/>
    <cellStyle name="Berechnung 2 450" xfId="18070" xr:uid="{00000000-0005-0000-0000-000003950000}"/>
    <cellStyle name="Berechnung 2 451" xfId="18178" xr:uid="{00000000-0005-0000-0000-000004950000}"/>
    <cellStyle name="Berechnung 2 452" xfId="18293" xr:uid="{00000000-0005-0000-0000-000005950000}"/>
    <cellStyle name="Berechnung 2 453" xfId="18298" xr:uid="{00000000-0005-0000-0000-000006950000}"/>
    <cellStyle name="Berechnung 2 454" xfId="18380" xr:uid="{00000000-0005-0000-0000-000007950000}"/>
    <cellStyle name="Berechnung 2 455" xfId="18496" xr:uid="{00000000-0005-0000-0000-000008950000}"/>
    <cellStyle name="Berechnung 2 456" xfId="18604" xr:uid="{00000000-0005-0000-0000-000009950000}"/>
    <cellStyle name="Berechnung 2 457" xfId="18702" xr:uid="{00000000-0005-0000-0000-00000A950000}"/>
    <cellStyle name="Berechnung 2 458" xfId="18805" xr:uid="{00000000-0005-0000-0000-00000B950000}"/>
    <cellStyle name="Berechnung 2 459" xfId="18890" xr:uid="{00000000-0005-0000-0000-00000C950000}"/>
    <cellStyle name="Berechnung 2 46" xfId="2824" xr:uid="{00000000-0005-0000-0000-00000D950000}"/>
    <cellStyle name="Berechnung 2 460" xfId="19000" xr:uid="{00000000-0005-0000-0000-00000E950000}"/>
    <cellStyle name="Berechnung 2 461" xfId="19108" xr:uid="{00000000-0005-0000-0000-00000F950000}"/>
    <cellStyle name="Berechnung 2 462" xfId="19207" xr:uid="{00000000-0005-0000-0000-000010950000}"/>
    <cellStyle name="Berechnung 2 463" xfId="19315" xr:uid="{00000000-0005-0000-0000-000011950000}"/>
    <cellStyle name="Berechnung 2 464" xfId="19247" xr:uid="{00000000-0005-0000-0000-000012950000}"/>
    <cellStyle name="Berechnung 2 465" xfId="19124" xr:uid="{00000000-0005-0000-0000-000013950000}"/>
    <cellStyle name="Berechnung 2 466" xfId="19015" xr:uid="{00000000-0005-0000-0000-000014950000}"/>
    <cellStyle name="Berechnung 2 467" xfId="18905" xr:uid="{00000000-0005-0000-0000-000015950000}"/>
    <cellStyle name="Berechnung 2 468" xfId="18807" xr:uid="{00000000-0005-0000-0000-000016950000}"/>
    <cellStyle name="Berechnung 2 469" xfId="18690" xr:uid="{00000000-0005-0000-0000-000017950000}"/>
    <cellStyle name="Berechnung 2 47" xfId="2879" xr:uid="{00000000-0005-0000-0000-000018950000}"/>
    <cellStyle name="Berechnung 2 470" xfId="18568" xr:uid="{00000000-0005-0000-0000-000019950000}"/>
    <cellStyle name="Berechnung 2 471" xfId="18463" xr:uid="{00000000-0005-0000-0000-00001A950000}"/>
    <cellStyle name="Berechnung 2 472" xfId="18348" xr:uid="{00000000-0005-0000-0000-00001B950000}"/>
    <cellStyle name="Berechnung 2 473" xfId="18208" xr:uid="{00000000-0005-0000-0000-00001C950000}"/>
    <cellStyle name="Berechnung 2 474" xfId="18120" xr:uid="{00000000-0005-0000-0000-00001D950000}"/>
    <cellStyle name="Berechnung 2 475" xfId="18009" xr:uid="{00000000-0005-0000-0000-00001E950000}"/>
    <cellStyle name="Berechnung 2 476" xfId="17899" xr:uid="{00000000-0005-0000-0000-00001F950000}"/>
    <cellStyle name="Berechnung 2 477" xfId="17785" xr:uid="{00000000-0005-0000-0000-000020950000}"/>
    <cellStyle name="Berechnung 2 478" xfId="17680" xr:uid="{00000000-0005-0000-0000-000021950000}"/>
    <cellStyle name="Berechnung 2 479" xfId="17595" xr:uid="{00000000-0005-0000-0000-000022950000}"/>
    <cellStyle name="Berechnung 2 48" xfId="2940" xr:uid="{00000000-0005-0000-0000-000023950000}"/>
    <cellStyle name="Berechnung 2 480" xfId="17470" xr:uid="{00000000-0005-0000-0000-000024950000}"/>
    <cellStyle name="Berechnung 2 481" xfId="17364" xr:uid="{00000000-0005-0000-0000-000025950000}"/>
    <cellStyle name="Berechnung 2 482" xfId="17255" xr:uid="{00000000-0005-0000-0000-000026950000}"/>
    <cellStyle name="Berechnung 2 483" xfId="17156" xr:uid="{00000000-0005-0000-0000-000027950000}"/>
    <cellStyle name="Berechnung 2 484" xfId="17006" xr:uid="{00000000-0005-0000-0000-000028950000}"/>
    <cellStyle name="Berechnung 2 485" xfId="16890" xr:uid="{00000000-0005-0000-0000-000029950000}"/>
    <cellStyle name="Berechnung 2 486" xfId="16781" xr:uid="{00000000-0005-0000-0000-00002A950000}"/>
    <cellStyle name="Berechnung 2 487" xfId="16688" xr:uid="{00000000-0005-0000-0000-00002B950000}"/>
    <cellStyle name="Berechnung 2 488" xfId="16586" xr:uid="{00000000-0005-0000-0000-00002C950000}"/>
    <cellStyle name="Berechnung 2 489" xfId="16457" xr:uid="{00000000-0005-0000-0000-00002D950000}"/>
    <cellStyle name="Berechnung 2 49" xfId="2945" xr:uid="{00000000-0005-0000-0000-00002E950000}"/>
    <cellStyle name="Berechnung 2 490" xfId="16342" xr:uid="{00000000-0005-0000-0000-00002F950000}"/>
    <cellStyle name="Berechnung 2 491" xfId="16231" xr:uid="{00000000-0005-0000-0000-000030950000}"/>
    <cellStyle name="Berechnung 2 492" xfId="16115" xr:uid="{00000000-0005-0000-0000-000031950000}"/>
    <cellStyle name="Berechnung 2 493" xfId="16014" xr:uid="{00000000-0005-0000-0000-000032950000}"/>
    <cellStyle name="Berechnung 2 494" xfId="15901" xr:uid="{00000000-0005-0000-0000-000033950000}"/>
    <cellStyle name="Berechnung 2 495" xfId="15785" xr:uid="{00000000-0005-0000-0000-000034950000}"/>
    <cellStyle name="Berechnung 2 496" xfId="15671" xr:uid="{00000000-0005-0000-0000-000035950000}"/>
    <cellStyle name="Berechnung 2 497" xfId="15562" xr:uid="{00000000-0005-0000-0000-000036950000}"/>
    <cellStyle name="Berechnung 2 498" xfId="15453" xr:uid="{00000000-0005-0000-0000-000037950000}"/>
    <cellStyle name="Berechnung 2 499" xfId="15336" xr:uid="{00000000-0005-0000-0000-000038950000}"/>
    <cellStyle name="Berechnung 2 5" xfId="499" xr:uid="{00000000-0005-0000-0000-000039950000}"/>
    <cellStyle name="Berechnung 2 50" xfId="3013" xr:uid="{00000000-0005-0000-0000-00003A950000}"/>
    <cellStyle name="Berechnung 2 500" xfId="15219" xr:uid="{00000000-0005-0000-0000-00003B950000}"/>
    <cellStyle name="Berechnung 2 501" xfId="15116" xr:uid="{00000000-0005-0000-0000-00003C950000}"/>
    <cellStyle name="Berechnung 2 502" xfId="15011" xr:uid="{00000000-0005-0000-0000-00003D950000}"/>
    <cellStyle name="Berechnung 2 503" xfId="14883" xr:uid="{00000000-0005-0000-0000-00003E950000}"/>
    <cellStyle name="Berechnung 2 504" xfId="14762" xr:uid="{00000000-0005-0000-0000-00003F950000}"/>
    <cellStyle name="Berechnung 2 505" xfId="14648" xr:uid="{00000000-0005-0000-0000-000040950000}"/>
    <cellStyle name="Berechnung 2 506" xfId="14518" xr:uid="{00000000-0005-0000-0000-000041950000}"/>
    <cellStyle name="Berechnung 2 507" xfId="14397" xr:uid="{00000000-0005-0000-0000-000042950000}"/>
    <cellStyle name="Berechnung 2 508" xfId="14277" xr:uid="{00000000-0005-0000-0000-000043950000}"/>
    <cellStyle name="Berechnung 2 509" xfId="14165" xr:uid="{00000000-0005-0000-0000-000044950000}"/>
    <cellStyle name="Berechnung 2 51" xfId="3071" xr:uid="{00000000-0005-0000-0000-000045950000}"/>
    <cellStyle name="Berechnung 2 510" xfId="14146" xr:uid="{00000000-0005-0000-0000-000046950000}"/>
    <cellStyle name="Berechnung 2 511" xfId="14044" xr:uid="{00000000-0005-0000-0000-000047950000}"/>
    <cellStyle name="Berechnung 2 512" xfId="13908" xr:uid="{00000000-0005-0000-0000-000048950000}"/>
    <cellStyle name="Berechnung 2 513" xfId="13792" xr:uid="{00000000-0005-0000-0000-000049950000}"/>
    <cellStyle name="Berechnung 2 514" xfId="13683" xr:uid="{00000000-0005-0000-0000-00004A950000}"/>
    <cellStyle name="Berechnung 2 515" xfId="13556" xr:uid="{00000000-0005-0000-0000-00004B950000}"/>
    <cellStyle name="Berechnung 2 516" xfId="13438" xr:uid="{00000000-0005-0000-0000-00004C950000}"/>
    <cellStyle name="Berechnung 2 517" xfId="13297" xr:uid="{00000000-0005-0000-0000-00004D950000}"/>
    <cellStyle name="Berechnung 2 518" xfId="13161" xr:uid="{00000000-0005-0000-0000-00004E950000}"/>
    <cellStyle name="Berechnung 2 519" xfId="13013" xr:uid="{00000000-0005-0000-0000-00004F950000}"/>
    <cellStyle name="Berechnung 2 52" xfId="3123" xr:uid="{00000000-0005-0000-0000-000050950000}"/>
    <cellStyle name="Berechnung 2 520" xfId="12902" xr:uid="{00000000-0005-0000-0000-000051950000}"/>
    <cellStyle name="Berechnung 2 521" xfId="12836" xr:uid="{00000000-0005-0000-0000-000052950000}"/>
    <cellStyle name="Berechnung 2 522" xfId="12693" xr:uid="{00000000-0005-0000-0000-000053950000}"/>
    <cellStyle name="Berechnung 2 523" xfId="12568" xr:uid="{00000000-0005-0000-0000-000054950000}"/>
    <cellStyle name="Berechnung 2 524" xfId="12455" xr:uid="{00000000-0005-0000-0000-000055950000}"/>
    <cellStyle name="Berechnung 2 525" xfId="12350" xr:uid="{00000000-0005-0000-0000-000056950000}"/>
    <cellStyle name="Berechnung 2 526" xfId="12250" xr:uid="{00000000-0005-0000-0000-000057950000}"/>
    <cellStyle name="Berechnung 2 527" xfId="12123" xr:uid="{00000000-0005-0000-0000-000058950000}"/>
    <cellStyle name="Berechnung 2 528" xfId="11982" xr:uid="{00000000-0005-0000-0000-000059950000}"/>
    <cellStyle name="Berechnung 2 529" xfId="11865" xr:uid="{00000000-0005-0000-0000-00005A950000}"/>
    <cellStyle name="Berechnung 2 53" xfId="3182" xr:uid="{00000000-0005-0000-0000-00005B950000}"/>
    <cellStyle name="Berechnung 2 530" xfId="11768" xr:uid="{00000000-0005-0000-0000-00005C950000}"/>
    <cellStyle name="Berechnung 2 531" xfId="11662" xr:uid="{00000000-0005-0000-0000-00005D950000}"/>
    <cellStyle name="Berechnung 2 532" xfId="11580" xr:uid="{00000000-0005-0000-0000-00005E950000}"/>
    <cellStyle name="Berechnung 2 533" xfId="11473" xr:uid="{00000000-0005-0000-0000-00005F950000}"/>
    <cellStyle name="Berechnung 2 534" xfId="11351" xr:uid="{00000000-0005-0000-0000-000060950000}"/>
    <cellStyle name="Berechnung 2 535" xfId="11250" xr:uid="{00000000-0005-0000-0000-000061950000}"/>
    <cellStyle name="Berechnung 2 536" xfId="11143" xr:uid="{00000000-0005-0000-0000-000062950000}"/>
    <cellStyle name="Berechnung 2 537" xfId="11045" xr:uid="{00000000-0005-0000-0000-000063950000}"/>
    <cellStyle name="Berechnung 2 538" xfId="10935" xr:uid="{00000000-0005-0000-0000-000064950000}"/>
    <cellStyle name="Berechnung 2 539" xfId="10824" xr:uid="{00000000-0005-0000-0000-000065950000}"/>
    <cellStyle name="Berechnung 2 54" xfId="3241" xr:uid="{00000000-0005-0000-0000-000066950000}"/>
    <cellStyle name="Berechnung 2 540" xfId="10722" xr:uid="{00000000-0005-0000-0000-000067950000}"/>
    <cellStyle name="Berechnung 2 541" xfId="10609" xr:uid="{00000000-0005-0000-0000-000068950000}"/>
    <cellStyle name="Berechnung 2 542" xfId="10469" xr:uid="{00000000-0005-0000-0000-000069950000}"/>
    <cellStyle name="Berechnung 2 543" xfId="10344" xr:uid="{00000000-0005-0000-0000-00006A950000}"/>
    <cellStyle name="Berechnung 2 544" xfId="10235" xr:uid="{00000000-0005-0000-0000-00006B950000}"/>
    <cellStyle name="Berechnung 2 545" xfId="10126" xr:uid="{00000000-0005-0000-0000-00006C950000}"/>
    <cellStyle name="Berechnung 2 546" xfId="10017" xr:uid="{00000000-0005-0000-0000-00006D950000}"/>
    <cellStyle name="Berechnung 2 547" xfId="9889" xr:uid="{00000000-0005-0000-0000-00006E950000}"/>
    <cellStyle name="Berechnung 2 548" xfId="9771" xr:uid="{00000000-0005-0000-0000-00006F950000}"/>
    <cellStyle name="Berechnung 2 549" xfId="9657" xr:uid="{00000000-0005-0000-0000-000070950000}"/>
    <cellStyle name="Berechnung 2 55" xfId="3283" xr:uid="{00000000-0005-0000-0000-000071950000}"/>
    <cellStyle name="Berechnung 2 550" xfId="9559" xr:uid="{00000000-0005-0000-0000-000072950000}"/>
    <cellStyle name="Berechnung 2 551" xfId="9449" xr:uid="{00000000-0005-0000-0000-000073950000}"/>
    <cellStyle name="Berechnung 2 552" xfId="9380" xr:uid="{00000000-0005-0000-0000-000074950000}"/>
    <cellStyle name="Berechnung 2 553" xfId="9258" xr:uid="{00000000-0005-0000-0000-000075950000}"/>
    <cellStyle name="Berechnung 2 554" xfId="9137" xr:uid="{00000000-0005-0000-0000-000076950000}"/>
    <cellStyle name="Berechnung 2 555" xfId="9031" xr:uid="{00000000-0005-0000-0000-000077950000}"/>
    <cellStyle name="Berechnung 2 556" xfId="8932" xr:uid="{00000000-0005-0000-0000-000078950000}"/>
    <cellStyle name="Berechnung 2 557" xfId="8848" xr:uid="{00000000-0005-0000-0000-000079950000}"/>
    <cellStyle name="Berechnung 2 558" xfId="8733" xr:uid="{00000000-0005-0000-0000-00007A950000}"/>
    <cellStyle name="Berechnung 2 559" xfId="8621" xr:uid="{00000000-0005-0000-0000-00007B950000}"/>
    <cellStyle name="Berechnung 2 56" xfId="3377" xr:uid="{00000000-0005-0000-0000-00007C950000}"/>
    <cellStyle name="Berechnung 2 560" xfId="8511" xr:uid="{00000000-0005-0000-0000-00007D950000}"/>
    <cellStyle name="Berechnung 2 561" xfId="8413" xr:uid="{00000000-0005-0000-0000-00007E950000}"/>
    <cellStyle name="Berechnung 2 562" xfId="8305" xr:uid="{00000000-0005-0000-0000-00007F950000}"/>
    <cellStyle name="Berechnung 2 563" xfId="8188" xr:uid="{00000000-0005-0000-0000-000080950000}"/>
    <cellStyle name="Berechnung 2 564" xfId="8071" xr:uid="{00000000-0005-0000-0000-000081950000}"/>
    <cellStyle name="Berechnung 2 565" xfId="7966" xr:uid="{00000000-0005-0000-0000-000082950000}"/>
    <cellStyle name="Berechnung 2 566" xfId="7851" xr:uid="{00000000-0005-0000-0000-000083950000}"/>
    <cellStyle name="Berechnung 2 567" xfId="7651" xr:uid="{00000000-0005-0000-0000-000084950000}"/>
    <cellStyle name="Berechnung 2 568" xfId="7637" xr:uid="{00000000-0005-0000-0000-000085950000}"/>
    <cellStyle name="Berechnung 2 569" xfId="7532" xr:uid="{00000000-0005-0000-0000-000086950000}"/>
    <cellStyle name="Berechnung 2 57" xfId="3449" xr:uid="{00000000-0005-0000-0000-000087950000}"/>
    <cellStyle name="Berechnung 2 570" xfId="7423" xr:uid="{00000000-0005-0000-0000-000088950000}"/>
    <cellStyle name="Berechnung 2 571" xfId="7312" xr:uid="{00000000-0005-0000-0000-000089950000}"/>
    <cellStyle name="Berechnung 2 572" xfId="19384" xr:uid="{00000000-0005-0000-0000-00008A950000}"/>
    <cellStyle name="Berechnung 2 573" xfId="19472" xr:uid="{00000000-0005-0000-0000-00008B950000}"/>
    <cellStyle name="Berechnung 2 574" xfId="19550" xr:uid="{00000000-0005-0000-0000-00008C950000}"/>
    <cellStyle name="Berechnung 2 575" xfId="19640" xr:uid="{00000000-0005-0000-0000-00008D950000}"/>
    <cellStyle name="Berechnung 2 576" xfId="19736" xr:uid="{00000000-0005-0000-0000-00008E950000}"/>
    <cellStyle name="Berechnung 2 577" xfId="19821" xr:uid="{00000000-0005-0000-0000-00008F950000}"/>
    <cellStyle name="Berechnung 2 578" xfId="19908" xr:uid="{00000000-0005-0000-0000-000090950000}"/>
    <cellStyle name="Berechnung 2 579" xfId="19855" xr:uid="{00000000-0005-0000-0000-000091950000}"/>
    <cellStyle name="Berechnung 2 58" xfId="3499" xr:uid="{00000000-0005-0000-0000-000092950000}"/>
    <cellStyle name="Berechnung 2 580" xfId="19750" xr:uid="{00000000-0005-0000-0000-000093950000}"/>
    <cellStyle name="Berechnung 2 581" xfId="19661" xr:uid="{00000000-0005-0000-0000-000094950000}"/>
    <cellStyle name="Berechnung 2 582" xfId="19565" xr:uid="{00000000-0005-0000-0000-000095950000}"/>
    <cellStyle name="Berechnung 2 583" xfId="19475" xr:uid="{00000000-0005-0000-0000-000096950000}"/>
    <cellStyle name="Berechnung 2 584" xfId="19343" xr:uid="{00000000-0005-0000-0000-000097950000}"/>
    <cellStyle name="Berechnung 2 585" xfId="19203" xr:uid="{00000000-0005-0000-0000-000098950000}"/>
    <cellStyle name="Berechnung 2 586" xfId="19075" xr:uid="{00000000-0005-0000-0000-000099950000}"/>
    <cellStyle name="Berechnung 2 587" xfId="18960" xr:uid="{00000000-0005-0000-0000-00009A950000}"/>
    <cellStyle name="Berechnung 2 588" xfId="18850" xr:uid="{00000000-0005-0000-0000-00009B950000}"/>
    <cellStyle name="Berechnung 2 589" xfId="18756" xr:uid="{00000000-0005-0000-0000-00009C950000}"/>
    <cellStyle name="Berechnung 2 59" xfId="3584" xr:uid="{00000000-0005-0000-0000-00009D950000}"/>
    <cellStyle name="Berechnung 2 590" xfId="18629" xr:uid="{00000000-0005-0000-0000-00009E950000}"/>
    <cellStyle name="Berechnung 2 591" xfId="18512" xr:uid="{00000000-0005-0000-0000-00009F950000}"/>
    <cellStyle name="Berechnung 2 592" xfId="18403" xr:uid="{00000000-0005-0000-0000-0000A0950000}"/>
    <cellStyle name="Berechnung 2 593" xfId="18250" xr:uid="{00000000-0005-0000-0000-0000A1950000}"/>
    <cellStyle name="Berechnung 2 594" xfId="18153" xr:uid="{00000000-0005-0000-0000-0000A2950000}"/>
    <cellStyle name="Berechnung 2 595" xfId="18037" xr:uid="{00000000-0005-0000-0000-0000A3950000}"/>
    <cellStyle name="Berechnung 2 596" xfId="17922" xr:uid="{00000000-0005-0000-0000-0000A4950000}"/>
    <cellStyle name="Berechnung 2 597" xfId="17801" xr:uid="{00000000-0005-0000-0000-0000A5950000}"/>
    <cellStyle name="Berechnung 2 598" xfId="17693" xr:uid="{00000000-0005-0000-0000-0000A6950000}"/>
    <cellStyle name="Berechnung 2 599" xfId="17540" xr:uid="{00000000-0005-0000-0000-0000A7950000}"/>
    <cellStyle name="Berechnung 2 6" xfId="607" xr:uid="{00000000-0005-0000-0000-0000A8950000}"/>
    <cellStyle name="Berechnung 2 60" xfId="3620" xr:uid="{00000000-0005-0000-0000-0000A9950000}"/>
    <cellStyle name="Berechnung 2 600" xfId="17409" xr:uid="{00000000-0005-0000-0000-0000AA950000}"/>
    <cellStyle name="Berechnung 2 601" xfId="17302" xr:uid="{00000000-0005-0000-0000-0000AB950000}"/>
    <cellStyle name="Berechnung 2 602" xfId="17200" xr:uid="{00000000-0005-0000-0000-0000AC950000}"/>
    <cellStyle name="Berechnung 2 603" xfId="17089" xr:uid="{00000000-0005-0000-0000-0000AD950000}"/>
    <cellStyle name="Berechnung 2 604" xfId="16960" xr:uid="{00000000-0005-0000-0000-0000AE950000}"/>
    <cellStyle name="Berechnung 2 605" xfId="16841" xr:uid="{00000000-0005-0000-0000-0000AF950000}"/>
    <cellStyle name="Berechnung 2 606" xfId="16727" xr:uid="{00000000-0005-0000-0000-0000B0950000}"/>
    <cellStyle name="Berechnung 2 607" xfId="16606" xr:uid="{00000000-0005-0000-0000-0000B1950000}"/>
    <cellStyle name="Berechnung 2 608" xfId="16491" xr:uid="{00000000-0005-0000-0000-0000B2950000}"/>
    <cellStyle name="Berechnung 2 609" xfId="16398" xr:uid="{00000000-0005-0000-0000-0000B3950000}"/>
    <cellStyle name="Berechnung 2 61" xfId="3707" xr:uid="{00000000-0005-0000-0000-0000B4950000}"/>
    <cellStyle name="Berechnung 2 610" xfId="16283" xr:uid="{00000000-0005-0000-0000-0000B5950000}"/>
    <cellStyle name="Berechnung 2 611" xfId="16162" xr:uid="{00000000-0005-0000-0000-0000B6950000}"/>
    <cellStyle name="Berechnung 2 612" xfId="16043" xr:uid="{00000000-0005-0000-0000-0000B7950000}"/>
    <cellStyle name="Berechnung 2 613" xfId="15908" xr:uid="{00000000-0005-0000-0000-0000B8950000}"/>
    <cellStyle name="Berechnung 2 614" xfId="15809" xr:uid="{00000000-0005-0000-0000-0000B9950000}"/>
    <cellStyle name="Berechnung 2 615" xfId="15688" xr:uid="{00000000-0005-0000-0000-0000BA950000}"/>
    <cellStyle name="Berechnung 2 616" xfId="15566" xr:uid="{00000000-0005-0000-0000-0000BB950000}"/>
    <cellStyle name="Berechnung 2 617" xfId="15435" xr:uid="{00000000-0005-0000-0000-0000BC950000}"/>
    <cellStyle name="Berechnung 2 618" xfId="15316" xr:uid="{00000000-0005-0000-0000-0000BD950000}"/>
    <cellStyle name="Berechnung 2 619" xfId="15187" xr:uid="{00000000-0005-0000-0000-0000BE950000}"/>
    <cellStyle name="Berechnung 2 62" xfId="3768" xr:uid="{00000000-0005-0000-0000-0000BF950000}"/>
    <cellStyle name="Berechnung 2 620" xfId="15081" xr:uid="{00000000-0005-0000-0000-0000C0950000}"/>
    <cellStyle name="Berechnung 2 621" xfId="14932" xr:uid="{00000000-0005-0000-0000-0000C1950000}"/>
    <cellStyle name="Berechnung 2 622" xfId="14832" xr:uid="{00000000-0005-0000-0000-0000C2950000}"/>
    <cellStyle name="Berechnung 2 623" xfId="14721" xr:uid="{00000000-0005-0000-0000-0000C3950000}"/>
    <cellStyle name="Berechnung 2 624" xfId="14596" xr:uid="{00000000-0005-0000-0000-0000C4950000}"/>
    <cellStyle name="Berechnung 2 625" xfId="14592" xr:uid="{00000000-0005-0000-0000-0000C5950000}"/>
    <cellStyle name="Berechnung 2 626" xfId="14495" xr:uid="{00000000-0005-0000-0000-0000C6950000}"/>
    <cellStyle name="Berechnung 2 627" xfId="14343" xr:uid="{00000000-0005-0000-0000-0000C7950000}"/>
    <cellStyle name="Berechnung 2 628" xfId="14212" xr:uid="{00000000-0005-0000-0000-0000C8950000}"/>
    <cellStyle name="Berechnung 2 629" xfId="14056" xr:uid="{00000000-0005-0000-0000-0000C9950000}"/>
    <cellStyle name="Berechnung 2 63" xfId="3824" xr:uid="{00000000-0005-0000-0000-0000CA950000}"/>
    <cellStyle name="Berechnung 2 630" xfId="13933" xr:uid="{00000000-0005-0000-0000-0000CB950000}"/>
    <cellStyle name="Berechnung 2 631" xfId="13829" xr:uid="{00000000-0005-0000-0000-0000CC950000}"/>
    <cellStyle name="Berechnung 2 632" xfId="13695" xr:uid="{00000000-0005-0000-0000-0000CD950000}"/>
    <cellStyle name="Berechnung 2 633" xfId="13561" xr:uid="{00000000-0005-0000-0000-0000CE950000}"/>
    <cellStyle name="Berechnung 2 634" xfId="13427" xr:uid="{00000000-0005-0000-0000-0000CF950000}"/>
    <cellStyle name="Berechnung 2 635" xfId="13268" xr:uid="{00000000-0005-0000-0000-0000D0950000}"/>
    <cellStyle name="Berechnung 2 636" xfId="13188" xr:uid="{00000000-0005-0000-0000-0000D1950000}"/>
    <cellStyle name="Berechnung 2 637" xfId="13027" xr:uid="{00000000-0005-0000-0000-0000D2950000}"/>
    <cellStyle name="Berechnung 2 638" xfId="12894" xr:uid="{00000000-0005-0000-0000-0000D3950000}"/>
    <cellStyle name="Berechnung 2 639" xfId="12753" xr:uid="{00000000-0005-0000-0000-0000D4950000}"/>
    <cellStyle name="Berechnung 2 64" xfId="3883" xr:uid="{00000000-0005-0000-0000-0000D5950000}"/>
    <cellStyle name="Berechnung 2 640" xfId="12636" xr:uid="{00000000-0005-0000-0000-0000D6950000}"/>
    <cellStyle name="Berechnung 2 641" xfId="12511" xr:uid="{00000000-0005-0000-0000-0000D7950000}"/>
    <cellStyle name="Berechnung 2 642" xfId="12395" xr:uid="{00000000-0005-0000-0000-0000D8950000}"/>
    <cellStyle name="Berechnung 2 643" xfId="12270" xr:uid="{00000000-0005-0000-0000-0000D9950000}"/>
    <cellStyle name="Berechnung 2 644" xfId="12132" xr:uid="{00000000-0005-0000-0000-0000DA950000}"/>
    <cellStyle name="Berechnung 2 645" xfId="11991" xr:uid="{00000000-0005-0000-0000-0000DB950000}"/>
    <cellStyle name="Berechnung 2 646" xfId="11885" xr:uid="{00000000-0005-0000-0000-0000DC950000}"/>
    <cellStyle name="Berechnung 2 647" xfId="11799" xr:uid="{00000000-0005-0000-0000-0000DD950000}"/>
    <cellStyle name="Berechnung 2 648" xfId="11669" xr:uid="{00000000-0005-0000-0000-0000DE950000}"/>
    <cellStyle name="Berechnung 2 649" xfId="11562" xr:uid="{00000000-0005-0000-0000-0000DF950000}"/>
    <cellStyle name="Berechnung 2 65" xfId="3936" xr:uid="{00000000-0005-0000-0000-0000E0950000}"/>
    <cellStyle name="Berechnung 2 650" xfId="11450" xr:uid="{00000000-0005-0000-0000-0000E1950000}"/>
    <cellStyle name="Berechnung 2 651" xfId="11336" xr:uid="{00000000-0005-0000-0000-0000E2950000}"/>
    <cellStyle name="Berechnung 2 652" xfId="11240" xr:uid="{00000000-0005-0000-0000-0000E3950000}"/>
    <cellStyle name="Berechnung 2 653" xfId="11127" xr:uid="{00000000-0005-0000-0000-0000E4950000}"/>
    <cellStyle name="Berechnung 2 654" xfId="11013" xr:uid="{00000000-0005-0000-0000-0000E5950000}"/>
    <cellStyle name="Berechnung 2 655" xfId="10899" xr:uid="{00000000-0005-0000-0000-0000E6950000}"/>
    <cellStyle name="Berechnung 2 656" xfId="10780" xr:uid="{00000000-0005-0000-0000-0000E7950000}"/>
    <cellStyle name="Berechnung 2 657" xfId="10631" xr:uid="{00000000-0005-0000-0000-0000E8950000}"/>
    <cellStyle name="Berechnung 2 658" xfId="10513" xr:uid="{00000000-0005-0000-0000-0000E9950000}"/>
    <cellStyle name="Berechnung 2 659" xfId="10388" xr:uid="{00000000-0005-0000-0000-0000EA950000}"/>
    <cellStyle name="Berechnung 2 66" xfId="3999" xr:uid="{00000000-0005-0000-0000-0000EB950000}"/>
    <cellStyle name="Berechnung 2 660" xfId="10278" xr:uid="{00000000-0005-0000-0000-0000EC950000}"/>
    <cellStyle name="Berechnung 2 661" xfId="10164" xr:uid="{00000000-0005-0000-0000-0000ED950000}"/>
    <cellStyle name="Berechnung 2 662" xfId="10032" xr:uid="{00000000-0005-0000-0000-0000EE950000}"/>
    <cellStyle name="Berechnung 2 663" xfId="9898" xr:uid="{00000000-0005-0000-0000-0000EF950000}"/>
    <cellStyle name="Berechnung 2 664" xfId="9775" xr:uid="{00000000-0005-0000-0000-0000F0950000}"/>
    <cellStyle name="Berechnung 2 665" xfId="9661" xr:uid="{00000000-0005-0000-0000-0000F1950000}"/>
    <cellStyle name="Berechnung 2 666" xfId="9555" xr:uid="{00000000-0005-0000-0000-0000F2950000}"/>
    <cellStyle name="Berechnung 2 667" xfId="9458" xr:uid="{00000000-0005-0000-0000-0000F3950000}"/>
    <cellStyle name="Berechnung 2 668" xfId="9338" xr:uid="{00000000-0005-0000-0000-0000F4950000}"/>
    <cellStyle name="Berechnung 2 669" xfId="9213" xr:uid="{00000000-0005-0000-0000-0000F5950000}"/>
    <cellStyle name="Berechnung 2 67" xfId="4061" xr:uid="{00000000-0005-0000-0000-0000F6950000}"/>
    <cellStyle name="Berechnung 2 670" xfId="9112" xr:uid="{00000000-0005-0000-0000-0000F7950000}"/>
    <cellStyle name="Berechnung 2 671" xfId="9005" xr:uid="{00000000-0005-0000-0000-0000F8950000}"/>
    <cellStyle name="Berechnung 2 672" xfId="8920" xr:uid="{00000000-0005-0000-0000-0000F9950000}"/>
    <cellStyle name="Berechnung 2 673" xfId="8797" xr:uid="{00000000-0005-0000-0000-0000FA950000}"/>
    <cellStyle name="Berechnung 2 674" xfId="8682" xr:uid="{00000000-0005-0000-0000-0000FB950000}"/>
    <cellStyle name="Berechnung 2 675" xfId="8572" xr:uid="{00000000-0005-0000-0000-0000FC950000}"/>
    <cellStyle name="Berechnung 2 676" xfId="8456" xr:uid="{00000000-0005-0000-0000-0000FD950000}"/>
    <cellStyle name="Berechnung 2 677" xfId="8338" xr:uid="{00000000-0005-0000-0000-0000FE950000}"/>
    <cellStyle name="Berechnung 2 678" xfId="8220" xr:uid="{00000000-0005-0000-0000-0000FF950000}"/>
    <cellStyle name="Berechnung 2 679" xfId="8112" xr:uid="{00000000-0005-0000-0000-000000960000}"/>
    <cellStyle name="Berechnung 2 68" xfId="4138" xr:uid="{00000000-0005-0000-0000-000001960000}"/>
    <cellStyle name="Berechnung 2 680" xfId="7989" xr:uid="{00000000-0005-0000-0000-000002960000}"/>
    <cellStyle name="Berechnung 2 681" xfId="7869" xr:uid="{00000000-0005-0000-0000-000003960000}"/>
    <cellStyle name="Berechnung 2 682" xfId="7666" xr:uid="{00000000-0005-0000-0000-000004960000}"/>
    <cellStyle name="Berechnung 2 683" xfId="7655" xr:uid="{00000000-0005-0000-0000-000005960000}"/>
    <cellStyle name="Berechnung 2 684" xfId="7528" xr:uid="{00000000-0005-0000-0000-000006960000}"/>
    <cellStyle name="Berechnung 2 685" xfId="7408" xr:uid="{00000000-0005-0000-0000-000007960000}"/>
    <cellStyle name="Berechnung 2 686" xfId="7291" xr:uid="{00000000-0005-0000-0000-000008960000}"/>
    <cellStyle name="Berechnung 2 687" xfId="19324" xr:uid="{00000000-0005-0000-0000-000009960000}"/>
    <cellStyle name="Berechnung 2 688" xfId="20001" xr:uid="{00000000-0005-0000-0000-00000A960000}"/>
    <cellStyle name="Berechnung 2 689" xfId="20063" xr:uid="{00000000-0005-0000-0000-00000B960000}"/>
    <cellStyle name="Berechnung 2 69" xfId="4190" xr:uid="{00000000-0005-0000-0000-00000C960000}"/>
    <cellStyle name="Berechnung 2 690" xfId="20136" xr:uid="{00000000-0005-0000-0000-00000D960000}"/>
    <cellStyle name="Berechnung 2 691" xfId="20215" xr:uid="{00000000-0005-0000-0000-00000E960000}"/>
    <cellStyle name="Berechnung 2 692" xfId="20287" xr:uid="{00000000-0005-0000-0000-00000F960000}"/>
    <cellStyle name="Berechnung 2 693" xfId="20354" xr:uid="{00000000-0005-0000-0000-000010960000}"/>
    <cellStyle name="Berechnung 2 694" xfId="20310" xr:uid="{00000000-0005-0000-0000-000011960000}"/>
    <cellStyle name="Berechnung 2 695" xfId="20228" xr:uid="{00000000-0005-0000-0000-000012960000}"/>
    <cellStyle name="Berechnung 2 696" xfId="20152" xr:uid="{00000000-0005-0000-0000-000013960000}"/>
    <cellStyle name="Berechnung 2 697" xfId="20075" xr:uid="{00000000-0005-0000-0000-000014960000}"/>
    <cellStyle name="Berechnung 2 698" xfId="19996" xr:uid="{00000000-0005-0000-0000-000015960000}"/>
    <cellStyle name="Berechnung 2 699" xfId="19888" xr:uid="{00000000-0005-0000-0000-000016960000}"/>
    <cellStyle name="Berechnung 2 7" xfId="661" xr:uid="{00000000-0005-0000-0000-000017960000}"/>
    <cellStyle name="Berechnung 2 70" xfId="4244" xr:uid="{00000000-0005-0000-0000-000018960000}"/>
    <cellStyle name="Berechnung 2 700" xfId="19787" xr:uid="{00000000-0005-0000-0000-000019960000}"/>
    <cellStyle name="Berechnung 2 701" xfId="19689" xr:uid="{00000000-0005-0000-0000-00001A960000}"/>
    <cellStyle name="Berechnung 2 702" xfId="19582" xr:uid="{00000000-0005-0000-0000-00001B960000}"/>
    <cellStyle name="Berechnung 2 703" xfId="19481" xr:uid="{00000000-0005-0000-0000-00001C960000}"/>
    <cellStyle name="Berechnung 2 704" xfId="19391" xr:uid="{00000000-0005-0000-0000-00001D960000}"/>
    <cellStyle name="Berechnung 2 705" xfId="19257" xr:uid="{00000000-0005-0000-0000-00001E960000}"/>
    <cellStyle name="Berechnung 2 706" xfId="19141" xr:uid="{00000000-0005-0000-0000-00001F960000}"/>
    <cellStyle name="Berechnung 2 707" xfId="19023" xr:uid="{00000000-0005-0000-0000-000020960000}"/>
    <cellStyle name="Berechnung 2 708" xfId="18900" xr:uid="{00000000-0005-0000-0000-000021960000}"/>
    <cellStyle name="Berechnung 2 709" xfId="18797" xr:uid="{00000000-0005-0000-0000-000022960000}"/>
    <cellStyle name="Berechnung 2 71" xfId="4313" xr:uid="{00000000-0005-0000-0000-000023960000}"/>
    <cellStyle name="Berechnung 2 710" xfId="18670" xr:uid="{00000000-0005-0000-0000-000024960000}"/>
    <cellStyle name="Berechnung 2 711" xfId="18542" xr:uid="{00000000-0005-0000-0000-000025960000}"/>
    <cellStyle name="Berechnung 2 712" xfId="18425" xr:uid="{00000000-0005-0000-0000-000026960000}"/>
    <cellStyle name="Berechnung 2 713" xfId="18266" xr:uid="{00000000-0005-0000-0000-000027960000}"/>
    <cellStyle name="Berechnung 2 714" xfId="18109" xr:uid="{00000000-0005-0000-0000-000028960000}"/>
    <cellStyle name="Berechnung 2 715" xfId="17980" xr:uid="{00000000-0005-0000-0000-000029960000}"/>
    <cellStyle name="Berechnung 2 716" xfId="17857" xr:uid="{00000000-0005-0000-0000-00002A960000}"/>
    <cellStyle name="Berechnung 2 717" xfId="17736" xr:uid="{00000000-0005-0000-0000-00002B960000}"/>
    <cellStyle name="Berechnung 2 718" xfId="17620" xr:uid="{00000000-0005-0000-0000-00002C960000}"/>
    <cellStyle name="Berechnung 2 719" xfId="17488" xr:uid="{00000000-0005-0000-0000-00002D960000}"/>
    <cellStyle name="Berechnung 2 72" xfId="4379" xr:uid="{00000000-0005-0000-0000-00002E960000}"/>
    <cellStyle name="Berechnung 2 720" xfId="17362" xr:uid="{00000000-0005-0000-0000-00002F960000}"/>
    <cellStyle name="Berechnung 2 721" xfId="17248" xr:uid="{00000000-0005-0000-0000-000030960000}"/>
    <cellStyle name="Berechnung 2 722" xfId="17118" xr:uid="{00000000-0005-0000-0000-000031960000}"/>
    <cellStyle name="Berechnung 2 723" xfId="16996" xr:uid="{00000000-0005-0000-0000-000032960000}"/>
    <cellStyle name="Berechnung 2 724" xfId="16896" xr:uid="{00000000-0005-0000-0000-000033960000}"/>
    <cellStyle name="Berechnung 2 725" xfId="16770" xr:uid="{00000000-0005-0000-0000-000034960000}"/>
    <cellStyle name="Berechnung 2 726" xfId="16644" xr:uid="{00000000-0005-0000-0000-000035960000}"/>
    <cellStyle name="Berechnung 2 727" xfId="16527" xr:uid="{00000000-0005-0000-0000-000036960000}"/>
    <cellStyle name="Berechnung 2 728" xfId="16408" xr:uid="{00000000-0005-0000-0000-000037960000}"/>
    <cellStyle name="Berechnung 2 729" xfId="16307" xr:uid="{00000000-0005-0000-0000-000038960000}"/>
    <cellStyle name="Berechnung 2 73" xfId="4435" xr:uid="{00000000-0005-0000-0000-000039960000}"/>
    <cellStyle name="Berechnung 2 730" xfId="16184" xr:uid="{00000000-0005-0000-0000-00003A960000}"/>
    <cellStyle name="Berechnung 2 731" xfId="16062" xr:uid="{00000000-0005-0000-0000-00003B960000}"/>
    <cellStyle name="Berechnung 2 732" xfId="15914" xr:uid="{00000000-0005-0000-0000-00003C960000}"/>
    <cellStyle name="Berechnung 2 733" xfId="15793" xr:uid="{00000000-0005-0000-0000-00003D960000}"/>
    <cellStyle name="Berechnung 2 734" xfId="15665" xr:uid="{00000000-0005-0000-0000-00003E960000}"/>
    <cellStyle name="Berechnung 2 735" xfId="15526" xr:uid="{00000000-0005-0000-0000-00003F960000}"/>
    <cellStyle name="Berechnung 2 736" xfId="15370" xr:uid="{00000000-0005-0000-0000-000040960000}"/>
    <cellStyle name="Berechnung 2 737" xfId="15268" xr:uid="{00000000-0005-0000-0000-000041960000}"/>
    <cellStyle name="Berechnung 2 738" xfId="15155" xr:uid="{00000000-0005-0000-0000-000042960000}"/>
    <cellStyle name="Berechnung 2 739" xfId="15030" xr:uid="{00000000-0005-0000-0000-000043960000}"/>
    <cellStyle name="Berechnung 2 74" xfId="4483" xr:uid="{00000000-0005-0000-0000-000044960000}"/>
    <cellStyle name="Berechnung 2 740" xfId="15022" xr:uid="{00000000-0005-0000-0000-000045960000}"/>
    <cellStyle name="Berechnung 2 741" xfId="14926" xr:uid="{00000000-0005-0000-0000-000046960000}"/>
    <cellStyle name="Berechnung 2 742" xfId="14780" xr:uid="{00000000-0005-0000-0000-000047960000}"/>
    <cellStyle name="Berechnung 2 743" xfId="14655" xr:uid="{00000000-0005-0000-0000-000048960000}"/>
    <cellStyle name="Berechnung 2 744" xfId="14507" xr:uid="{00000000-0005-0000-0000-000049960000}"/>
    <cellStyle name="Berechnung 2 745" xfId="14390" xr:uid="{00000000-0005-0000-0000-00004A960000}"/>
    <cellStyle name="Berechnung 2 746" xfId="14268" xr:uid="{00000000-0005-0000-0000-00004B960000}"/>
    <cellStyle name="Berechnung 2 747" xfId="14101" xr:uid="{00000000-0005-0000-0000-00004C960000}"/>
    <cellStyle name="Berechnung 2 748" xfId="13957" xr:uid="{00000000-0005-0000-0000-00004D960000}"/>
    <cellStyle name="Berechnung 2 749" xfId="13824" xr:uid="{00000000-0005-0000-0000-00004E960000}"/>
    <cellStyle name="Berechnung 2 75" xfId="4541" xr:uid="{00000000-0005-0000-0000-00004F960000}"/>
    <cellStyle name="Berechnung 2 750" xfId="13690" xr:uid="{00000000-0005-0000-0000-000050960000}"/>
    <cellStyle name="Berechnung 2 751" xfId="13613" xr:uid="{00000000-0005-0000-0000-000051960000}"/>
    <cellStyle name="Berechnung 2 752" xfId="13448" xr:uid="{00000000-0005-0000-0000-000052960000}"/>
    <cellStyle name="Berechnung 2 753" xfId="13273" xr:uid="{00000000-0005-0000-0000-000053960000}"/>
    <cellStyle name="Berechnung 2 754" xfId="13108" xr:uid="{00000000-0005-0000-0000-000054960000}"/>
    <cellStyle name="Berechnung 2 755" xfId="12981" xr:uid="{00000000-0005-0000-0000-000055960000}"/>
    <cellStyle name="Berechnung 2 756" xfId="12847" xr:uid="{00000000-0005-0000-0000-000056960000}"/>
    <cellStyle name="Berechnung 2 757" xfId="12682" xr:uid="{00000000-0005-0000-0000-000057960000}"/>
    <cellStyle name="Berechnung 2 758" xfId="12552" xr:uid="{00000000-0005-0000-0000-000058960000}"/>
    <cellStyle name="Berechnung 2 759" xfId="12410" xr:uid="{00000000-0005-0000-0000-000059960000}"/>
    <cellStyle name="Berechnung 2 76" xfId="4589" xr:uid="{00000000-0005-0000-0000-00005A960000}"/>
    <cellStyle name="Berechnung 2 760" xfId="12301" xr:uid="{00000000-0005-0000-0000-00005B960000}"/>
    <cellStyle name="Berechnung 2 761" xfId="12187" xr:uid="{00000000-0005-0000-0000-00005C960000}"/>
    <cellStyle name="Berechnung 2 762" xfId="12042" xr:uid="{00000000-0005-0000-0000-00005D960000}"/>
    <cellStyle name="Berechnung 2 763" xfId="11921" xr:uid="{00000000-0005-0000-0000-00005E960000}"/>
    <cellStyle name="Berechnung 2 764" xfId="11788" xr:uid="{00000000-0005-0000-0000-00005F960000}"/>
    <cellStyle name="Berechnung 2 765" xfId="11673" xr:uid="{00000000-0005-0000-0000-000060960000}"/>
    <cellStyle name="Berechnung 2 766" xfId="11568" xr:uid="{00000000-0005-0000-0000-000061960000}"/>
    <cellStyle name="Berechnung 2 767" xfId="11468" xr:uid="{00000000-0005-0000-0000-000062960000}"/>
    <cellStyle name="Berechnung 2 768" xfId="11329" xr:uid="{00000000-0005-0000-0000-000063960000}"/>
    <cellStyle name="Berechnung 2 769" xfId="11205" xr:uid="{00000000-0005-0000-0000-000064960000}"/>
    <cellStyle name="Berechnung 2 77" xfId="4640" xr:uid="{00000000-0005-0000-0000-000065960000}"/>
    <cellStyle name="Berechnung 2 770" xfId="11091" xr:uid="{00000000-0005-0000-0000-000066960000}"/>
    <cellStyle name="Berechnung 2 771" xfId="10985" xr:uid="{00000000-0005-0000-0000-000067960000}"/>
    <cellStyle name="Berechnung 2 772" xfId="10821" xr:uid="{00000000-0005-0000-0000-000068960000}"/>
    <cellStyle name="Berechnung 2 773" xfId="10693" xr:uid="{00000000-0005-0000-0000-000069960000}"/>
    <cellStyle name="Berechnung 2 774" xfId="10559" xr:uid="{00000000-0005-0000-0000-00006A960000}"/>
    <cellStyle name="Berechnung 2 775" xfId="10449" xr:uid="{00000000-0005-0000-0000-00006B960000}"/>
    <cellStyle name="Berechnung 2 776" xfId="10316" xr:uid="{00000000-0005-0000-0000-00006C960000}"/>
    <cellStyle name="Berechnung 2 777" xfId="10191" xr:uid="{00000000-0005-0000-0000-00006D960000}"/>
    <cellStyle name="Berechnung 2 778" xfId="10056" xr:uid="{00000000-0005-0000-0000-00006E960000}"/>
    <cellStyle name="Berechnung 2 779" xfId="9923" xr:uid="{00000000-0005-0000-0000-00006F960000}"/>
    <cellStyle name="Berechnung 2 78" xfId="4698" xr:uid="{00000000-0005-0000-0000-000070960000}"/>
    <cellStyle name="Berechnung 2 780" xfId="9810" xr:uid="{00000000-0005-0000-0000-000071960000}"/>
    <cellStyle name="Berechnung 2 781" xfId="9685" xr:uid="{00000000-0005-0000-0000-000072960000}"/>
    <cellStyle name="Berechnung 2 782" xfId="9595" xr:uid="{00000000-0005-0000-0000-000073960000}"/>
    <cellStyle name="Berechnung 2 783" xfId="9444" xr:uid="{00000000-0005-0000-0000-000074960000}"/>
    <cellStyle name="Berechnung 2 784" xfId="9320" xr:uid="{00000000-0005-0000-0000-000075960000}"/>
    <cellStyle name="Berechnung 2 785" xfId="9206" xr:uid="{00000000-0005-0000-0000-000076960000}"/>
    <cellStyle name="Berechnung 2 786" xfId="9103" xr:uid="{00000000-0005-0000-0000-000077960000}"/>
    <cellStyle name="Berechnung 2 787" xfId="9000" xr:uid="{00000000-0005-0000-0000-000078960000}"/>
    <cellStyle name="Berechnung 2 788" xfId="8883" xr:uid="{00000000-0005-0000-0000-000079960000}"/>
    <cellStyle name="Berechnung 2 789" xfId="8766" xr:uid="{00000000-0005-0000-0000-00007A960000}"/>
    <cellStyle name="Berechnung 2 79" xfId="4746" xr:uid="{00000000-0005-0000-0000-00007B960000}"/>
    <cellStyle name="Berechnung 2 790" xfId="8631" xr:uid="{00000000-0005-0000-0000-00007C960000}"/>
    <cellStyle name="Berechnung 2 791" xfId="8517" xr:uid="{00000000-0005-0000-0000-00007D960000}"/>
    <cellStyle name="Berechnung 2 792" xfId="8400" xr:uid="{00000000-0005-0000-0000-00007E960000}"/>
    <cellStyle name="Berechnung 2 793" xfId="8273" xr:uid="{00000000-0005-0000-0000-00007F960000}"/>
    <cellStyle name="Berechnung 2 794" xfId="8143" xr:uid="{00000000-0005-0000-0000-000080960000}"/>
    <cellStyle name="Berechnung 2 795" xfId="8029" xr:uid="{00000000-0005-0000-0000-000081960000}"/>
    <cellStyle name="Berechnung 2 796" xfId="7904" xr:uid="{00000000-0005-0000-0000-000082960000}"/>
    <cellStyle name="Berechnung 2 797" xfId="7736" xr:uid="{00000000-0005-0000-0000-000083960000}"/>
    <cellStyle name="Berechnung 2 798" xfId="7718" xr:uid="{00000000-0005-0000-0000-000084960000}"/>
    <cellStyle name="Berechnung 2 799" xfId="7544" xr:uid="{00000000-0005-0000-0000-000085960000}"/>
    <cellStyle name="Berechnung 2 8" xfId="723" xr:uid="{00000000-0005-0000-0000-000086960000}"/>
    <cellStyle name="Berechnung 2 80" xfId="4804" xr:uid="{00000000-0005-0000-0000-000087960000}"/>
    <cellStyle name="Berechnung 2 800" xfId="7416" xr:uid="{00000000-0005-0000-0000-000088960000}"/>
    <cellStyle name="Berechnung 2 801" xfId="7295" xr:uid="{00000000-0005-0000-0000-000089960000}"/>
    <cellStyle name="Berechnung 2 802" xfId="19943" xr:uid="{00000000-0005-0000-0000-00008A960000}"/>
    <cellStyle name="Berechnung 2 803" xfId="20430" xr:uid="{00000000-0005-0000-0000-00008B960000}"/>
    <cellStyle name="Berechnung 2 804" xfId="20473" xr:uid="{00000000-0005-0000-0000-00008C960000}"/>
    <cellStyle name="Berechnung 2 805" xfId="20533" xr:uid="{00000000-0005-0000-0000-00008D960000}"/>
    <cellStyle name="Berechnung 2 806" xfId="20593" xr:uid="{00000000-0005-0000-0000-00008E960000}"/>
    <cellStyle name="Berechnung 2 807" xfId="20649" xr:uid="{00000000-0005-0000-0000-00008F960000}"/>
    <cellStyle name="Berechnung 2 808" xfId="20702" xr:uid="{00000000-0005-0000-0000-000090960000}"/>
    <cellStyle name="Berechnung 2 809" xfId="20667" xr:uid="{00000000-0005-0000-0000-000091960000}"/>
    <cellStyle name="Berechnung 2 81" xfId="4876" xr:uid="{00000000-0005-0000-0000-000092960000}"/>
    <cellStyle name="Berechnung 2 810" xfId="20598" xr:uid="{00000000-0005-0000-0000-000093960000}"/>
    <cellStyle name="Berechnung 2 811" xfId="20541" xr:uid="{00000000-0005-0000-0000-000094960000}"/>
    <cellStyle name="Berechnung 2 812" xfId="20484" xr:uid="{00000000-0005-0000-0000-000095960000}"/>
    <cellStyle name="Berechnung 2 813" xfId="20425" xr:uid="{00000000-0005-0000-0000-000096960000}"/>
    <cellStyle name="Berechnung 2 814" xfId="20342" xr:uid="{00000000-0005-0000-0000-000097960000}"/>
    <cellStyle name="Berechnung 2 815" xfId="20257" xr:uid="{00000000-0005-0000-0000-000098960000}"/>
    <cellStyle name="Berechnung 2 816" xfId="20175" xr:uid="{00000000-0005-0000-0000-000099960000}"/>
    <cellStyle name="Berechnung 2 817" xfId="20089" xr:uid="{00000000-0005-0000-0000-00009A960000}"/>
    <cellStyle name="Berechnung 2 818" xfId="20007" xr:uid="{00000000-0005-0000-0000-00009B960000}"/>
    <cellStyle name="Berechnung 2 819" xfId="19950" xr:uid="{00000000-0005-0000-0000-00009C960000}"/>
    <cellStyle name="Berechnung 2 82" xfId="4934" xr:uid="{00000000-0005-0000-0000-00009D960000}"/>
    <cellStyle name="Berechnung 2 820" xfId="19832" xr:uid="{00000000-0005-0000-0000-00009E960000}"/>
    <cellStyle name="Berechnung 2 821" xfId="19719" xr:uid="{00000000-0005-0000-0000-00009F960000}"/>
    <cellStyle name="Berechnung 2 822" xfId="19614" xr:uid="{00000000-0005-0000-0000-0000A0960000}"/>
    <cellStyle name="Berechnung 2 823" xfId="19522" xr:uid="{00000000-0005-0000-0000-0000A1960000}"/>
    <cellStyle name="Berechnung 2 824" xfId="19436" xr:uid="{00000000-0005-0000-0000-0000A2960000}"/>
    <cellStyle name="Berechnung 2 825" xfId="19311" xr:uid="{00000000-0005-0000-0000-0000A3960000}"/>
    <cellStyle name="Berechnung 2 826" xfId="19174" xr:uid="{00000000-0005-0000-0000-0000A4960000}"/>
    <cellStyle name="Berechnung 2 827" xfId="19052" xr:uid="{00000000-0005-0000-0000-0000A5960000}"/>
    <cellStyle name="Berechnung 2 828" xfId="18915" xr:uid="{00000000-0005-0000-0000-0000A6960000}"/>
    <cellStyle name="Berechnung 2 829" xfId="18752" xr:uid="{00000000-0005-0000-0000-0000A7960000}"/>
    <cellStyle name="Berechnung 2 83" xfId="4985" xr:uid="{00000000-0005-0000-0000-0000A8960000}"/>
    <cellStyle name="Berechnung 2 830" xfId="18617" xr:uid="{00000000-0005-0000-0000-0000A9960000}"/>
    <cellStyle name="Berechnung 2 831" xfId="18477" xr:uid="{00000000-0005-0000-0000-0000AA960000}"/>
    <cellStyle name="Berechnung 2 832" xfId="18345" xr:uid="{00000000-0005-0000-0000-0000AB960000}"/>
    <cellStyle name="Berechnung 2 833" xfId="18191" xr:uid="{00000000-0005-0000-0000-0000AC960000}"/>
    <cellStyle name="Berechnung 2 834" xfId="18061" xr:uid="{00000000-0005-0000-0000-0000AD960000}"/>
    <cellStyle name="Berechnung 2 835" xfId="17929" xr:uid="{00000000-0005-0000-0000-0000AE960000}"/>
    <cellStyle name="Berechnung 2 836" xfId="17792" xr:uid="{00000000-0005-0000-0000-0000AF960000}"/>
    <cellStyle name="Berechnung 2 837" xfId="17662" xr:uid="{00000000-0005-0000-0000-0000B0960000}"/>
    <cellStyle name="Berechnung 2 838" xfId="17536" xr:uid="{00000000-0005-0000-0000-0000B1960000}"/>
    <cellStyle name="Berechnung 2 839" xfId="17422" xr:uid="{00000000-0005-0000-0000-0000B2960000}"/>
    <cellStyle name="Berechnung 2 84" xfId="5040" xr:uid="{00000000-0005-0000-0000-0000B3960000}"/>
    <cellStyle name="Berechnung 2 840" xfId="17295" xr:uid="{00000000-0005-0000-0000-0000B4960000}"/>
    <cellStyle name="Berechnung 2 841" xfId="17169" xr:uid="{00000000-0005-0000-0000-0000B5960000}"/>
    <cellStyle name="Berechnung 2 842" xfId="17038" xr:uid="{00000000-0005-0000-0000-0000B6960000}"/>
    <cellStyle name="Berechnung 2 843" xfId="16907" xr:uid="{00000000-0005-0000-0000-0000B7960000}"/>
    <cellStyle name="Berechnung 2 844" xfId="16814" xr:uid="{00000000-0005-0000-0000-0000B8960000}"/>
    <cellStyle name="Berechnung 2 845" xfId="16684" xr:uid="{00000000-0005-0000-0000-0000B9960000}"/>
    <cellStyle name="Berechnung 2 846" xfId="16547" xr:uid="{00000000-0005-0000-0000-0000BA960000}"/>
    <cellStyle name="Berechnung 2 847" xfId="16413" xr:uid="{00000000-0005-0000-0000-0000BB960000}"/>
    <cellStyle name="Berechnung 2 848" xfId="16297" xr:uid="{00000000-0005-0000-0000-0000BC960000}"/>
    <cellStyle name="Berechnung 2 849" xfId="16167" xr:uid="{00000000-0005-0000-0000-0000BD960000}"/>
    <cellStyle name="Berechnung 2 85" xfId="5093" xr:uid="{00000000-0005-0000-0000-0000BE960000}"/>
    <cellStyle name="Berechnung 2 850" xfId="16018" xr:uid="{00000000-0005-0000-0000-0000BF960000}"/>
    <cellStyle name="Berechnung 2 851" xfId="15848" xr:uid="{00000000-0005-0000-0000-0000C0960000}"/>
    <cellStyle name="Berechnung 2 852" xfId="15744" xr:uid="{00000000-0005-0000-0000-0000C1960000}"/>
    <cellStyle name="Berechnung 2 853" xfId="15615" xr:uid="{00000000-0005-0000-0000-0000C2960000}"/>
    <cellStyle name="Berechnung 2 854" xfId="15491" xr:uid="{00000000-0005-0000-0000-0000C3960000}"/>
    <cellStyle name="Berechnung 2 855" xfId="15474" xr:uid="{00000000-0005-0000-0000-0000C4960000}"/>
    <cellStyle name="Berechnung 2 856" xfId="15365" xr:uid="{00000000-0005-0000-0000-0000C5960000}"/>
    <cellStyle name="Berechnung 2 857" xfId="15227" xr:uid="{00000000-0005-0000-0000-0000C6960000}"/>
    <cellStyle name="Berechnung 2 858" xfId="15104" xr:uid="{00000000-0005-0000-0000-0000C7960000}"/>
    <cellStyle name="Berechnung 2 859" xfId="14937" xr:uid="{00000000-0005-0000-0000-0000C8960000}"/>
    <cellStyle name="Berechnung 2 86" xfId="5156" xr:uid="{00000000-0005-0000-0000-0000C9960000}"/>
    <cellStyle name="Berechnung 2 860" xfId="14828" xr:uid="{00000000-0005-0000-0000-0000CA960000}"/>
    <cellStyle name="Berechnung 2 861" xfId="14715" xr:uid="{00000000-0005-0000-0000-0000CB960000}"/>
    <cellStyle name="Berechnung 2 862" xfId="14575" xr:uid="{00000000-0005-0000-0000-0000CC960000}"/>
    <cellStyle name="Berechnung 2 863" xfId="14402" xr:uid="{00000000-0005-0000-0000-0000CD960000}"/>
    <cellStyle name="Berechnung 2 864" xfId="14261" xr:uid="{00000000-0005-0000-0000-0000CE960000}"/>
    <cellStyle name="Berechnung 2 865" xfId="14105" xr:uid="{00000000-0005-0000-0000-0000CF960000}"/>
    <cellStyle name="Berechnung 2 866" xfId="14018" xr:uid="{00000000-0005-0000-0000-0000D0960000}"/>
    <cellStyle name="Berechnung 2 867" xfId="13853" xr:uid="{00000000-0005-0000-0000-0000D1960000}"/>
    <cellStyle name="Berechnung 2 868" xfId="13701" xr:uid="{00000000-0005-0000-0000-0000D2960000}"/>
    <cellStyle name="Berechnung 2 869" xfId="13539" xr:uid="{00000000-0005-0000-0000-0000D3960000}"/>
    <cellStyle name="Berechnung 2 87" xfId="5214" xr:uid="{00000000-0005-0000-0000-0000D4960000}"/>
    <cellStyle name="Berechnung 2 870" xfId="13383" xr:uid="{00000000-0005-0000-0000-0000D5960000}"/>
    <cellStyle name="Berechnung 2 871" xfId="13211" xr:uid="{00000000-0005-0000-0000-0000D6960000}"/>
    <cellStyle name="Berechnung 2 872" xfId="13033" xr:uid="{00000000-0005-0000-0000-0000D7960000}"/>
    <cellStyle name="Berechnung 2 873" xfId="12885" xr:uid="{00000000-0005-0000-0000-0000D8960000}"/>
    <cellStyle name="Berechnung 2 874" xfId="12711" xr:uid="{00000000-0005-0000-0000-0000D9960000}"/>
    <cellStyle name="Berechnung 2 875" xfId="12587" xr:uid="{00000000-0005-0000-0000-0000DA960000}"/>
    <cellStyle name="Berechnung 2 876" xfId="12460" xr:uid="{00000000-0005-0000-0000-0000DB960000}"/>
    <cellStyle name="Berechnung 2 877" xfId="12344" xr:uid="{00000000-0005-0000-0000-0000DC960000}"/>
    <cellStyle name="Berechnung 2 878" xfId="12212" xr:uid="{00000000-0005-0000-0000-0000DD960000}"/>
    <cellStyle name="Berechnung 2 879" xfId="12036" xr:uid="{00000000-0005-0000-0000-0000DE960000}"/>
    <cellStyle name="Berechnung 2 88" xfId="5267" xr:uid="{00000000-0005-0000-0000-0000DF960000}"/>
    <cellStyle name="Berechnung 2 880" xfId="11926" xr:uid="{00000000-0005-0000-0000-0000E0960000}"/>
    <cellStyle name="Berechnung 2 881" xfId="11803" xr:uid="{00000000-0005-0000-0000-0000E1960000}"/>
    <cellStyle name="Berechnung 2 882" xfId="11701" xr:uid="{00000000-0005-0000-0000-0000E2960000}"/>
    <cellStyle name="Berechnung 2 883" xfId="11557" xr:uid="{00000000-0005-0000-0000-0000E3960000}"/>
    <cellStyle name="Berechnung 2 884" xfId="11423" xr:uid="{00000000-0005-0000-0000-0000E4960000}"/>
    <cellStyle name="Berechnung 2 885" xfId="11298" xr:uid="{00000000-0005-0000-0000-0000E5960000}"/>
    <cellStyle name="Berechnung 2 886" xfId="11184" xr:uid="{00000000-0005-0000-0000-0000E6960000}"/>
    <cellStyle name="Berechnung 2 887" xfId="11024" xr:uid="{00000000-0005-0000-0000-0000E7960000}"/>
    <cellStyle name="Berechnung 2 888" xfId="10890" xr:uid="{00000000-0005-0000-0000-0000E8960000}"/>
    <cellStyle name="Berechnung 2 889" xfId="10753" xr:uid="{00000000-0005-0000-0000-0000E9960000}"/>
    <cellStyle name="Berechnung 2 89" xfId="5327" xr:uid="{00000000-0005-0000-0000-0000EA960000}"/>
    <cellStyle name="Berechnung 2 890" xfId="10614" xr:uid="{00000000-0005-0000-0000-0000EB960000}"/>
    <cellStyle name="Berechnung 2 891" xfId="10496" xr:uid="{00000000-0005-0000-0000-0000EC960000}"/>
    <cellStyle name="Berechnung 2 892" xfId="10362" xr:uid="{00000000-0005-0000-0000-0000ED960000}"/>
    <cellStyle name="Berechnung 2 893" xfId="10211" xr:uid="{00000000-0005-0000-0000-0000EE960000}"/>
    <cellStyle name="Berechnung 2 894" xfId="10088" xr:uid="{00000000-0005-0000-0000-0000EF960000}"/>
    <cellStyle name="Berechnung 2 895" xfId="9961" xr:uid="{00000000-0005-0000-0000-0000F0960000}"/>
    <cellStyle name="Berechnung 2 896" xfId="9830" xr:uid="{00000000-0005-0000-0000-0000F1960000}"/>
    <cellStyle name="Berechnung 2 897" xfId="9728" xr:uid="{00000000-0005-0000-0000-0000F2960000}"/>
    <cellStyle name="Berechnung 2 898" xfId="9572" xr:uid="{00000000-0005-0000-0000-0000F3960000}"/>
    <cellStyle name="Berechnung 2 899" xfId="9438" xr:uid="{00000000-0005-0000-0000-0000F4960000}"/>
    <cellStyle name="Berechnung 2 9" xfId="782" xr:uid="{00000000-0005-0000-0000-0000F5960000}"/>
    <cellStyle name="Berechnung 2 90" xfId="5383" xr:uid="{00000000-0005-0000-0000-0000F6960000}"/>
    <cellStyle name="Berechnung 2 900" xfId="9314" xr:uid="{00000000-0005-0000-0000-0000F7960000}"/>
    <cellStyle name="Berechnung 2 901" xfId="9201" xr:uid="{00000000-0005-0000-0000-0000F8960000}"/>
    <cellStyle name="Berechnung 2 902" xfId="9099" xr:uid="{00000000-0005-0000-0000-0000F9960000}"/>
    <cellStyle name="Berechnung 2 903" xfId="8968" xr:uid="{00000000-0005-0000-0000-0000FA960000}"/>
    <cellStyle name="Berechnung 2 904" xfId="8844" xr:uid="{00000000-0005-0000-0000-0000FB960000}"/>
    <cellStyle name="Berechnung 2 905" xfId="8724" xr:uid="{00000000-0005-0000-0000-0000FC960000}"/>
    <cellStyle name="Berechnung 2 906" xfId="8602" xr:uid="{00000000-0005-0000-0000-0000FD960000}"/>
    <cellStyle name="Berechnung 2 907" xfId="8463" xr:uid="{00000000-0005-0000-0000-0000FE960000}"/>
    <cellStyle name="Berechnung 2 908" xfId="8333" xr:uid="{00000000-0005-0000-0000-0000FF960000}"/>
    <cellStyle name="Berechnung 2 909" xfId="8201" xr:uid="{00000000-0005-0000-0000-000000970000}"/>
    <cellStyle name="Berechnung 2 91" xfId="5432" xr:uid="{00000000-0005-0000-0000-000001970000}"/>
    <cellStyle name="Berechnung 2 910" xfId="8076" xr:uid="{00000000-0005-0000-0000-000002970000}"/>
    <cellStyle name="Berechnung 2 911" xfId="7945" xr:uid="{00000000-0005-0000-0000-000003970000}"/>
    <cellStyle name="Berechnung 2 912" xfId="7783" xr:uid="{00000000-0005-0000-0000-000004970000}"/>
    <cellStyle name="Berechnung 2 913" xfId="7776" xr:uid="{00000000-0005-0000-0000-000005970000}"/>
    <cellStyle name="Berechnung 2 914" xfId="7568" xr:uid="{00000000-0005-0000-0000-000006970000}"/>
    <cellStyle name="Berechnung 2 915" xfId="7430" xr:uid="{00000000-0005-0000-0000-000007970000}"/>
    <cellStyle name="Berechnung 2 916" xfId="7300" xr:uid="{00000000-0005-0000-0000-000008970000}"/>
    <cellStyle name="Berechnung 2 917" xfId="20399" xr:uid="{00000000-0005-0000-0000-000009970000}"/>
    <cellStyle name="Berechnung 2 918" xfId="20751" xr:uid="{00000000-0005-0000-0000-00000A970000}"/>
    <cellStyle name="Berechnung 2 919" xfId="20784" xr:uid="{00000000-0005-0000-0000-00000B970000}"/>
    <cellStyle name="Berechnung 2 92" xfId="5487" xr:uid="{00000000-0005-0000-0000-00000C970000}"/>
    <cellStyle name="Berechnung 2 920" xfId="20824" xr:uid="{00000000-0005-0000-0000-00000D970000}"/>
    <cellStyle name="Berechnung 2 921" xfId="20864" xr:uid="{00000000-0005-0000-0000-00000E970000}"/>
    <cellStyle name="Berechnung 2 922" xfId="20898" xr:uid="{00000000-0005-0000-0000-00000F970000}"/>
    <cellStyle name="Berechnung 2 923" xfId="20936" xr:uid="{00000000-0005-0000-0000-000010970000}"/>
    <cellStyle name="Berechnung 2 924" xfId="20915" xr:uid="{00000000-0005-0000-0000-000011970000}"/>
    <cellStyle name="Berechnung 2 925" xfId="20869" xr:uid="{00000000-0005-0000-0000-000012970000}"/>
    <cellStyle name="Berechnung 2 926" xfId="20829" xr:uid="{00000000-0005-0000-0000-000013970000}"/>
    <cellStyle name="Berechnung 2 927" xfId="20789" xr:uid="{00000000-0005-0000-0000-000014970000}"/>
    <cellStyle name="Berechnung 2 928" xfId="20754" xr:uid="{00000000-0005-0000-0000-000015970000}"/>
    <cellStyle name="Berechnung 2 929" xfId="20692" xr:uid="{00000000-0005-0000-0000-000016970000}"/>
    <cellStyle name="Berechnung 2 93" xfId="5543" xr:uid="{00000000-0005-0000-0000-000017970000}"/>
    <cellStyle name="Berechnung 2 930" xfId="20625" xr:uid="{00000000-0005-0000-0000-000018970000}"/>
    <cellStyle name="Berechnung 2 931" xfId="20564" xr:uid="{00000000-0005-0000-0000-000019970000}"/>
    <cellStyle name="Berechnung 2 932" xfId="20500" xr:uid="{00000000-0005-0000-0000-00001A970000}"/>
    <cellStyle name="Berechnung 2 933" xfId="20436" xr:uid="{00000000-0005-0000-0000-00001B970000}"/>
    <cellStyle name="Berechnung 2 934" xfId="20394" xr:uid="{00000000-0005-0000-0000-00001C970000}"/>
    <cellStyle name="Berechnung 2 935" xfId="20298" xr:uid="{00000000-0005-0000-0000-00001D970000}"/>
    <cellStyle name="Berechnung 2 936" xfId="20207" xr:uid="{00000000-0005-0000-0000-00001E970000}"/>
    <cellStyle name="Berechnung 2 937" xfId="20118" xr:uid="{00000000-0005-0000-0000-00001F970000}"/>
    <cellStyle name="Berechnung 2 938" xfId="20041" xr:uid="{00000000-0005-0000-0000-000020970000}"/>
    <cellStyle name="Berechnung 2 939" xfId="19968" xr:uid="{00000000-0005-0000-0000-000021970000}"/>
    <cellStyle name="Berechnung 2 94" xfId="5605" xr:uid="{00000000-0005-0000-0000-000022970000}"/>
    <cellStyle name="Berechnung 2 940" xfId="19871" xr:uid="{00000000-0005-0000-0000-000023970000}"/>
    <cellStyle name="Berechnung 2 941" xfId="19767" xr:uid="{00000000-0005-0000-0000-000024970000}"/>
    <cellStyle name="Berechnung 2 942" xfId="19650" xr:uid="{00000000-0005-0000-0000-000025970000}"/>
    <cellStyle name="Berechnung 2 943" xfId="19537" xr:uid="{00000000-0005-0000-0000-000026970000}"/>
    <cellStyle name="Berechnung 2 944" xfId="19395" xr:uid="{00000000-0005-0000-0000-000027970000}"/>
    <cellStyle name="Berechnung 2 945" xfId="19251" xr:uid="{00000000-0005-0000-0000-000028970000}"/>
    <cellStyle name="Berechnung 2 946" xfId="19114" xr:uid="{00000000-0005-0000-0000-000029970000}"/>
    <cellStyle name="Berechnung 2 947" xfId="18965" xr:uid="{00000000-0005-0000-0000-00002A970000}"/>
    <cellStyle name="Berechnung 2 948" xfId="18845" xr:uid="{00000000-0005-0000-0000-00002B970000}"/>
    <cellStyle name="Berechnung 2 949" xfId="18698" xr:uid="{00000000-0005-0000-0000-00002C970000}"/>
    <cellStyle name="Berechnung 2 95" xfId="5654" xr:uid="{00000000-0005-0000-0000-00002D970000}"/>
    <cellStyle name="Berechnung 2 950" xfId="18553" xr:uid="{00000000-0005-0000-0000-00002E970000}"/>
    <cellStyle name="Berechnung 2 951" xfId="18415" xr:uid="{00000000-0005-0000-0000-00002F970000}"/>
    <cellStyle name="Berechnung 2 952" xfId="18245" xr:uid="{00000000-0005-0000-0000-000030970000}"/>
    <cellStyle name="Berechnung 2 953" xfId="18113" xr:uid="{00000000-0005-0000-0000-000031970000}"/>
    <cellStyle name="Berechnung 2 954" xfId="17990" xr:uid="{00000000-0005-0000-0000-000032970000}"/>
    <cellStyle name="Berechnung 2 955" xfId="17853" xr:uid="{00000000-0005-0000-0000-000033970000}"/>
    <cellStyle name="Berechnung 2 956" xfId="17724" xr:uid="{00000000-0005-0000-0000-000034970000}"/>
    <cellStyle name="Berechnung 2 957" xfId="17589" xr:uid="{00000000-0005-0000-0000-000035970000}"/>
    <cellStyle name="Berechnung 2 958" xfId="17453" xr:uid="{00000000-0005-0000-0000-000036970000}"/>
    <cellStyle name="Berechnung 2 959" xfId="17351" xr:uid="{00000000-0005-0000-0000-000037970000}"/>
    <cellStyle name="Berechnung 2 96" xfId="5705" xr:uid="{00000000-0005-0000-0000-000038970000}"/>
    <cellStyle name="Berechnung 2 960" xfId="17208" xr:uid="{00000000-0005-0000-0000-000039970000}"/>
    <cellStyle name="Berechnung 2 961" xfId="17067" xr:uid="{00000000-0005-0000-0000-00003A970000}"/>
    <cellStyle name="Berechnung 2 962" xfId="16920" xr:uid="{00000000-0005-0000-0000-00003B970000}"/>
    <cellStyle name="Berechnung 2 963" xfId="16796" xr:uid="{00000000-0005-0000-0000-00003C970000}"/>
    <cellStyle name="Berechnung 2 964" xfId="16660" xr:uid="{00000000-0005-0000-0000-00003D970000}"/>
    <cellStyle name="Berechnung 2 965" xfId="16505" xr:uid="{00000000-0005-0000-0000-00003E970000}"/>
    <cellStyle name="Berechnung 2 966" xfId="16375" xr:uid="{00000000-0005-0000-0000-00003F970000}"/>
    <cellStyle name="Berechnung 2 967" xfId="16240" xr:uid="{00000000-0005-0000-0000-000040970000}"/>
    <cellStyle name="Berechnung 2 968" xfId="16105" xr:uid="{00000000-0005-0000-0000-000041970000}"/>
    <cellStyle name="Berechnung 2 969" xfId="15969" xr:uid="{00000000-0005-0000-0000-000042970000}"/>
    <cellStyle name="Berechnung 2 97" xfId="5764" xr:uid="{00000000-0005-0000-0000-000043970000}"/>
    <cellStyle name="Berechnung 2 970" xfId="15964" xr:uid="{00000000-0005-0000-0000-000044970000}"/>
    <cellStyle name="Berechnung 2 971" xfId="15843" xr:uid="{00000000-0005-0000-0000-000045970000}"/>
    <cellStyle name="Berechnung 2 972" xfId="15716" xr:uid="{00000000-0005-0000-0000-000046970000}"/>
    <cellStyle name="Berechnung 2 973" xfId="15572" xr:uid="{00000000-0005-0000-0000-000047970000}"/>
    <cellStyle name="Berechnung 2 974" xfId="15376" xr:uid="{00000000-0005-0000-0000-000048970000}"/>
    <cellStyle name="Berechnung 2 975" xfId="15272" xr:uid="{00000000-0005-0000-0000-000049970000}"/>
    <cellStyle name="Berechnung 2 976" xfId="15159" xr:uid="{00000000-0005-0000-0000-00004A970000}"/>
    <cellStyle name="Berechnung 2 977" xfId="15009" xr:uid="{00000000-0005-0000-0000-00004B970000}"/>
    <cellStyle name="Berechnung 2 978" xfId="14839" xr:uid="{00000000-0005-0000-0000-00004C970000}"/>
    <cellStyle name="Berechnung 2 979" xfId="14709" xr:uid="{00000000-0005-0000-0000-00004D970000}"/>
    <cellStyle name="Berechnung 2 98" xfId="5821" xr:uid="{00000000-0005-0000-0000-00004E970000}"/>
    <cellStyle name="Berechnung 2 980" xfId="14579" xr:uid="{00000000-0005-0000-0000-00004F970000}"/>
    <cellStyle name="Berechnung 2 981" xfId="14463" xr:uid="{00000000-0005-0000-0000-000050970000}"/>
    <cellStyle name="Berechnung 2 982" xfId="14294" xr:uid="{00000000-0005-0000-0000-000051970000}"/>
    <cellStyle name="Berechnung 2 983" xfId="14118" xr:uid="{00000000-0005-0000-0000-000052970000}"/>
    <cellStyle name="Berechnung 2 984" xfId="13928" xr:uid="{00000000-0005-0000-0000-000053970000}"/>
    <cellStyle name="Berechnung 2 985" xfId="13772" xr:uid="{00000000-0005-0000-0000-000054970000}"/>
    <cellStyle name="Berechnung 2 986" xfId="13635" xr:uid="{00000000-0005-0000-0000-000055970000}"/>
    <cellStyle name="Berechnung 2 987" xfId="13456" xr:uid="{00000000-0005-0000-0000-000056970000}"/>
    <cellStyle name="Berechnung 2 988" xfId="13262" xr:uid="{00000000-0005-0000-0000-000057970000}"/>
    <cellStyle name="Berechnung 2 989" xfId="13091" xr:uid="{00000000-0005-0000-0000-000058970000}"/>
    <cellStyle name="Berechnung 2 99" xfId="5867" xr:uid="{00000000-0005-0000-0000-000059970000}"/>
    <cellStyle name="Berechnung 2 990" xfId="12945" xr:uid="{00000000-0005-0000-0000-00005A970000}"/>
    <cellStyle name="Berechnung 2 991" xfId="12779" xr:uid="{00000000-0005-0000-0000-00005B970000}"/>
    <cellStyle name="Berechnung 2 992" xfId="12646" xr:uid="{00000000-0005-0000-0000-00005C970000}"/>
    <cellStyle name="Berechnung 2 993" xfId="12501" xr:uid="{00000000-0005-0000-0000-00005D970000}"/>
    <cellStyle name="Berechnung 2 994" xfId="12342" xr:uid="{00000000-0005-0000-0000-00005E970000}"/>
    <cellStyle name="Berechnung 2 995" xfId="12218" xr:uid="{00000000-0005-0000-0000-00005F970000}"/>
    <cellStyle name="Berechnung 2 996" xfId="12047" xr:uid="{00000000-0005-0000-0000-000060970000}"/>
    <cellStyle name="Berechnung 2 997" xfId="11936" xr:uid="{00000000-0005-0000-0000-000061970000}"/>
    <cellStyle name="Berechnung 2 998" xfId="11795" xr:uid="{00000000-0005-0000-0000-000062970000}"/>
    <cellStyle name="Berechnung 2 999" xfId="11650" xr:uid="{00000000-0005-0000-0000-000063970000}"/>
    <cellStyle name="Berechnung 3" xfId="147" xr:uid="{00000000-0005-0000-0000-000064970000}"/>
    <cellStyle name="Berechnung 3 2" xfId="21104" xr:uid="{00000000-0005-0000-0000-000065970000}"/>
    <cellStyle name="Berechnung 3 3" xfId="25590" xr:uid="{00000000-0005-0000-0000-000066970000}"/>
    <cellStyle name="Berechnung 3 4" xfId="7201" xr:uid="{00000000-0005-0000-0000-000067970000}"/>
    <cellStyle name="Berechnung 4" xfId="148" xr:uid="{00000000-0005-0000-0000-000068970000}"/>
    <cellStyle name="Berechnung 4 10" xfId="3510" xr:uid="{00000000-0005-0000-0000-000069970000}"/>
    <cellStyle name="Berechnung 4 11" xfId="546" xr:uid="{00000000-0005-0000-0000-00006A970000}"/>
    <cellStyle name="Berechnung 4 12" xfId="12115" xr:uid="{00000000-0005-0000-0000-00006B970000}"/>
    <cellStyle name="Berechnung 4 13" xfId="13371" xr:uid="{00000000-0005-0000-0000-00006C970000}"/>
    <cellStyle name="Berechnung 4 14" xfId="18328" xr:uid="{00000000-0005-0000-0000-00006D970000}"/>
    <cellStyle name="Berechnung 4 15" xfId="14126" xr:uid="{00000000-0005-0000-0000-00006E970000}"/>
    <cellStyle name="Berechnung 4 16" xfId="12731" xr:uid="{00000000-0005-0000-0000-00006F970000}"/>
    <cellStyle name="Berechnung 4 17" xfId="7601" xr:uid="{00000000-0005-0000-0000-000070970000}"/>
    <cellStyle name="Berechnung 4 18" xfId="14566" xr:uid="{00000000-0005-0000-0000-000071970000}"/>
    <cellStyle name="Berechnung 4 19" xfId="13067" xr:uid="{00000000-0005-0000-0000-000072970000}"/>
    <cellStyle name="Berechnung 4 2" xfId="364" xr:uid="{00000000-0005-0000-0000-000073970000}"/>
    <cellStyle name="Berechnung 4 20" xfId="7614" xr:uid="{00000000-0005-0000-0000-000074970000}"/>
    <cellStyle name="Berechnung 4 21" xfId="14992" xr:uid="{00000000-0005-0000-0000-000075970000}"/>
    <cellStyle name="Berechnung 4 22" xfId="13479" xr:uid="{00000000-0005-0000-0000-000076970000}"/>
    <cellStyle name="Berechnung 4 23" xfId="7676" xr:uid="{00000000-0005-0000-0000-000077970000}"/>
    <cellStyle name="Berechnung 4 24" xfId="15444" xr:uid="{00000000-0005-0000-0000-000078970000}"/>
    <cellStyle name="Berechnung 4 25" xfId="13870" xr:uid="{00000000-0005-0000-0000-000079970000}"/>
    <cellStyle name="Berechnung 4 26" xfId="7746" xr:uid="{00000000-0005-0000-0000-00007A970000}"/>
    <cellStyle name="Berechnung 4 27" xfId="15926" xr:uid="{00000000-0005-0000-0000-00007B970000}"/>
    <cellStyle name="Berechnung 4 28" xfId="14327" xr:uid="{00000000-0005-0000-0000-00007C970000}"/>
    <cellStyle name="Berechnung 4 29" xfId="7792" xr:uid="{00000000-0005-0000-0000-00007D970000}"/>
    <cellStyle name="Berechnung 4 3" xfId="2960" xr:uid="{00000000-0005-0000-0000-00007E970000}"/>
    <cellStyle name="Berechnung 4 30" xfId="22904" xr:uid="{00000000-0005-0000-0000-00007F970000}"/>
    <cellStyle name="Berechnung 4 31" xfId="23418" xr:uid="{00000000-0005-0000-0000-000080970000}"/>
    <cellStyle name="Berechnung 4 32" xfId="25233" xr:uid="{00000000-0005-0000-0000-000081970000}"/>
    <cellStyle name="Berechnung 4 33" xfId="23691" xr:uid="{00000000-0005-0000-0000-000082970000}"/>
    <cellStyle name="Berechnung 4 34" xfId="23152" xr:uid="{00000000-0005-0000-0000-000083970000}"/>
    <cellStyle name="Berechnung 4 35" xfId="21214" xr:uid="{00000000-0005-0000-0000-000084970000}"/>
    <cellStyle name="Berechnung 4 36" xfId="26711" xr:uid="{00000000-0005-0000-0000-000085970000}"/>
    <cellStyle name="Berechnung 4 37" xfId="26977" xr:uid="{00000000-0005-0000-0000-000086970000}"/>
    <cellStyle name="Berechnung 4 38" xfId="27922" xr:uid="{00000000-0005-0000-0000-000087970000}"/>
    <cellStyle name="Berechnung 4 39" xfId="29222" xr:uid="{00000000-0005-0000-0000-000088970000}"/>
    <cellStyle name="Berechnung 4 4" xfId="3693" xr:uid="{00000000-0005-0000-0000-000089970000}"/>
    <cellStyle name="Berechnung 4 40" xfId="29489" xr:uid="{00000000-0005-0000-0000-00008A970000}"/>
    <cellStyle name="Berechnung 4 41" xfId="30435" xr:uid="{00000000-0005-0000-0000-00008B970000}"/>
    <cellStyle name="Berechnung 4 42" xfId="31616" xr:uid="{00000000-0005-0000-0000-00008C970000}"/>
    <cellStyle name="Berechnung 4 43" xfId="31882" xr:uid="{00000000-0005-0000-0000-00008D970000}"/>
    <cellStyle name="Berechnung 4 44" xfId="32825" xr:uid="{00000000-0005-0000-0000-00008E970000}"/>
    <cellStyle name="Berechnung 4 45" xfId="33906" xr:uid="{00000000-0005-0000-0000-00008F970000}"/>
    <cellStyle name="Berechnung 4 46" xfId="34169" xr:uid="{00000000-0005-0000-0000-000090970000}"/>
    <cellStyle name="Berechnung 4 47" xfId="35111" xr:uid="{00000000-0005-0000-0000-000091970000}"/>
    <cellStyle name="Berechnung 4 48" xfId="36191" xr:uid="{00000000-0005-0000-0000-000092970000}"/>
    <cellStyle name="Berechnung 4 49" xfId="36451" xr:uid="{00000000-0005-0000-0000-000093970000}"/>
    <cellStyle name="Berechnung 4 5" xfId="6283" xr:uid="{00000000-0005-0000-0000-000094970000}"/>
    <cellStyle name="Berechnung 4 50" xfId="37388" xr:uid="{00000000-0005-0000-0000-000095970000}"/>
    <cellStyle name="Berechnung 4 51" xfId="38450" xr:uid="{00000000-0005-0000-0000-000096970000}"/>
    <cellStyle name="Berechnung 4 52" xfId="38703" xr:uid="{00000000-0005-0000-0000-000097970000}"/>
    <cellStyle name="Berechnung 4 53" xfId="39635" xr:uid="{00000000-0005-0000-0000-000098970000}"/>
    <cellStyle name="Berechnung 4 54" xfId="40687" xr:uid="{00000000-0005-0000-0000-000099970000}"/>
    <cellStyle name="Berechnung 4 55" xfId="40939" xr:uid="{00000000-0005-0000-0000-00009A970000}"/>
    <cellStyle name="Berechnung 4 56" xfId="41871" xr:uid="{00000000-0005-0000-0000-00009B970000}"/>
    <cellStyle name="Berechnung 4 57" xfId="44684" xr:uid="{00000000-0005-0000-0000-00009C970000}"/>
    <cellStyle name="Berechnung 4 58" xfId="45415" xr:uid="{00000000-0005-0000-0000-00009D970000}"/>
    <cellStyle name="Berechnung 4 59" xfId="47970" xr:uid="{00000000-0005-0000-0000-00009E970000}"/>
    <cellStyle name="Berechnung 4 6" xfId="4072" xr:uid="{00000000-0005-0000-0000-00009F970000}"/>
    <cellStyle name="Berechnung 4 60" xfId="45790" xr:uid="{00000000-0005-0000-0000-0000A0970000}"/>
    <cellStyle name="Berechnung 4 61" xfId="45031" xr:uid="{00000000-0005-0000-0000-0000A1970000}"/>
    <cellStyle name="Berechnung 4 62" xfId="42319" xr:uid="{00000000-0005-0000-0000-0000A2970000}"/>
    <cellStyle name="Berechnung 4 63" xfId="46014" xr:uid="{00000000-0005-0000-0000-0000A3970000}"/>
    <cellStyle name="Berechnung 4 64" xfId="45229" xr:uid="{00000000-0005-0000-0000-0000A4970000}"/>
    <cellStyle name="Berechnung 4 65" xfId="42303" xr:uid="{00000000-0005-0000-0000-0000A5970000}"/>
    <cellStyle name="Berechnung 4 66" xfId="51485" xr:uid="{00000000-0005-0000-0000-0000A6970000}"/>
    <cellStyle name="Berechnung 4 67" xfId="52216" xr:uid="{00000000-0005-0000-0000-0000A7970000}"/>
    <cellStyle name="Berechnung 4 68" xfId="54771" xr:uid="{00000000-0005-0000-0000-0000A8970000}"/>
    <cellStyle name="Berechnung 4 69" xfId="52591" xr:uid="{00000000-0005-0000-0000-0000A9970000}"/>
    <cellStyle name="Berechnung 4 7" xfId="3309" xr:uid="{00000000-0005-0000-0000-0000AA970000}"/>
    <cellStyle name="Berechnung 4 70" xfId="51832" xr:uid="{00000000-0005-0000-0000-0000AB970000}"/>
    <cellStyle name="Berechnung 4 71" xfId="49120" xr:uid="{00000000-0005-0000-0000-0000AC970000}"/>
    <cellStyle name="Berechnung 4 72" xfId="52815" xr:uid="{00000000-0005-0000-0000-0000AD970000}"/>
    <cellStyle name="Berechnung 4 73" xfId="52030" xr:uid="{00000000-0005-0000-0000-0000AE970000}"/>
    <cellStyle name="Berechnung 4 74" xfId="49104" xr:uid="{00000000-0005-0000-0000-0000AF970000}"/>
    <cellStyle name="Berechnung 4 8" xfId="562" xr:uid="{00000000-0005-0000-0000-0000B0970000}"/>
    <cellStyle name="Berechnung 4 9" xfId="4299" xr:uid="{00000000-0005-0000-0000-0000B1970000}"/>
    <cellStyle name="Berechnung 5" xfId="149" xr:uid="{00000000-0005-0000-0000-0000B2970000}"/>
    <cellStyle name="Berechnung 5 10" xfId="13281" xr:uid="{00000000-0005-0000-0000-0000B3970000}"/>
    <cellStyle name="Berechnung 5 11" xfId="12792" xr:uid="{00000000-0005-0000-0000-0000B4970000}"/>
    <cellStyle name="Berechnung 5 12" xfId="12803" xr:uid="{00000000-0005-0000-0000-0000B5970000}"/>
    <cellStyle name="Berechnung 5 13" xfId="13136" xr:uid="{00000000-0005-0000-0000-0000B6970000}"/>
    <cellStyle name="Berechnung 5 14" xfId="13154" xr:uid="{00000000-0005-0000-0000-0000B7970000}"/>
    <cellStyle name="Berechnung 5 15" xfId="13567" xr:uid="{00000000-0005-0000-0000-0000B8970000}"/>
    <cellStyle name="Berechnung 5 16" xfId="13580" xr:uid="{00000000-0005-0000-0000-0000B9970000}"/>
    <cellStyle name="Berechnung 5 17" xfId="13968" xr:uid="{00000000-0005-0000-0000-0000BA970000}"/>
    <cellStyle name="Berechnung 5 18" xfId="13989" xr:uid="{00000000-0005-0000-0000-0000BB970000}"/>
    <cellStyle name="Berechnung 5 19" xfId="14413" xr:uid="{00000000-0005-0000-0000-0000BC970000}"/>
    <cellStyle name="Berechnung 5 2" xfId="344" xr:uid="{00000000-0005-0000-0000-0000BD970000}"/>
    <cellStyle name="Berechnung 5 20" xfId="14429" xr:uid="{00000000-0005-0000-0000-0000BE970000}"/>
    <cellStyle name="Berechnung 5 21" xfId="23383" xr:uid="{00000000-0005-0000-0000-0000BF970000}"/>
    <cellStyle name="Berechnung 5 22" xfId="23370" xr:uid="{00000000-0005-0000-0000-0000C0970000}"/>
    <cellStyle name="Berechnung 5 23" xfId="23177" xr:uid="{00000000-0005-0000-0000-0000C1970000}"/>
    <cellStyle name="Berechnung 5 24" xfId="23186" xr:uid="{00000000-0005-0000-0000-0000C2970000}"/>
    <cellStyle name="Berechnung 5 25" xfId="26951" xr:uid="{00000000-0005-0000-0000-0000C3970000}"/>
    <cellStyle name="Berechnung 5 26" xfId="26943" xr:uid="{00000000-0005-0000-0000-0000C4970000}"/>
    <cellStyle name="Berechnung 5 27" xfId="29463" xr:uid="{00000000-0005-0000-0000-0000C5970000}"/>
    <cellStyle name="Berechnung 5 28" xfId="29455" xr:uid="{00000000-0005-0000-0000-0000C6970000}"/>
    <cellStyle name="Berechnung 5 29" xfId="31856" xr:uid="{00000000-0005-0000-0000-0000C7970000}"/>
    <cellStyle name="Berechnung 5 3" xfId="3649" xr:uid="{00000000-0005-0000-0000-0000C8970000}"/>
    <cellStyle name="Berechnung 5 30" xfId="31848" xr:uid="{00000000-0005-0000-0000-0000C9970000}"/>
    <cellStyle name="Berechnung 5 31" xfId="34143" xr:uid="{00000000-0005-0000-0000-0000CA970000}"/>
    <cellStyle name="Berechnung 5 32" xfId="34135" xr:uid="{00000000-0005-0000-0000-0000CB970000}"/>
    <cellStyle name="Berechnung 5 33" xfId="36427" xr:uid="{00000000-0005-0000-0000-0000CC970000}"/>
    <cellStyle name="Berechnung 5 34" xfId="36419" xr:uid="{00000000-0005-0000-0000-0000CD970000}"/>
    <cellStyle name="Berechnung 5 35" xfId="38679" xr:uid="{00000000-0005-0000-0000-0000CE970000}"/>
    <cellStyle name="Berechnung 5 36" xfId="38671" xr:uid="{00000000-0005-0000-0000-0000CF970000}"/>
    <cellStyle name="Berechnung 5 37" xfId="40916" xr:uid="{00000000-0005-0000-0000-0000D0970000}"/>
    <cellStyle name="Berechnung 5 38" xfId="40908" xr:uid="{00000000-0005-0000-0000-0000D1970000}"/>
    <cellStyle name="Berechnung 5 39" xfId="45369" xr:uid="{00000000-0005-0000-0000-0000D2970000}"/>
    <cellStyle name="Berechnung 5 4" xfId="3639" xr:uid="{00000000-0005-0000-0000-0000D3970000}"/>
    <cellStyle name="Berechnung 5 40" xfId="45359" xr:uid="{00000000-0005-0000-0000-0000D4970000}"/>
    <cellStyle name="Berechnung 5 41" xfId="45068" xr:uid="{00000000-0005-0000-0000-0000D5970000}"/>
    <cellStyle name="Berechnung 5 42" xfId="45080" xr:uid="{00000000-0005-0000-0000-0000D6970000}"/>
    <cellStyle name="Berechnung 5 43" xfId="45264" xr:uid="{00000000-0005-0000-0000-0000D7970000}"/>
    <cellStyle name="Berechnung 5 44" xfId="45272" xr:uid="{00000000-0005-0000-0000-0000D8970000}"/>
    <cellStyle name="Berechnung 5 45" xfId="52170" xr:uid="{00000000-0005-0000-0000-0000D9970000}"/>
    <cellStyle name="Berechnung 5 46" xfId="52160" xr:uid="{00000000-0005-0000-0000-0000DA970000}"/>
    <cellStyle name="Berechnung 5 47" xfId="51869" xr:uid="{00000000-0005-0000-0000-0000DB970000}"/>
    <cellStyle name="Berechnung 5 48" xfId="51881" xr:uid="{00000000-0005-0000-0000-0000DC970000}"/>
    <cellStyle name="Berechnung 5 49" xfId="52065" xr:uid="{00000000-0005-0000-0000-0000DD970000}"/>
    <cellStyle name="Berechnung 5 5" xfId="3346" xr:uid="{00000000-0005-0000-0000-0000DE970000}"/>
    <cellStyle name="Berechnung 5 50" xfId="52073" xr:uid="{00000000-0005-0000-0000-0000DF970000}"/>
    <cellStyle name="Berechnung 5 6" xfId="3358" xr:uid="{00000000-0005-0000-0000-0000E0970000}"/>
    <cellStyle name="Berechnung 5 7" xfId="3545" xr:uid="{00000000-0005-0000-0000-0000E1970000}"/>
    <cellStyle name="Berechnung 5 8" xfId="3553" xr:uid="{00000000-0005-0000-0000-0000E2970000}"/>
    <cellStyle name="Berechnung 5 9" xfId="13290" xr:uid="{00000000-0005-0000-0000-0000E3970000}"/>
    <cellStyle name="Berechnung 6" xfId="150" xr:uid="{00000000-0005-0000-0000-0000E4970000}"/>
    <cellStyle name="Berechnung 6 2" xfId="28206" xr:uid="{00000000-0005-0000-0000-0000E5970000}"/>
    <cellStyle name="Berechnung 6 3" xfId="21066" xr:uid="{00000000-0005-0000-0000-0000E6970000}"/>
    <cellStyle name="Berechnung 7" xfId="145" xr:uid="{00000000-0005-0000-0000-0000E7970000}"/>
    <cellStyle name="Berechnung 8" xfId="7235" xr:uid="{00000000-0005-0000-0000-0000E8970000}"/>
    <cellStyle name="Berechnung 9" xfId="7199" xr:uid="{00000000-0005-0000-0000-0000E9970000}"/>
    <cellStyle name="Besuchter Hyperlink" xfId="56098" builtinId="9" hidden="1"/>
    <cellStyle name="Buena" xfId="39" xr:uid="{00000000-0005-0000-0000-0000EB970000}"/>
    <cellStyle name="Buena 2" xfId="42078" hidden="1" xr:uid="{00000000-0005-0000-0000-0000EC970000}"/>
    <cellStyle name="Buena 2" xfId="295" xr:uid="{00000000-0005-0000-0000-0000ED970000}"/>
    <cellStyle name="Buena 3" xfId="7185" xr:uid="{00000000-0005-0000-0000-0000EE970000}"/>
    <cellStyle name="Cálculo" xfId="40" xr:uid="{00000000-0005-0000-0000-0000EF970000}"/>
    <cellStyle name="Cálculo 2" xfId="309" xr:uid="{00000000-0005-0000-0000-0000F0970000}"/>
    <cellStyle name="Cálculo 2 2" xfId="310" xr:uid="{00000000-0005-0000-0000-0000F1970000}"/>
    <cellStyle name="Cálculo 2 2 2" xfId="7203" xr:uid="{00000000-0005-0000-0000-0000F2970000}"/>
    <cellStyle name="Cálculo 2 3" xfId="7202" xr:uid="{00000000-0005-0000-0000-0000F3970000}"/>
    <cellStyle name="Cálculo 3" xfId="25627" xr:uid="{00000000-0005-0000-0000-0000F4970000}"/>
    <cellStyle name="Cálculo 4" xfId="7181" xr:uid="{00000000-0005-0000-0000-0000F5970000}"/>
    <cellStyle name="Celda de comprobación" xfId="41" xr:uid="{00000000-0005-0000-0000-0000F6970000}"/>
    <cellStyle name="Celda vinculada" xfId="42" xr:uid="{00000000-0005-0000-0000-0000F7970000}"/>
    <cellStyle name="Comma 2" xfId="311" xr:uid="{00000000-0005-0000-0000-0000F8970000}"/>
    <cellStyle name="Eingabe" xfId="43" xr:uid="{00000000-0005-0000-0000-0000F9970000}"/>
    <cellStyle name="Eingabe 2" xfId="152" xr:uid="{00000000-0005-0000-0000-0000FA970000}"/>
    <cellStyle name="Eingabe 2 10" xfId="835" hidden="1" xr:uid="{00000000-0005-0000-0000-0000FB970000}"/>
    <cellStyle name="Eingabe 2 10" xfId="6686" hidden="1" xr:uid="{00000000-0005-0000-0000-0000FC970000}"/>
    <cellStyle name="Eingabe 2 10" xfId="48370" hidden="1" xr:uid="{00000000-0005-0000-0000-0000FD970000}"/>
    <cellStyle name="Eingabe 2 10" xfId="55171" xr:uid="{00000000-0005-0000-0000-0000FE970000}"/>
    <cellStyle name="Eingabe 2 100" xfId="5913" hidden="1" xr:uid="{00000000-0005-0000-0000-0000FF970000}"/>
    <cellStyle name="Eingabe 2 100" xfId="991" hidden="1" xr:uid="{00000000-0005-0000-0000-000000980000}"/>
    <cellStyle name="Eingabe 2 100" xfId="42743" hidden="1" xr:uid="{00000000-0005-0000-0000-000001980000}"/>
    <cellStyle name="Eingabe 2 100" xfId="49544" xr:uid="{00000000-0005-0000-0000-000002980000}"/>
    <cellStyle name="Eingabe 2 1000" xfId="27370" xr:uid="{00000000-0005-0000-0000-000003980000}"/>
    <cellStyle name="Eingabe 2 1001" xfId="27401" xr:uid="{00000000-0005-0000-0000-000004980000}"/>
    <cellStyle name="Eingabe 2 1002" xfId="27421" xr:uid="{00000000-0005-0000-0000-000005980000}"/>
    <cellStyle name="Eingabe 2 1003" xfId="27441" xr:uid="{00000000-0005-0000-0000-000006980000}"/>
    <cellStyle name="Eingabe 2 1004" xfId="27461" xr:uid="{00000000-0005-0000-0000-000007980000}"/>
    <cellStyle name="Eingabe 2 1005" xfId="27481" xr:uid="{00000000-0005-0000-0000-000008980000}"/>
    <cellStyle name="Eingabe 2 1006" xfId="27507" xr:uid="{00000000-0005-0000-0000-000009980000}"/>
    <cellStyle name="Eingabe 2 1007" xfId="27528" xr:uid="{00000000-0005-0000-0000-00000A980000}"/>
    <cellStyle name="Eingabe 2 1008" xfId="27548" xr:uid="{00000000-0005-0000-0000-00000B980000}"/>
    <cellStyle name="Eingabe 2 1009" xfId="27568" xr:uid="{00000000-0005-0000-0000-00000C980000}"/>
    <cellStyle name="Eingabe 2 101" xfId="5974" hidden="1" xr:uid="{00000000-0005-0000-0000-00000D980000}"/>
    <cellStyle name="Eingabe 2 101" xfId="929" hidden="1" xr:uid="{00000000-0005-0000-0000-00000E980000}"/>
    <cellStyle name="Eingabe 2 101" xfId="42682" hidden="1" xr:uid="{00000000-0005-0000-0000-00000F980000}"/>
    <cellStyle name="Eingabe 2 101" xfId="49483" xr:uid="{00000000-0005-0000-0000-000010980000}"/>
    <cellStyle name="Eingabe 2 1010" xfId="27588" xr:uid="{00000000-0005-0000-0000-000011980000}"/>
    <cellStyle name="Eingabe 2 1011" xfId="27602" xr:uid="{00000000-0005-0000-0000-000012980000}"/>
    <cellStyle name="Eingabe 2 1012" xfId="27623" xr:uid="{00000000-0005-0000-0000-000013980000}"/>
    <cellStyle name="Eingabe 2 1013" xfId="27643" xr:uid="{00000000-0005-0000-0000-000014980000}"/>
    <cellStyle name="Eingabe 2 1014" xfId="27663" xr:uid="{00000000-0005-0000-0000-000015980000}"/>
    <cellStyle name="Eingabe 2 1015" xfId="27683" xr:uid="{00000000-0005-0000-0000-000016980000}"/>
    <cellStyle name="Eingabe 2 1016" xfId="27696" xr:uid="{00000000-0005-0000-0000-000017980000}"/>
    <cellStyle name="Eingabe 2 1017" xfId="27716" xr:uid="{00000000-0005-0000-0000-000018980000}"/>
    <cellStyle name="Eingabe 2 1018" xfId="27736" xr:uid="{00000000-0005-0000-0000-000019980000}"/>
    <cellStyle name="Eingabe 2 1019" xfId="27756" xr:uid="{00000000-0005-0000-0000-00001A980000}"/>
    <cellStyle name="Eingabe 2 102" xfId="6036" hidden="1" xr:uid="{00000000-0005-0000-0000-00001B980000}"/>
    <cellStyle name="Eingabe 2 102" xfId="869" hidden="1" xr:uid="{00000000-0005-0000-0000-00001C980000}"/>
    <cellStyle name="Eingabe 2 102" xfId="42623" hidden="1" xr:uid="{00000000-0005-0000-0000-00001D980000}"/>
    <cellStyle name="Eingabe 2 102" xfId="49424" xr:uid="{00000000-0005-0000-0000-00001E980000}"/>
    <cellStyle name="Eingabe 2 1020" xfId="27776" xr:uid="{00000000-0005-0000-0000-00001F980000}"/>
    <cellStyle name="Eingabe 2 1021" xfId="27796" xr:uid="{00000000-0005-0000-0000-000020980000}"/>
    <cellStyle name="Eingabe 2 1022" xfId="27816" xr:uid="{00000000-0005-0000-0000-000021980000}"/>
    <cellStyle name="Eingabe 2 1023" xfId="27836" xr:uid="{00000000-0005-0000-0000-000022980000}"/>
    <cellStyle name="Eingabe 2 1024" xfId="27856" xr:uid="{00000000-0005-0000-0000-000023980000}"/>
    <cellStyle name="Eingabe 2 1025" xfId="27876" xr:uid="{00000000-0005-0000-0000-000024980000}"/>
    <cellStyle name="Eingabe 2 1026" xfId="27906" xr:uid="{00000000-0005-0000-0000-000025980000}"/>
    <cellStyle name="Eingabe 2 1027" xfId="27911" xr:uid="{00000000-0005-0000-0000-000026980000}"/>
    <cellStyle name="Eingabe 2 1028" xfId="27945" xr:uid="{00000000-0005-0000-0000-000027980000}"/>
    <cellStyle name="Eingabe 2 1029" xfId="27965" xr:uid="{00000000-0005-0000-0000-000028980000}"/>
    <cellStyle name="Eingabe 2 103" xfId="6090" hidden="1" xr:uid="{00000000-0005-0000-0000-000029980000}"/>
    <cellStyle name="Eingabe 2 103" xfId="810" hidden="1" xr:uid="{00000000-0005-0000-0000-00002A980000}"/>
    <cellStyle name="Eingabe 2 103" xfId="42565" hidden="1" xr:uid="{00000000-0005-0000-0000-00002B980000}"/>
    <cellStyle name="Eingabe 2 103" xfId="49366" xr:uid="{00000000-0005-0000-0000-00002C980000}"/>
    <cellStyle name="Eingabe 2 1030" xfId="27985" xr:uid="{00000000-0005-0000-0000-00002D980000}"/>
    <cellStyle name="Eingabe 2 1031" xfId="28005" xr:uid="{00000000-0005-0000-0000-00002E980000}"/>
    <cellStyle name="Eingabe 2 1032" xfId="28025" xr:uid="{00000000-0005-0000-0000-00002F980000}"/>
    <cellStyle name="Eingabe 2 1033" xfId="28041" xr:uid="{00000000-0005-0000-0000-000030980000}"/>
    <cellStyle name="Eingabe 2 1034" xfId="28061" xr:uid="{00000000-0005-0000-0000-000031980000}"/>
    <cellStyle name="Eingabe 2 1035" xfId="28081" xr:uid="{00000000-0005-0000-0000-000032980000}"/>
    <cellStyle name="Eingabe 2 1036" xfId="28101" xr:uid="{00000000-0005-0000-0000-000033980000}"/>
    <cellStyle name="Eingabe 2 1037" xfId="28121" xr:uid="{00000000-0005-0000-0000-000034980000}"/>
    <cellStyle name="Eingabe 2 1038" xfId="28311" xr:uid="{00000000-0005-0000-0000-000035980000}"/>
    <cellStyle name="Eingabe 2 1039" xfId="28331" xr:uid="{00000000-0005-0000-0000-000036980000}"/>
    <cellStyle name="Eingabe 2 104" xfId="6150" hidden="1" xr:uid="{00000000-0005-0000-0000-000037980000}"/>
    <cellStyle name="Eingabe 2 104" xfId="735" hidden="1" xr:uid="{00000000-0005-0000-0000-000038980000}"/>
    <cellStyle name="Eingabe 2 104" xfId="42491" hidden="1" xr:uid="{00000000-0005-0000-0000-000039980000}"/>
    <cellStyle name="Eingabe 2 104" xfId="49292" xr:uid="{00000000-0005-0000-0000-00003A980000}"/>
    <cellStyle name="Eingabe 2 1040" xfId="28351" xr:uid="{00000000-0005-0000-0000-00003B980000}"/>
    <cellStyle name="Eingabe 2 1041" xfId="28371" xr:uid="{00000000-0005-0000-0000-00003C980000}"/>
    <cellStyle name="Eingabe 2 1042" xfId="28397" xr:uid="{00000000-0005-0000-0000-00003D980000}"/>
    <cellStyle name="Eingabe 2 1043" xfId="28418" xr:uid="{00000000-0005-0000-0000-00003E980000}"/>
    <cellStyle name="Eingabe 2 1044" xfId="28438" xr:uid="{00000000-0005-0000-0000-00003F980000}"/>
    <cellStyle name="Eingabe 2 1045" xfId="28458" xr:uid="{00000000-0005-0000-0000-000040980000}"/>
    <cellStyle name="Eingabe 2 1046" xfId="28478" xr:uid="{00000000-0005-0000-0000-000041980000}"/>
    <cellStyle name="Eingabe 2 1047" xfId="28492" xr:uid="{00000000-0005-0000-0000-000042980000}"/>
    <cellStyle name="Eingabe 2 1048" xfId="28513" xr:uid="{00000000-0005-0000-0000-000043980000}"/>
    <cellStyle name="Eingabe 2 1049" xfId="28533" xr:uid="{00000000-0005-0000-0000-000044980000}"/>
    <cellStyle name="Eingabe 2 105" xfId="6196" hidden="1" xr:uid="{00000000-0005-0000-0000-000045980000}"/>
    <cellStyle name="Eingabe 2 105" xfId="671" hidden="1" xr:uid="{00000000-0005-0000-0000-000046980000}"/>
    <cellStyle name="Eingabe 2 105" xfId="42426" hidden="1" xr:uid="{00000000-0005-0000-0000-000047980000}"/>
    <cellStyle name="Eingabe 2 105" xfId="49227" xr:uid="{00000000-0005-0000-0000-000048980000}"/>
    <cellStyle name="Eingabe 2 1050" xfId="28553" xr:uid="{00000000-0005-0000-0000-000049980000}"/>
    <cellStyle name="Eingabe 2 1051" xfId="28573" xr:uid="{00000000-0005-0000-0000-00004A980000}"/>
    <cellStyle name="Eingabe 2 1052" xfId="28586" xr:uid="{00000000-0005-0000-0000-00004B980000}"/>
    <cellStyle name="Eingabe 2 1053" xfId="28606" xr:uid="{00000000-0005-0000-0000-00004C980000}"/>
    <cellStyle name="Eingabe 2 1054" xfId="28626" xr:uid="{00000000-0005-0000-0000-00004D980000}"/>
    <cellStyle name="Eingabe 2 1055" xfId="28646" xr:uid="{00000000-0005-0000-0000-00004E980000}"/>
    <cellStyle name="Eingabe 2 1056" xfId="28666" xr:uid="{00000000-0005-0000-0000-00004F980000}"/>
    <cellStyle name="Eingabe 2 1057" xfId="28698" xr:uid="{00000000-0005-0000-0000-000050980000}"/>
    <cellStyle name="Eingabe 2 1058" xfId="28718" xr:uid="{00000000-0005-0000-0000-000051980000}"/>
    <cellStyle name="Eingabe 2 1059" xfId="28738" xr:uid="{00000000-0005-0000-0000-000052980000}"/>
    <cellStyle name="Eingabe 2 106" xfId="6261" hidden="1" xr:uid="{00000000-0005-0000-0000-000053980000}"/>
    <cellStyle name="Eingabe 2 106" xfId="596" hidden="1" xr:uid="{00000000-0005-0000-0000-000054980000}"/>
    <cellStyle name="Eingabe 2 106" xfId="42353" hidden="1" xr:uid="{00000000-0005-0000-0000-000055980000}"/>
    <cellStyle name="Eingabe 2 106" xfId="49154" xr:uid="{00000000-0005-0000-0000-000056980000}"/>
    <cellStyle name="Eingabe 2 1060" xfId="28758" xr:uid="{00000000-0005-0000-0000-000057980000}"/>
    <cellStyle name="Eingabe 2 1061" xfId="28778" xr:uid="{00000000-0005-0000-0000-000058980000}"/>
    <cellStyle name="Eingabe 2 1062" xfId="28804" xr:uid="{00000000-0005-0000-0000-000059980000}"/>
    <cellStyle name="Eingabe 2 1063" xfId="28825" xr:uid="{00000000-0005-0000-0000-00005A980000}"/>
    <cellStyle name="Eingabe 2 1064" xfId="28845" xr:uid="{00000000-0005-0000-0000-00005B980000}"/>
    <cellStyle name="Eingabe 2 1065" xfId="28865" xr:uid="{00000000-0005-0000-0000-00005C980000}"/>
    <cellStyle name="Eingabe 2 1066" xfId="28885" xr:uid="{00000000-0005-0000-0000-00005D980000}"/>
    <cellStyle name="Eingabe 2 1067" xfId="28899" xr:uid="{00000000-0005-0000-0000-00005E980000}"/>
    <cellStyle name="Eingabe 2 1068" xfId="28920" xr:uid="{00000000-0005-0000-0000-00005F980000}"/>
    <cellStyle name="Eingabe 2 1069" xfId="28940" xr:uid="{00000000-0005-0000-0000-000060980000}"/>
    <cellStyle name="Eingabe 2 107" xfId="6266" hidden="1" xr:uid="{00000000-0005-0000-0000-000061980000}"/>
    <cellStyle name="Eingabe 2 107" xfId="577" hidden="1" xr:uid="{00000000-0005-0000-0000-000062980000}"/>
    <cellStyle name="Eingabe 2 107" xfId="42334" hidden="1" xr:uid="{00000000-0005-0000-0000-000063980000}"/>
    <cellStyle name="Eingabe 2 107" xfId="49135" xr:uid="{00000000-0005-0000-0000-000064980000}"/>
    <cellStyle name="Eingabe 2 1070" xfId="28960" xr:uid="{00000000-0005-0000-0000-000065980000}"/>
    <cellStyle name="Eingabe 2 1071" xfId="28980" xr:uid="{00000000-0005-0000-0000-000066980000}"/>
    <cellStyle name="Eingabe 2 1072" xfId="28993" xr:uid="{00000000-0005-0000-0000-000067980000}"/>
    <cellStyle name="Eingabe 2 1073" xfId="29013" xr:uid="{00000000-0005-0000-0000-000068980000}"/>
    <cellStyle name="Eingabe 2 1074" xfId="29033" xr:uid="{00000000-0005-0000-0000-000069980000}"/>
    <cellStyle name="Eingabe 2 1075" xfId="29053" xr:uid="{00000000-0005-0000-0000-00006A980000}"/>
    <cellStyle name="Eingabe 2 1076" xfId="29073" xr:uid="{00000000-0005-0000-0000-00006B980000}"/>
    <cellStyle name="Eingabe 2 1077" xfId="29093" xr:uid="{00000000-0005-0000-0000-00006C980000}"/>
    <cellStyle name="Eingabe 2 1078" xfId="29113" xr:uid="{00000000-0005-0000-0000-00006D980000}"/>
    <cellStyle name="Eingabe 2 1079" xfId="29133" xr:uid="{00000000-0005-0000-0000-00006E980000}"/>
    <cellStyle name="Eingabe 2 108" xfId="6321" hidden="1" xr:uid="{00000000-0005-0000-0000-00006F980000}"/>
    <cellStyle name="Eingabe 2 108" xfId="504" hidden="1" xr:uid="{00000000-0005-0000-0000-000070980000}"/>
    <cellStyle name="Eingabe 2 108" xfId="42261" hidden="1" xr:uid="{00000000-0005-0000-0000-000071980000}"/>
    <cellStyle name="Eingabe 2 108" xfId="49062" xr:uid="{00000000-0005-0000-0000-000072980000}"/>
    <cellStyle name="Eingabe 2 1080" xfId="29153" xr:uid="{00000000-0005-0000-0000-000073980000}"/>
    <cellStyle name="Eingabe 2 1081" xfId="29173" xr:uid="{00000000-0005-0000-0000-000074980000}"/>
    <cellStyle name="Eingabe 2 1082" xfId="29204" xr:uid="{00000000-0005-0000-0000-000075980000}"/>
    <cellStyle name="Eingabe 2 1083" xfId="29210" xr:uid="{00000000-0005-0000-0000-000076980000}"/>
    <cellStyle name="Eingabe 2 1084" xfId="29245" xr:uid="{00000000-0005-0000-0000-000077980000}"/>
    <cellStyle name="Eingabe 2 1085" xfId="29265" xr:uid="{00000000-0005-0000-0000-000078980000}"/>
    <cellStyle name="Eingabe 2 1086" xfId="29285" xr:uid="{00000000-0005-0000-0000-000079980000}"/>
    <cellStyle name="Eingabe 2 1087" xfId="29305" xr:uid="{00000000-0005-0000-0000-00007A980000}"/>
    <cellStyle name="Eingabe 2 1088" xfId="29325" xr:uid="{00000000-0005-0000-0000-00007B980000}"/>
    <cellStyle name="Eingabe 2 1089" xfId="29341" xr:uid="{00000000-0005-0000-0000-00007C980000}"/>
    <cellStyle name="Eingabe 2 109" xfId="6382" hidden="1" xr:uid="{00000000-0005-0000-0000-00007D980000}"/>
    <cellStyle name="Eingabe 2 109" xfId="440" hidden="1" xr:uid="{00000000-0005-0000-0000-00007E980000}"/>
    <cellStyle name="Eingabe 2 109" xfId="42199" hidden="1" xr:uid="{00000000-0005-0000-0000-00007F980000}"/>
    <cellStyle name="Eingabe 2 109" xfId="49000" xr:uid="{00000000-0005-0000-0000-000080980000}"/>
    <cellStyle name="Eingabe 2 1090" xfId="29361" xr:uid="{00000000-0005-0000-0000-000081980000}"/>
    <cellStyle name="Eingabe 2 1091" xfId="29381" xr:uid="{00000000-0005-0000-0000-000082980000}"/>
    <cellStyle name="Eingabe 2 1092" xfId="29401" xr:uid="{00000000-0005-0000-0000-000083980000}"/>
    <cellStyle name="Eingabe 2 1093" xfId="29421" xr:uid="{00000000-0005-0000-0000-000084980000}"/>
    <cellStyle name="Eingabe 2 1094" xfId="29440" xr:uid="{00000000-0005-0000-0000-000085980000}"/>
    <cellStyle name="Eingabe 2 1095" xfId="29499" xr:uid="{00000000-0005-0000-0000-000086980000}"/>
    <cellStyle name="Eingabe 2 1096" xfId="29527" xr:uid="{00000000-0005-0000-0000-000087980000}"/>
    <cellStyle name="Eingabe 2 1097" xfId="29547" xr:uid="{00000000-0005-0000-0000-000088980000}"/>
    <cellStyle name="Eingabe 2 1098" xfId="29567" xr:uid="{00000000-0005-0000-0000-000089980000}"/>
    <cellStyle name="Eingabe 2 1099" xfId="29587" xr:uid="{00000000-0005-0000-0000-00008A980000}"/>
    <cellStyle name="Eingabe 2 11" xfId="894" hidden="1" xr:uid="{00000000-0005-0000-0000-00008B980000}"/>
    <cellStyle name="Eingabe 2 11" xfId="6627" hidden="1" xr:uid="{00000000-0005-0000-0000-00008C980000}"/>
    <cellStyle name="Eingabe 2 11" xfId="48312" hidden="1" xr:uid="{00000000-0005-0000-0000-00008D980000}"/>
    <cellStyle name="Eingabe 2 11" xfId="55113" xr:uid="{00000000-0005-0000-0000-00008E980000}"/>
    <cellStyle name="Eingabe 2 110" xfId="6434" hidden="1" xr:uid="{00000000-0005-0000-0000-00008F980000}"/>
    <cellStyle name="Eingabe 2 110" xfId="379" hidden="1" xr:uid="{00000000-0005-0000-0000-000090980000}"/>
    <cellStyle name="Eingabe 2 110" xfId="42141" hidden="1" xr:uid="{00000000-0005-0000-0000-000091980000}"/>
    <cellStyle name="Eingabe 2 110" xfId="48942" xr:uid="{00000000-0005-0000-0000-000092980000}"/>
    <cellStyle name="Eingabe 2 1100" xfId="29613" xr:uid="{00000000-0005-0000-0000-000093980000}"/>
    <cellStyle name="Eingabe 2 1101" xfId="29634" xr:uid="{00000000-0005-0000-0000-000094980000}"/>
    <cellStyle name="Eingabe 2 1102" xfId="29654" xr:uid="{00000000-0005-0000-0000-000095980000}"/>
    <cellStyle name="Eingabe 2 1103" xfId="29674" xr:uid="{00000000-0005-0000-0000-000096980000}"/>
    <cellStyle name="Eingabe 2 1104" xfId="29694" xr:uid="{00000000-0005-0000-0000-000097980000}"/>
    <cellStyle name="Eingabe 2 1105" xfId="29708" xr:uid="{00000000-0005-0000-0000-000098980000}"/>
    <cellStyle name="Eingabe 2 1106" xfId="29729" xr:uid="{00000000-0005-0000-0000-000099980000}"/>
    <cellStyle name="Eingabe 2 1107" xfId="29749" xr:uid="{00000000-0005-0000-0000-00009A980000}"/>
    <cellStyle name="Eingabe 2 1108" xfId="29769" xr:uid="{00000000-0005-0000-0000-00009B980000}"/>
    <cellStyle name="Eingabe 2 1109" xfId="29789" xr:uid="{00000000-0005-0000-0000-00009C980000}"/>
    <cellStyle name="Eingabe 2 111" xfId="6487" hidden="1" xr:uid="{00000000-0005-0000-0000-00009D980000}"/>
    <cellStyle name="Eingabe 2 111" xfId="2092" hidden="1" xr:uid="{00000000-0005-0000-0000-00009E980000}"/>
    <cellStyle name="Eingabe 2 111" xfId="43829" hidden="1" xr:uid="{00000000-0005-0000-0000-00009F980000}"/>
    <cellStyle name="Eingabe 2 111" xfId="50630" xr:uid="{00000000-0005-0000-0000-0000A0980000}"/>
    <cellStyle name="Eingabe 2 1110" xfId="29802" xr:uid="{00000000-0005-0000-0000-0000A1980000}"/>
    <cellStyle name="Eingabe 2 1111" xfId="29822" xr:uid="{00000000-0005-0000-0000-0000A2980000}"/>
    <cellStyle name="Eingabe 2 1112" xfId="29842" xr:uid="{00000000-0005-0000-0000-0000A3980000}"/>
    <cellStyle name="Eingabe 2 1113" xfId="29862" xr:uid="{00000000-0005-0000-0000-0000A4980000}"/>
    <cellStyle name="Eingabe 2 1114" xfId="29882" xr:uid="{00000000-0005-0000-0000-0000A5980000}"/>
    <cellStyle name="Eingabe 2 1115" xfId="29913" xr:uid="{00000000-0005-0000-0000-0000A6980000}"/>
    <cellStyle name="Eingabe 2 1116" xfId="29933" xr:uid="{00000000-0005-0000-0000-0000A7980000}"/>
    <cellStyle name="Eingabe 2 1117" xfId="29953" xr:uid="{00000000-0005-0000-0000-0000A8980000}"/>
    <cellStyle name="Eingabe 2 1118" xfId="29973" xr:uid="{00000000-0005-0000-0000-0000A9980000}"/>
    <cellStyle name="Eingabe 2 1119" xfId="29993" xr:uid="{00000000-0005-0000-0000-0000AA980000}"/>
    <cellStyle name="Eingabe 2 112" xfId="6541" hidden="1" xr:uid="{00000000-0005-0000-0000-0000AB980000}"/>
    <cellStyle name="Eingabe 2 112" xfId="7076" hidden="1" xr:uid="{00000000-0005-0000-0000-0000AC980000}"/>
    <cellStyle name="Eingabe 2 112" xfId="48775" hidden="1" xr:uid="{00000000-0005-0000-0000-0000AD980000}"/>
    <cellStyle name="Eingabe 2 112" xfId="55576" xr:uid="{00000000-0005-0000-0000-0000AE980000}"/>
    <cellStyle name="Eingabe 2 1120" xfId="30019" xr:uid="{00000000-0005-0000-0000-0000AF980000}"/>
    <cellStyle name="Eingabe 2 1121" xfId="30040" xr:uid="{00000000-0005-0000-0000-0000B0980000}"/>
    <cellStyle name="Eingabe 2 1122" xfId="30060" xr:uid="{00000000-0005-0000-0000-0000B1980000}"/>
    <cellStyle name="Eingabe 2 1123" xfId="30080" xr:uid="{00000000-0005-0000-0000-0000B2980000}"/>
    <cellStyle name="Eingabe 2 1124" xfId="30100" xr:uid="{00000000-0005-0000-0000-0000B3980000}"/>
    <cellStyle name="Eingabe 2 1125" xfId="30114" xr:uid="{00000000-0005-0000-0000-0000B4980000}"/>
    <cellStyle name="Eingabe 2 1126" xfId="30135" xr:uid="{00000000-0005-0000-0000-0000B5980000}"/>
    <cellStyle name="Eingabe 2 1127" xfId="30155" xr:uid="{00000000-0005-0000-0000-0000B6980000}"/>
    <cellStyle name="Eingabe 2 1128" xfId="30175" xr:uid="{00000000-0005-0000-0000-0000B7980000}"/>
    <cellStyle name="Eingabe 2 1129" xfId="30195" xr:uid="{00000000-0005-0000-0000-0000B8980000}"/>
    <cellStyle name="Eingabe 2 113" xfId="6593" hidden="1" xr:uid="{00000000-0005-0000-0000-0000B9980000}"/>
    <cellStyle name="Eingabe 2 113" xfId="7090" hidden="1" xr:uid="{00000000-0005-0000-0000-0000BA980000}"/>
    <cellStyle name="Eingabe 2 113" xfId="48789" hidden="1" xr:uid="{00000000-0005-0000-0000-0000BB980000}"/>
    <cellStyle name="Eingabe 2 113" xfId="55590" xr:uid="{00000000-0005-0000-0000-0000BC980000}"/>
    <cellStyle name="Eingabe 2 1130" xfId="30208" xr:uid="{00000000-0005-0000-0000-0000BD980000}"/>
    <cellStyle name="Eingabe 2 1131" xfId="30228" xr:uid="{00000000-0005-0000-0000-0000BE980000}"/>
    <cellStyle name="Eingabe 2 1132" xfId="30248" xr:uid="{00000000-0005-0000-0000-0000BF980000}"/>
    <cellStyle name="Eingabe 2 1133" xfId="30268" xr:uid="{00000000-0005-0000-0000-0000C0980000}"/>
    <cellStyle name="Eingabe 2 1134" xfId="30288" xr:uid="{00000000-0005-0000-0000-0000C1980000}"/>
    <cellStyle name="Eingabe 2 1135" xfId="30308" xr:uid="{00000000-0005-0000-0000-0000C2980000}"/>
    <cellStyle name="Eingabe 2 1136" xfId="30328" xr:uid="{00000000-0005-0000-0000-0000C3980000}"/>
    <cellStyle name="Eingabe 2 1137" xfId="30348" xr:uid="{00000000-0005-0000-0000-0000C4980000}"/>
    <cellStyle name="Eingabe 2 1138" xfId="30368" xr:uid="{00000000-0005-0000-0000-0000C5980000}"/>
    <cellStyle name="Eingabe 2 1139" xfId="30388" xr:uid="{00000000-0005-0000-0000-0000C6980000}"/>
    <cellStyle name="Eingabe 2 114" xfId="6652" hidden="1" xr:uid="{00000000-0005-0000-0000-0000C7980000}"/>
    <cellStyle name="Eingabe 2 114" xfId="7110" hidden="1" xr:uid="{00000000-0005-0000-0000-0000C8980000}"/>
    <cellStyle name="Eingabe 2 114" xfId="48809" hidden="1" xr:uid="{00000000-0005-0000-0000-0000C9980000}"/>
    <cellStyle name="Eingabe 2 114" xfId="55610" xr:uid="{00000000-0005-0000-0000-0000CA980000}"/>
    <cellStyle name="Eingabe 2 1140" xfId="30418" xr:uid="{00000000-0005-0000-0000-0000CB980000}"/>
    <cellStyle name="Eingabe 2 1141" xfId="30423" xr:uid="{00000000-0005-0000-0000-0000CC980000}"/>
    <cellStyle name="Eingabe 2 1142" xfId="30458" xr:uid="{00000000-0005-0000-0000-0000CD980000}"/>
    <cellStyle name="Eingabe 2 1143" xfId="30478" xr:uid="{00000000-0005-0000-0000-0000CE980000}"/>
    <cellStyle name="Eingabe 2 1144" xfId="30498" xr:uid="{00000000-0005-0000-0000-0000CF980000}"/>
    <cellStyle name="Eingabe 2 1145" xfId="30518" xr:uid="{00000000-0005-0000-0000-0000D0980000}"/>
    <cellStyle name="Eingabe 2 1146" xfId="30538" xr:uid="{00000000-0005-0000-0000-0000D1980000}"/>
    <cellStyle name="Eingabe 2 1147" xfId="30554" xr:uid="{00000000-0005-0000-0000-0000D2980000}"/>
    <cellStyle name="Eingabe 2 1148" xfId="30574" xr:uid="{00000000-0005-0000-0000-0000D3980000}"/>
    <cellStyle name="Eingabe 2 1149" xfId="30594" xr:uid="{00000000-0005-0000-0000-0000D4980000}"/>
    <cellStyle name="Eingabe 2 115" xfId="6711" hidden="1" xr:uid="{00000000-0005-0000-0000-0000D5980000}"/>
    <cellStyle name="Eingabe 2 115" xfId="7130" hidden="1" xr:uid="{00000000-0005-0000-0000-0000D6980000}"/>
    <cellStyle name="Eingabe 2 115" xfId="48829" hidden="1" xr:uid="{00000000-0005-0000-0000-0000D7980000}"/>
    <cellStyle name="Eingabe 2 115" xfId="55630" xr:uid="{00000000-0005-0000-0000-0000D8980000}"/>
    <cellStyle name="Eingabe 2 1150" xfId="30614" xr:uid="{00000000-0005-0000-0000-0000D9980000}"/>
    <cellStyle name="Eingabe 2 1151" xfId="30634" xr:uid="{00000000-0005-0000-0000-0000DA980000}"/>
    <cellStyle name="Eingabe 2 1152" xfId="30706" xr:uid="{00000000-0005-0000-0000-0000DB980000}"/>
    <cellStyle name="Eingabe 2 1153" xfId="30726" xr:uid="{00000000-0005-0000-0000-0000DC980000}"/>
    <cellStyle name="Eingabe 2 1154" xfId="30746" xr:uid="{00000000-0005-0000-0000-0000DD980000}"/>
    <cellStyle name="Eingabe 2 1155" xfId="30766" xr:uid="{00000000-0005-0000-0000-0000DE980000}"/>
    <cellStyle name="Eingabe 2 1156" xfId="30792" xr:uid="{00000000-0005-0000-0000-0000DF980000}"/>
    <cellStyle name="Eingabe 2 1157" xfId="30813" xr:uid="{00000000-0005-0000-0000-0000E0980000}"/>
    <cellStyle name="Eingabe 2 1158" xfId="30833" xr:uid="{00000000-0005-0000-0000-0000E1980000}"/>
    <cellStyle name="Eingabe 2 1159" xfId="30853" xr:uid="{00000000-0005-0000-0000-0000E2980000}"/>
    <cellStyle name="Eingabe 2 116" xfId="6755" hidden="1" xr:uid="{00000000-0005-0000-0000-0000E3980000}"/>
    <cellStyle name="Eingabe 2 116" xfId="7150" hidden="1" xr:uid="{00000000-0005-0000-0000-0000E4980000}"/>
    <cellStyle name="Eingabe 2 116" xfId="48849" hidden="1" xr:uid="{00000000-0005-0000-0000-0000E5980000}"/>
    <cellStyle name="Eingabe 2 116" xfId="55650" xr:uid="{00000000-0005-0000-0000-0000E6980000}"/>
    <cellStyle name="Eingabe 2 1160" xfId="30873" xr:uid="{00000000-0005-0000-0000-0000E7980000}"/>
    <cellStyle name="Eingabe 2 1161" xfId="30887" xr:uid="{00000000-0005-0000-0000-0000E8980000}"/>
    <cellStyle name="Eingabe 2 1162" xfId="30908" xr:uid="{00000000-0005-0000-0000-0000E9980000}"/>
    <cellStyle name="Eingabe 2 1163" xfId="30928" xr:uid="{00000000-0005-0000-0000-0000EA980000}"/>
    <cellStyle name="Eingabe 2 1164" xfId="30948" xr:uid="{00000000-0005-0000-0000-0000EB980000}"/>
    <cellStyle name="Eingabe 2 1165" xfId="30968" xr:uid="{00000000-0005-0000-0000-0000EC980000}"/>
    <cellStyle name="Eingabe 2 1166" xfId="30981" xr:uid="{00000000-0005-0000-0000-0000ED980000}"/>
    <cellStyle name="Eingabe 2 1167" xfId="31001" xr:uid="{00000000-0005-0000-0000-0000EE980000}"/>
    <cellStyle name="Eingabe 2 1168" xfId="31021" xr:uid="{00000000-0005-0000-0000-0000EF980000}"/>
    <cellStyle name="Eingabe 2 1169" xfId="31041" xr:uid="{00000000-0005-0000-0000-0000F0980000}"/>
    <cellStyle name="Eingabe 2 117" xfId="6809" hidden="1" xr:uid="{00000000-0005-0000-0000-0000F1980000}"/>
    <cellStyle name="Eingabe 2 117" xfId="7170" hidden="1" xr:uid="{00000000-0005-0000-0000-0000F2980000}"/>
    <cellStyle name="Eingabe 2 117" xfId="48869" hidden="1" xr:uid="{00000000-0005-0000-0000-0000F3980000}"/>
    <cellStyle name="Eingabe 2 117" xfId="55670" xr:uid="{00000000-0005-0000-0000-0000F4980000}"/>
    <cellStyle name="Eingabe 2 1170" xfId="31061" xr:uid="{00000000-0005-0000-0000-0000F5980000}"/>
    <cellStyle name="Eingabe 2 1171" xfId="31092" xr:uid="{00000000-0005-0000-0000-0000F6980000}"/>
    <cellStyle name="Eingabe 2 1172" xfId="31112" xr:uid="{00000000-0005-0000-0000-0000F7980000}"/>
    <cellStyle name="Eingabe 2 1173" xfId="31132" xr:uid="{00000000-0005-0000-0000-0000F8980000}"/>
    <cellStyle name="Eingabe 2 1174" xfId="31152" xr:uid="{00000000-0005-0000-0000-0000F9980000}"/>
    <cellStyle name="Eingabe 2 1175" xfId="31172" xr:uid="{00000000-0005-0000-0000-0000FA980000}"/>
    <cellStyle name="Eingabe 2 1176" xfId="31198" xr:uid="{00000000-0005-0000-0000-0000FB980000}"/>
    <cellStyle name="Eingabe 2 1177" xfId="31219" xr:uid="{00000000-0005-0000-0000-0000FC980000}"/>
    <cellStyle name="Eingabe 2 1178" xfId="31239" xr:uid="{00000000-0005-0000-0000-0000FD980000}"/>
    <cellStyle name="Eingabe 2 1179" xfId="31259" xr:uid="{00000000-0005-0000-0000-0000FE980000}"/>
    <cellStyle name="Eingabe 2 118" xfId="19249" xr:uid="{00000000-0005-0000-0000-0000FF980000}"/>
    <cellStyle name="Eingabe 2 1180" xfId="31279" xr:uid="{00000000-0005-0000-0000-000000990000}"/>
    <cellStyle name="Eingabe 2 1181" xfId="31293" xr:uid="{00000000-0005-0000-0000-000001990000}"/>
    <cellStyle name="Eingabe 2 1182" xfId="31314" xr:uid="{00000000-0005-0000-0000-000002990000}"/>
    <cellStyle name="Eingabe 2 1183" xfId="31334" xr:uid="{00000000-0005-0000-0000-000003990000}"/>
    <cellStyle name="Eingabe 2 1184" xfId="31354" xr:uid="{00000000-0005-0000-0000-000004990000}"/>
    <cellStyle name="Eingabe 2 1185" xfId="31374" xr:uid="{00000000-0005-0000-0000-000005990000}"/>
    <cellStyle name="Eingabe 2 1186" xfId="31387" xr:uid="{00000000-0005-0000-0000-000006990000}"/>
    <cellStyle name="Eingabe 2 1187" xfId="31407" xr:uid="{00000000-0005-0000-0000-000007990000}"/>
    <cellStyle name="Eingabe 2 1188" xfId="31427" xr:uid="{00000000-0005-0000-0000-000008990000}"/>
    <cellStyle name="Eingabe 2 1189" xfId="31447" xr:uid="{00000000-0005-0000-0000-000009990000}"/>
    <cellStyle name="Eingabe 2 119" xfId="19126" xr:uid="{00000000-0005-0000-0000-00000A990000}"/>
    <cellStyle name="Eingabe 2 1190" xfId="31467" xr:uid="{00000000-0005-0000-0000-00000B990000}"/>
    <cellStyle name="Eingabe 2 1191" xfId="31487" xr:uid="{00000000-0005-0000-0000-00000C990000}"/>
    <cellStyle name="Eingabe 2 1192" xfId="31507" xr:uid="{00000000-0005-0000-0000-00000D990000}"/>
    <cellStyle name="Eingabe 2 1193" xfId="31527" xr:uid="{00000000-0005-0000-0000-00000E990000}"/>
    <cellStyle name="Eingabe 2 1194" xfId="31547" xr:uid="{00000000-0005-0000-0000-00000F990000}"/>
    <cellStyle name="Eingabe 2 1195" xfId="31567" xr:uid="{00000000-0005-0000-0000-000010990000}"/>
    <cellStyle name="Eingabe 2 1196" xfId="31598" xr:uid="{00000000-0005-0000-0000-000011990000}"/>
    <cellStyle name="Eingabe 2 1197" xfId="31604" xr:uid="{00000000-0005-0000-0000-000012990000}"/>
    <cellStyle name="Eingabe 2 1198" xfId="31639" xr:uid="{00000000-0005-0000-0000-000013990000}"/>
    <cellStyle name="Eingabe 2 1199" xfId="31659" xr:uid="{00000000-0005-0000-0000-000014990000}"/>
    <cellStyle name="Eingabe 2 12" xfId="948" hidden="1" xr:uid="{00000000-0005-0000-0000-000015990000}"/>
    <cellStyle name="Eingabe 2 12" xfId="6574" hidden="1" xr:uid="{00000000-0005-0000-0000-000016990000}"/>
    <cellStyle name="Eingabe 2 12" xfId="48258" hidden="1" xr:uid="{00000000-0005-0000-0000-000017990000}"/>
    <cellStyle name="Eingabe 2 12" xfId="55059" xr:uid="{00000000-0005-0000-0000-000018990000}"/>
    <cellStyle name="Eingabe 2 120" xfId="19017" xr:uid="{00000000-0005-0000-0000-000019990000}"/>
    <cellStyle name="Eingabe 2 1200" xfId="31679" xr:uid="{00000000-0005-0000-0000-00001A990000}"/>
    <cellStyle name="Eingabe 2 1201" xfId="31699" xr:uid="{00000000-0005-0000-0000-00001B990000}"/>
    <cellStyle name="Eingabe 2 1202" xfId="31719" xr:uid="{00000000-0005-0000-0000-00001C990000}"/>
    <cellStyle name="Eingabe 2 1203" xfId="31735" xr:uid="{00000000-0005-0000-0000-00001D990000}"/>
    <cellStyle name="Eingabe 2 1204" xfId="31755" xr:uid="{00000000-0005-0000-0000-00001E990000}"/>
    <cellStyle name="Eingabe 2 1205" xfId="31775" xr:uid="{00000000-0005-0000-0000-00001F990000}"/>
    <cellStyle name="Eingabe 2 1206" xfId="31795" xr:uid="{00000000-0005-0000-0000-000020990000}"/>
    <cellStyle name="Eingabe 2 1207" xfId="31815" xr:uid="{00000000-0005-0000-0000-000021990000}"/>
    <cellStyle name="Eingabe 2 1208" xfId="31833" xr:uid="{00000000-0005-0000-0000-000022990000}"/>
    <cellStyle name="Eingabe 2 1209" xfId="31892" xr:uid="{00000000-0005-0000-0000-000023990000}"/>
    <cellStyle name="Eingabe 2 121" xfId="18907" xr:uid="{00000000-0005-0000-0000-000024990000}"/>
    <cellStyle name="Eingabe 2 1210" xfId="31920" xr:uid="{00000000-0005-0000-0000-000025990000}"/>
    <cellStyle name="Eingabe 2 1211" xfId="31940" xr:uid="{00000000-0005-0000-0000-000026990000}"/>
    <cellStyle name="Eingabe 2 1212" xfId="31960" xr:uid="{00000000-0005-0000-0000-000027990000}"/>
    <cellStyle name="Eingabe 2 1213" xfId="31980" xr:uid="{00000000-0005-0000-0000-000028990000}"/>
    <cellStyle name="Eingabe 2 1214" xfId="32005" xr:uid="{00000000-0005-0000-0000-000029990000}"/>
    <cellStyle name="Eingabe 2 1215" xfId="32026" xr:uid="{00000000-0005-0000-0000-00002A990000}"/>
    <cellStyle name="Eingabe 2 1216" xfId="32046" xr:uid="{00000000-0005-0000-0000-00002B990000}"/>
    <cellStyle name="Eingabe 2 1217" xfId="32066" xr:uid="{00000000-0005-0000-0000-00002C990000}"/>
    <cellStyle name="Eingabe 2 1218" xfId="32086" xr:uid="{00000000-0005-0000-0000-00002D990000}"/>
    <cellStyle name="Eingabe 2 1219" xfId="32100" xr:uid="{00000000-0005-0000-0000-00002E990000}"/>
    <cellStyle name="Eingabe 2 122" xfId="18809" xr:uid="{00000000-0005-0000-0000-00002F990000}"/>
    <cellStyle name="Eingabe 2 1220" xfId="32121" xr:uid="{00000000-0005-0000-0000-000030990000}"/>
    <cellStyle name="Eingabe 2 1221" xfId="32141" xr:uid="{00000000-0005-0000-0000-000031990000}"/>
    <cellStyle name="Eingabe 2 1222" xfId="32161" xr:uid="{00000000-0005-0000-0000-000032990000}"/>
    <cellStyle name="Eingabe 2 1223" xfId="32181" xr:uid="{00000000-0005-0000-0000-000033990000}"/>
    <cellStyle name="Eingabe 2 1224" xfId="32194" xr:uid="{00000000-0005-0000-0000-000034990000}"/>
    <cellStyle name="Eingabe 2 1225" xfId="32214" xr:uid="{00000000-0005-0000-0000-000035990000}"/>
    <cellStyle name="Eingabe 2 1226" xfId="32234" xr:uid="{00000000-0005-0000-0000-000036990000}"/>
    <cellStyle name="Eingabe 2 1227" xfId="32254" xr:uid="{00000000-0005-0000-0000-000037990000}"/>
    <cellStyle name="Eingabe 2 1228" xfId="32274" xr:uid="{00000000-0005-0000-0000-000038990000}"/>
    <cellStyle name="Eingabe 2 1229" xfId="32304" xr:uid="{00000000-0005-0000-0000-000039990000}"/>
    <cellStyle name="Eingabe 2 123" xfId="18692" xr:uid="{00000000-0005-0000-0000-00003A990000}"/>
    <cellStyle name="Eingabe 2 1230" xfId="32324" xr:uid="{00000000-0005-0000-0000-00003B990000}"/>
    <cellStyle name="Eingabe 2 1231" xfId="32344" xr:uid="{00000000-0005-0000-0000-00003C990000}"/>
    <cellStyle name="Eingabe 2 1232" xfId="32364" xr:uid="{00000000-0005-0000-0000-00003D990000}"/>
    <cellStyle name="Eingabe 2 1233" xfId="32384" xr:uid="{00000000-0005-0000-0000-00003E990000}"/>
    <cellStyle name="Eingabe 2 1234" xfId="32409" xr:uid="{00000000-0005-0000-0000-00003F990000}"/>
    <cellStyle name="Eingabe 2 1235" xfId="32430" xr:uid="{00000000-0005-0000-0000-000040990000}"/>
    <cellStyle name="Eingabe 2 1236" xfId="32450" xr:uid="{00000000-0005-0000-0000-000041990000}"/>
    <cellStyle name="Eingabe 2 1237" xfId="32470" xr:uid="{00000000-0005-0000-0000-000042990000}"/>
    <cellStyle name="Eingabe 2 1238" xfId="32490" xr:uid="{00000000-0005-0000-0000-000043990000}"/>
    <cellStyle name="Eingabe 2 1239" xfId="32504" xr:uid="{00000000-0005-0000-0000-000044990000}"/>
    <cellStyle name="Eingabe 2 124" xfId="18570" xr:uid="{00000000-0005-0000-0000-000045990000}"/>
    <cellStyle name="Eingabe 2 1240" xfId="32525" xr:uid="{00000000-0005-0000-0000-000046990000}"/>
    <cellStyle name="Eingabe 2 1241" xfId="32545" xr:uid="{00000000-0005-0000-0000-000047990000}"/>
    <cellStyle name="Eingabe 2 1242" xfId="32565" xr:uid="{00000000-0005-0000-0000-000048990000}"/>
    <cellStyle name="Eingabe 2 1243" xfId="32585" xr:uid="{00000000-0005-0000-0000-000049990000}"/>
    <cellStyle name="Eingabe 2 1244" xfId="32598" xr:uid="{00000000-0005-0000-0000-00004A990000}"/>
    <cellStyle name="Eingabe 2 1245" xfId="32618" xr:uid="{00000000-0005-0000-0000-00004B990000}"/>
    <cellStyle name="Eingabe 2 1246" xfId="32638" xr:uid="{00000000-0005-0000-0000-00004C990000}"/>
    <cellStyle name="Eingabe 2 1247" xfId="32658" xr:uid="{00000000-0005-0000-0000-00004D990000}"/>
    <cellStyle name="Eingabe 2 1248" xfId="32678" xr:uid="{00000000-0005-0000-0000-00004E990000}"/>
    <cellStyle name="Eingabe 2 1249" xfId="32698" xr:uid="{00000000-0005-0000-0000-00004F990000}"/>
    <cellStyle name="Eingabe 2 125" xfId="18465" xr:uid="{00000000-0005-0000-0000-000050990000}"/>
    <cellStyle name="Eingabe 2 1250" xfId="32718" xr:uid="{00000000-0005-0000-0000-000051990000}"/>
    <cellStyle name="Eingabe 2 1251" xfId="32738" xr:uid="{00000000-0005-0000-0000-000052990000}"/>
    <cellStyle name="Eingabe 2 1252" xfId="32758" xr:uid="{00000000-0005-0000-0000-000053990000}"/>
    <cellStyle name="Eingabe 2 1253" xfId="32778" xr:uid="{00000000-0005-0000-0000-000054990000}"/>
    <cellStyle name="Eingabe 2 1254" xfId="32808" xr:uid="{00000000-0005-0000-0000-000055990000}"/>
    <cellStyle name="Eingabe 2 1255" xfId="32813" xr:uid="{00000000-0005-0000-0000-000056990000}"/>
    <cellStyle name="Eingabe 2 1256" xfId="32848" xr:uid="{00000000-0005-0000-0000-000057990000}"/>
    <cellStyle name="Eingabe 2 1257" xfId="32868" xr:uid="{00000000-0005-0000-0000-000058990000}"/>
    <cellStyle name="Eingabe 2 1258" xfId="32888" xr:uid="{00000000-0005-0000-0000-000059990000}"/>
    <cellStyle name="Eingabe 2 1259" xfId="32908" xr:uid="{00000000-0005-0000-0000-00005A990000}"/>
    <cellStyle name="Eingabe 2 126" xfId="18351" xr:uid="{00000000-0005-0000-0000-00005B990000}"/>
    <cellStyle name="Eingabe 2 1260" xfId="32928" xr:uid="{00000000-0005-0000-0000-00005C990000}"/>
    <cellStyle name="Eingabe 2 1261" xfId="32943" xr:uid="{00000000-0005-0000-0000-00005D990000}"/>
    <cellStyle name="Eingabe 2 1262" xfId="32963" xr:uid="{00000000-0005-0000-0000-00005E990000}"/>
    <cellStyle name="Eingabe 2 1263" xfId="32983" xr:uid="{00000000-0005-0000-0000-00005F990000}"/>
    <cellStyle name="Eingabe 2 1264" xfId="33003" xr:uid="{00000000-0005-0000-0000-000060990000}"/>
    <cellStyle name="Eingabe 2 1265" xfId="33023" xr:uid="{00000000-0005-0000-0000-000061990000}"/>
    <cellStyle name="Eingabe 2 1266" xfId="28286" xr:uid="{00000000-0005-0000-0000-000062990000}"/>
    <cellStyle name="Eingabe 2 1267" xfId="28227" xr:uid="{00000000-0005-0000-0000-000063990000}"/>
    <cellStyle name="Eingabe 2 1268" xfId="30645" xr:uid="{00000000-0005-0000-0000-000064990000}"/>
    <cellStyle name="Eingabe 2 1269" xfId="33060" xr:uid="{00000000-0005-0000-0000-000065990000}"/>
    <cellStyle name="Eingabe 2 127" xfId="18210" xr:uid="{00000000-0005-0000-0000-000066990000}"/>
    <cellStyle name="Eingabe 2 1270" xfId="33086" xr:uid="{00000000-0005-0000-0000-000067990000}"/>
    <cellStyle name="Eingabe 2 1271" xfId="33107" xr:uid="{00000000-0005-0000-0000-000068990000}"/>
    <cellStyle name="Eingabe 2 1272" xfId="33127" xr:uid="{00000000-0005-0000-0000-000069990000}"/>
    <cellStyle name="Eingabe 2 1273" xfId="33147" xr:uid="{00000000-0005-0000-0000-00006A990000}"/>
    <cellStyle name="Eingabe 2 1274" xfId="33167" xr:uid="{00000000-0005-0000-0000-00006B990000}"/>
    <cellStyle name="Eingabe 2 1275" xfId="33181" xr:uid="{00000000-0005-0000-0000-00006C990000}"/>
    <cellStyle name="Eingabe 2 1276" xfId="33202" xr:uid="{00000000-0005-0000-0000-00006D990000}"/>
    <cellStyle name="Eingabe 2 1277" xfId="33222" xr:uid="{00000000-0005-0000-0000-00006E990000}"/>
    <cellStyle name="Eingabe 2 1278" xfId="33242" xr:uid="{00000000-0005-0000-0000-00006F990000}"/>
    <cellStyle name="Eingabe 2 1279" xfId="33262" xr:uid="{00000000-0005-0000-0000-000070990000}"/>
    <cellStyle name="Eingabe 2 128" xfId="18122" xr:uid="{00000000-0005-0000-0000-000071990000}"/>
    <cellStyle name="Eingabe 2 1280" xfId="33275" xr:uid="{00000000-0005-0000-0000-000072990000}"/>
    <cellStyle name="Eingabe 2 1281" xfId="33295" xr:uid="{00000000-0005-0000-0000-000073990000}"/>
    <cellStyle name="Eingabe 2 1282" xfId="33315" xr:uid="{00000000-0005-0000-0000-000074990000}"/>
    <cellStyle name="Eingabe 2 1283" xfId="33335" xr:uid="{00000000-0005-0000-0000-000075990000}"/>
    <cellStyle name="Eingabe 2 1284" xfId="33355" xr:uid="{00000000-0005-0000-0000-000076990000}"/>
    <cellStyle name="Eingabe 2 1285" xfId="33385" xr:uid="{00000000-0005-0000-0000-000077990000}"/>
    <cellStyle name="Eingabe 2 1286" xfId="33405" xr:uid="{00000000-0005-0000-0000-000078990000}"/>
    <cellStyle name="Eingabe 2 1287" xfId="33425" xr:uid="{00000000-0005-0000-0000-000079990000}"/>
    <cellStyle name="Eingabe 2 1288" xfId="33445" xr:uid="{00000000-0005-0000-0000-00007A990000}"/>
    <cellStyle name="Eingabe 2 1289" xfId="33465" xr:uid="{00000000-0005-0000-0000-00007B990000}"/>
    <cellStyle name="Eingabe 2 129" xfId="18011" xr:uid="{00000000-0005-0000-0000-00007C990000}"/>
    <cellStyle name="Eingabe 2 1290" xfId="33490" xr:uid="{00000000-0005-0000-0000-00007D990000}"/>
    <cellStyle name="Eingabe 2 1291" xfId="33511" xr:uid="{00000000-0005-0000-0000-00007E990000}"/>
    <cellStyle name="Eingabe 2 1292" xfId="33531" xr:uid="{00000000-0005-0000-0000-00007F990000}"/>
    <cellStyle name="Eingabe 2 1293" xfId="33551" xr:uid="{00000000-0005-0000-0000-000080990000}"/>
    <cellStyle name="Eingabe 2 1294" xfId="33571" xr:uid="{00000000-0005-0000-0000-000081990000}"/>
    <cellStyle name="Eingabe 2 1295" xfId="33585" xr:uid="{00000000-0005-0000-0000-000082990000}"/>
    <cellStyle name="Eingabe 2 1296" xfId="33606" xr:uid="{00000000-0005-0000-0000-000083990000}"/>
    <cellStyle name="Eingabe 2 1297" xfId="33626" xr:uid="{00000000-0005-0000-0000-000084990000}"/>
    <cellStyle name="Eingabe 2 1298" xfId="33646" xr:uid="{00000000-0005-0000-0000-000085990000}"/>
    <cellStyle name="Eingabe 2 1299" xfId="33666" xr:uid="{00000000-0005-0000-0000-000086990000}"/>
    <cellStyle name="Eingabe 2 13" xfId="992" hidden="1" xr:uid="{00000000-0005-0000-0000-000087990000}"/>
    <cellStyle name="Eingabe 2 13" xfId="6521" hidden="1" xr:uid="{00000000-0005-0000-0000-000088990000}"/>
    <cellStyle name="Eingabe 2 13" xfId="48206" hidden="1" xr:uid="{00000000-0005-0000-0000-000089990000}"/>
    <cellStyle name="Eingabe 2 13" xfId="55007" xr:uid="{00000000-0005-0000-0000-00008A990000}"/>
    <cellStyle name="Eingabe 2 130" xfId="17901" xr:uid="{00000000-0005-0000-0000-00008B990000}"/>
    <cellStyle name="Eingabe 2 1300" xfId="33679" xr:uid="{00000000-0005-0000-0000-00008C990000}"/>
    <cellStyle name="Eingabe 2 1301" xfId="33699" xr:uid="{00000000-0005-0000-0000-00008D990000}"/>
    <cellStyle name="Eingabe 2 1302" xfId="33719" xr:uid="{00000000-0005-0000-0000-00008E990000}"/>
    <cellStyle name="Eingabe 2 1303" xfId="33739" xr:uid="{00000000-0005-0000-0000-00008F990000}"/>
    <cellStyle name="Eingabe 2 1304" xfId="33759" xr:uid="{00000000-0005-0000-0000-000090990000}"/>
    <cellStyle name="Eingabe 2 1305" xfId="33779" xr:uid="{00000000-0005-0000-0000-000091990000}"/>
    <cellStyle name="Eingabe 2 1306" xfId="33799" xr:uid="{00000000-0005-0000-0000-000092990000}"/>
    <cellStyle name="Eingabe 2 1307" xfId="33819" xr:uid="{00000000-0005-0000-0000-000093990000}"/>
    <cellStyle name="Eingabe 2 1308" xfId="33839" xr:uid="{00000000-0005-0000-0000-000094990000}"/>
    <cellStyle name="Eingabe 2 1309" xfId="33859" xr:uid="{00000000-0005-0000-0000-000095990000}"/>
    <cellStyle name="Eingabe 2 131" xfId="17787" xr:uid="{00000000-0005-0000-0000-000096990000}"/>
    <cellStyle name="Eingabe 2 1310" xfId="33888" xr:uid="{00000000-0005-0000-0000-000097990000}"/>
    <cellStyle name="Eingabe 2 1311" xfId="33894" xr:uid="{00000000-0005-0000-0000-000098990000}"/>
    <cellStyle name="Eingabe 2 1312" xfId="33929" xr:uid="{00000000-0005-0000-0000-000099990000}"/>
    <cellStyle name="Eingabe 2 1313" xfId="33949" xr:uid="{00000000-0005-0000-0000-00009A990000}"/>
    <cellStyle name="Eingabe 2 1314" xfId="33969" xr:uid="{00000000-0005-0000-0000-00009B990000}"/>
    <cellStyle name="Eingabe 2 1315" xfId="33989" xr:uid="{00000000-0005-0000-0000-00009C990000}"/>
    <cellStyle name="Eingabe 2 1316" xfId="34009" xr:uid="{00000000-0005-0000-0000-00009D990000}"/>
    <cellStyle name="Eingabe 2 1317" xfId="34023" xr:uid="{00000000-0005-0000-0000-00009E990000}"/>
    <cellStyle name="Eingabe 2 1318" xfId="34043" xr:uid="{00000000-0005-0000-0000-00009F990000}"/>
    <cellStyle name="Eingabe 2 1319" xfId="34063" xr:uid="{00000000-0005-0000-0000-0000A0990000}"/>
    <cellStyle name="Eingabe 2 132" xfId="17682" xr:uid="{00000000-0005-0000-0000-0000A1990000}"/>
    <cellStyle name="Eingabe 2 1320" xfId="34083" xr:uid="{00000000-0005-0000-0000-0000A2990000}"/>
    <cellStyle name="Eingabe 2 1321" xfId="34103" xr:uid="{00000000-0005-0000-0000-0000A3990000}"/>
    <cellStyle name="Eingabe 2 1322" xfId="34121" xr:uid="{00000000-0005-0000-0000-0000A4990000}"/>
    <cellStyle name="Eingabe 2 1323" xfId="34179" xr:uid="{00000000-0005-0000-0000-0000A5990000}"/>
    <cellStyle name="Eingabe 2 1324" xfId="34207" xr:uid="{00000000-0005-0000-0000-0000A6990000}"/>
    <cellStyle name="Eingabe 2 1325" xfId="34227" xr:uid="{00000000-0005-0000-0000-0000A7990000}"/>
    <cellStyle name="Eingabe 2 1326" xfId="34247" xr:uid="{00000000-0005-0000-0000-0000A8990000}"/>
    <cellStyle name="Eingabe 2 1327" xfId="34267" xr:uid="{00000000-0005-0000-0000-0000A9990000}"/>
    <cellStyle name="Eingabe 2 1328" xfId="34293" xr:uid="{00000000-0005-0000-0000-0000AA990000}"/>
    <cellStyle name="Eingabe 2 1329" xfId="34314" xr:uid="{00000000-0005-0000-0000-0000AB990000}"/>
    <cellStyle name="Eingabe 2 133" xfId="17597" xr:uid="{00000000-0005-0000-0000-0000AC990000}"/>
    <cellStyle name="Eingabe 2 1330" xfId="34334" xr:uid="{00000000-0005-0000-0000-0000AD990000}"/>
    <cellStyle name="Eingabe 2 1331" xfId="34354" xr:uid="{00000000-0005-0000-0000-0000AE990000}"/>
    <cellStyle name="Eingabe 2 1332" xfId="34374" xr:uid="{00000000-0005-0000-0000-0000AF990000}"/>
    <cellStyle name="Eingabe 2 1333" xfId="34388" xr:uid="{00000000-0005-0000-0000-0000B0990000}"/>
    <cellStyle name="Eingabe 2 1334" xfId="34409" xr:uid="{00000000-0005-0000-0000-0000B1990000}"/>
    <cellStyle name="Eingabe 2 1335" xfId="34429" xr:uid="{00000000-0005-0000-0000-0000B2990000}"/>
    <cellStyle name="Eingabe 2 1336" xfId="34449" xr:uid="{00000000-0005-0000-0000-0000B3990000}"/>
    <cellStyle name="Eingabe 2 1337" xfId="34469" xr:uid="{00000000-0005-0000-0000-0000B4990000}"/>
    <cellStyle name="Eingabe 2 1338" xfId="34482" xr:uid="{00000000-0005-0000-0000-0000B5990000}"/>
    <cellStyle name="Eingabe 2 1339" xfId="34502" xr:uid="{00000000-0005-0000-0000-0000B6990000}"/>
    <cellStyle name="Eingabe 2 134" xfId="17473" xr:uid="{00000000-0005-0000-0000-0000B7990000}"/>
    <cellStyle name="Eingabe 2 1340" xfId="34522" xr:uid="{00000000-0005-0000-0000-0000B8990000}"/>
    <cellStyle name="Eingabe 2 1341" xfId="34542" xr:uid="{00000000-0005-0000-0000-0000B9990000}"/>
    <cellStyle name="Eingabe 2 1342" xfId="34562" xr:uid="{00000000-0005-0000-0000-0000BA990000}"/>
    <cellStyle name="Eingabe 2 1343" xfId="34592" xr:uid="{00000000-0005-0000-0000-0000BB990000}"/>
    <cellStyle name="Eingabe 2 1344" xfId="34612" xr:uid="{00000000-0005-0000-0000-0000BC990000}"/>
    <cellStyle name="Eingabe 2 1345" xfId="34632" xr:uid="{00000000-0005-0000-0000-0000BD990000}"/>
    <cellStyle name="Eingabe 2 1346" xfId="34652" xr:uid="{00000000-0005-0000-0000-0000BE990000}"/>
    <cellStyle name="Eingabe 2 1347" xfId="34672" xr:uid="{00000000-0005-0000-0000-0000BF990000}"/>
    <cellStyle name="Eingabe 2 1348" xfId="34697" xr:uid="{00000000-0005-0000-0000-0000C0990000}"/>
    <cellStyle name="Eingabe 2 1349" xfId="34718" xr:uid="{00000000-0005-0000-0000-0000C1990000}"/>
    <cellStyle name="Eingabe 2 135" xfId="17366" xr:uid="{00000000-0005-0000-0000-0000C2990000}"/>
    <cellStyle name="Eingabe 2 1350" xfId="34738" xr:uid="{00000000-0005-0000-0000-0000C3990000}"/>
    <cellStyle name="Eingabe 2 1351" xfId="34758" xr:uid="{00000000-0005-0000-0000-0000C4990000}"/>
    <cellStyle name="Eingabe 2 1352" xfId="34778" xr:uid="{00000000-0005-0000-0000-0000C5990000}"/>
    <cellStyle name="Eingabe 2 1353" xfId="34792" xr:uid="{00000000-0005-0000-0000-0000C6990000}"/>
    <cellStyle name="Eingabe 2 1354" xfId="34813" xr:uid="{00000000-0005-0000-0000-0000C7990000}"/>
    <cellStyle name="Eingabe 2 1355" xfId="34833" xr:uid="{00000000-0005-0000-0000-0000C8990000}"/>
    <cellStyle name="Eingabe 2 1356" xfId="34853" xr:uid="{00000000-0005-0000-0000-0000C9990000}"/>
    <cellStyle name="Eingabe 2 1357" xfId="34873" xr:uid="{00000000-0005-0000-0000-0000CA990000}"/>
    <cellStyle name="Eingabe 2 1358" xfId="34886" xr:uid="{00000000-0005-0000-0000-0000CB990000}"/>
    <cellStyle name="Eingabe 2 1359" xfId="34906" xr:uid="{00000000-0005-0000-0000-0000CC990000}"/>
    <cellStyle name="Eingabe 2 136" xfId="17257" xr:uid="{00000000-0005-0000-0000-0000CD990000}"/>
    <cellStyle name="Eingabe 2 1360" xfId="34926" xr:uid="{00000000-0005-0000-0000-0000CE990000}"/>
    <cellStyle name="Eingabe 2 1361" xfId="34946" xr:uid="{00000000-0005-0000-0000-0000CF990000}"/>
    <cellStyle name="Eingabe 2 1362" xfId="34966" xr:uid="{00000000-0005-0000-0000-0000D0990000}"/>
    <cellStyle name="Eingabe 2 1363" xfId="34986" xr:uid="{00000000-0005-0000-0000-0000D1990000}"/>
    <cellStyle name="Eingabe 2 1364" xfId="35006" xr:uid="{00000000-0005-0000-0000-0000D2990000}"/>
    <cellStyle name="Eingabe 2 1365" xfId="35026" xr:uid="{00000000-0005-0000-0000-0000D3990000}"/>
    <cellStyle name="Eingabe 2 1366" xfId="35046" xr:uid="{00000000-0005-0000-0000-0000D4990000}"/>
    <cellStyle name="Eingabe 2 1367" xfId="35066" xr:uid="{00000000-0005-0000-0000-0000D5990000}"/>
    <cellStyle name="Eingabe 2 1368" xfId="35094" xr:uid="{00000000-0005-0000-0000-0000D6990000}"/>
    <cellStyle name="Eingabe 2 1369" xfId="35099" xr:uid="{00000000-0005-0000-0000-0000D7990000}"/>
    <cellStyle name="Eingabe 2 137" xfId="17159" xr:uid="{00000000-0005-0000-0000-0000D8990000}"/>
    <cellStyle name="Eingabe 2 1370" xfId="35134" xr:uid="{00000000-0005-0000-0000-0000D9990000}"/>
    <cellStyle name="Eingabe 2 1371" xfId="35154" xr:uid="{00000000-0005-0000-0000-0000DA990000}"/>
    <cellStyle name="Eingabe 2 1372" xfId="35174" xr:uid="{00000000-0005-0000-0000-0000DB990000}"/>
    <cellStyle name="Eingabe 2 1373" xfId="35194" xr:uid="{00000000-0005-0000-0000-0000DC990000}"/>
    <cellStyle name="Eingabe 2 1374" xfId="35214" xr:uid="{00000000-0005-0000-0000-0000DD990000}"/>
    <cellStyle name="Eingabe 2 1375" xfId="35229" xr:uid="{00000000-0005-0000-0000-0000DE990000}"/>
    <cellStyle name="Eingabe 2 1376" xfId="35249" xr:uid="{00000000-0005-0000-0000-0000DF990000}"/>
    <cellStyle name="Eingabe 2 1377" xfId="35269" xr:uid="{00000000-0005-0000-0000-0000E0990000}"/>
    <cellStyle name="Eingabe 2 1378" xfId="35289" xr:uid="{00000000-0005-0000-0000-0000E1990000}"/>
    <cellStyle name="Eingabe 2 1379" xfId="35309" xr:uid="{00000000-0005-0000-0000-0000E2990000}"/>
    <cellStyle name="Eingabe 2 138" xfId="17008" xr:uid="{00000000-0005-0000-0000-0000E3990000}"/>
    <cellStyle name="Eingabe 2 1380" xfId="33039" xr:uid="{00000000-0005-0000-0000-0000E4990000}"/>
    <cellStyle name="Eingabe 2 1381" xfId="28214" xr:uid="{00000000-0005-0000-0000-0000E5990000}"/>
    <cellStyle name="Eingabe 2 1382" xfId="31828" xr:uid="{00000000-0005-0000-0000-0000E6990000}"/>
    <cellStyle name="Eingabe 2 1383" xfId="35348" xr:uid="{00000000-0005-0000-0000-0000E7990000}"/>
    <cellStyle name="Eingabe 2 1384" xfId="35373" xr:uid="{00000000-0005-0000-0000-0000E8990000}"/>
    <cellStyle name="Eingabe 2 1385" xfId="35394" xr:uid="{00000000-0005-0000-0000-0000E9990000}"/>
    <cellStyle name="Eingabe 2 1386" xfId="35414" xr:uid="{00000000-0005-0000-0000-0000EA990000}"/>
    <cellStyle name="Eingabe 2 1387" xfId="35434" xr:uid="{00000000-0005-0000-0000-0000EB990000}"/>
    <cellStyle name="Eingabe 2 1388" xfId="35454" xr:uid="{00000000-0005-0000-0000-0000EC990000}"/>
    <cellStyle name="Eingabe 2 1389" xfId="35468" xr:uid="{00000000-0005-0000-0000-0000ED990000}"/>
    <cellStyle name="Eingabe 2 139" xfId="16892" xr:uid="{00000000-0005-0000-0000-0000EE990000}"/>
    <cellStyle name="Eingabe 2 1390" xfId="35489" xr:uid="{00000000-0005-0000-0000-0000EF990000}"/>
    <cellStyle name="Eingabe 2 1391" xfId="35509" xr:uid="{00000000-0005-0000-0000-0000F0990000}"/>
    <cellStyle name="Eingabe 2 1392" xfId="35529" xr:uid="{00000000-0005-0000-0000-0000F1990000}"/>
    <cellStyle name="Eingabe 2 1393" xfId="35549" xr:uid="{00000000-0005-0000-0000-0000F2990000}"/>
    <cellStyle name="Eingabe 2 1394" xfId="35562" xr:uid="{00000000-0005-0000-0000-0000F3990000}"/>
    <cellStyle name="Eingabe 2 1395" xfId="35582" xr:uid="{00000000-0005-0000-0000-0000F4990000}"/>
    <cellStyle name="Eingabe 2 1396" xfId="35602" xr:uid="{00000000-0005-0000-0000-0000F5990000}"/>
    <cellStyle name="Eingabe 2 1397" xfId="35622" xr:uid="{00000000-0005-0000-0000-0000F6990000}"/>
    <cellStyle name="Eingabe 2 1398" xfId="35642" xr:uid="{00000000-0005-0000-0000-0000F7990000}"/>
    <cellStyle name="Eingabe 2 1399" xfId="35671" xr:uid="{00000000-0005-0000-0000-0000F8990000}"/>
    <cellStyle name="Eingabe 2 14" xfId="1052" hidden="1" xr:uid="{00000000-0005-0000-0000-0000F9990000}"/>
    <cellStyle name="Eingabe 2 14" xfId="6457" hidden="1" xr:uid="{00000000-0005-0000-0000-0000FA990000}"/>
    <cellStyle name="Eingabe 2 14" xfId="48143" hidden="1" xr:uid="{00000000-0005-0000-0000-0000FB990000}"/>
    <cellStyle name="Eingabe 2 14" xfId="54944" xr:uid="{00000000-0005-0000-0000-0000FC990000}"/>
    <cellStyle name="Eingabe 2 140" xfId="16783" xr:uid="{00000000-0005-0000-0000-0000FD990000}"/>
    <cellStyle name="Eingabe 2 1400" xfId="35691" xr:uid="{00000000-0005-0000-0000-0000FE990000}"/>
    <cellStyle name="Eingabe 2 1401" xfId="35711" xr:uid="{00000000-0005-0000-0000-0000FF990000}"/>
    <cellStyle name="Eingabe 2 1402" xfId="35731" xr:uid="{00000000-0005-0000-0000-0000009A0000}"/>
    <cellStyle name="Eingabe 2 1403" xfId="35751" xr:uid="{00000000-0005-0000-0000-0000019A0000}"/>
    <cellStyle name="Eingabe 2 1404" xfId="35775" xr:uid="{00000000-0005-0000-0000-0000029A0000}"/>
    <cellStyle name="Eingabe 2 1405" xfId="35796" xr:uid="{00000000-0005-0000-0000-0000039A0000}"/>
    <cellStyle name="Eingabe 2 1406" xfId="35816" xr:uid="{00000000-0005-0000-0000-0000049A0000}"/>
    <cellStyle name="Eingabe 2 1407" xfId="35836" xr:uid="{00000000-0005-0000-0000-0000059A0000}"/>
    <cellStyle name="Eingabe 2 1408" xfId="35856" xr:uid="{00000000-0005-0000-0000-0000069A0000}"/>
    <cellStyle name="Eingabe 2 1409" xfId="35870" xr:uid="{00000000-0005-0000-0000-0000079A0000}"/>
    <cellStyle name="Eingabe 2 141" xfId="16690" xr:uid="{00000000-0005-0000-0000-0000089A0000}"/>
    <cellStyle name="Eingabe 2 1410" xfId="35891" xr:uid="{00000000-0005-0000-0000-0000099A0000}"/>
    <cellStyle name="Eingabe 2 1411" xfId="35911" xr:uid="{00000000-0005-0000-0000-00000A9A0000}"/>
    <cellStyle name="Eingabe 2 1412" xfId="35931" xr:uid="{00000000-0005-0000-0000-00000B9A0000}"/>
    <cellStyle name="Eingabe 2 1413" xfId="35951" xr:uid="{00000000-0005-0000-0000-00000C9A0000}"/>
    <cellStyle name="Eingabe 2 1414" xfId="35964" xr:uid="{00000000-0005-0000-0000-00000D9A0000}"/>
    <cellStyle name="Eingabe 2 1415" xfId="35984" xr:uid="{00000000-0005-0000-0000-00000E9A0000}"/>
    <cellStyle name="Eingabe 2 1416" xfId="36004" xr:uid="{00000000-0005-0000-0000-00000F9A0000}"/>
    <cellStyle name="Eingabe 2 1417" xfId="36024" xr:uid="{00000000-0005-0000-0000-0000109A0000}"/>
    <cellStyle name="Eingabe 2 1418" xfId="36044" xr:uid="{00000000-0005-0000-0000-0000119A0000}"/>
    <cellStyle name="Eingabe 2 1419" xfId="36064" xr:uid="{00000000-0005-0000-0000-0000129A0000}"/>
    <cellStyle name="Eingabe 2 142" xfId="16588" xr:uid="{00000000-0005-0000-0000-0000139A0000}"/>
    <cellStyle name="Eingabe 2 1420" xfId="36084" xr:uid="{00000000-0005-0000-0000-0000149A0000}"/>
    <cellStyle name="Eingabe 2 1421" xfId="36104" xr:uid="{00000000-0005-0000-0000-0000159A0000}"/>
    <cellStyle name="Eingabe 2 1422" xfId="36124" xr:uid="{00000000-0005-0000-0000-0000169A0000}"/>
    <cellStyle name="Eingabe 2 1423" xfId="36144" xr:uid="{00000000-0005-0000-0000-0000179A0000}"/>
    <cellStyle name="Eingabe 2 1424" xfId="36173" xr:uid="{00000000-0005-0000-0000-0000189A0000}"/>
    <cellStyle name="Eingabe 2 1425" xfId="36179" xr:uid="{00000000-0005-0000-0000-0000199A0000}"/>
    <cellStyle name="Eingabe 2 1426" xfId="36213" xr:uid="{00000000-0005-0000-0000-00001A9A0000}"/>
    <cellStyle name="Eingabe 2 1427" xfId="36233" xr:uid="{00000000-0005-0000-0000-00001B9A0000}"/>
    <cellStyle name="Eingabe 2 1428" xfId="36253" xr:uid="{00000000-0005-0000-0000-00001C9A0000}"/>
    <cellStyle name="Eingabe 2 1429" xfId="36273" xr:uid="{00000000-0005-0000-0000-00001D9A0000}"/>
    <cellStyle name="Eingabe 2 143" xfId="16459" xr:uid="{00000000-0005-0000-0000-00001E9A0000}"/>
    <cellStyle name="Eingabe 2 1430" xfId="36293" xr:uid="{00000000-0005-0000-0000-00001F9A0000}"/>
    <cellStyle name="Eingabe 2 1431" xfId="36308" xr:uid="{00000000-0005-0000-0000-0000209A0000}"/>
    <cellStyle name="Eingabe 2 1432" xfId="36328" xr:uid="{00000000-0005-0000-0000-0000219A0000}"/>
    <cellStyle name="Eingabe 2 1433" xfId="36348" xr:uid="{00000000-0005-0000-0000-0000229A0000}"/>
    <cellStyle name="Eingabe 2 1434" xfId="36368" xr:uid="{00000000-0005-0000-0000-0000239A0000}"/>
    <cellStyle name="Eingabe 2 1435" xfId="36388" xr:uid="{00000000-0005-0000-0000-0000249A0000}"/>
    <cellStyle name="Eingabe 2 1436" xfId="36405" xr:uid="{00000000-0005-0000-0000-0000259A0000}"/>
    <cellStyle name="Eingabe 2 1437" xfId="36461" xr:uid="{00000000-0005-0000-0000-0000269A0000}"/>
    <cellStyle name="Eingabe 2 1438" xfId="36489" xr:uid="{00000000-0005-0000-0000-0000279A0000}"/>
    <cellStyle name="Eingabe 2 1439" xfId="36509" xr:uid="{00000000-0005-0000-0000-0000289A0000}"/>
    <cellStyle name="Eingabe 2 144" xfId="16347" xr:uid="{00000000-0005-0000-0000-0000299A0000}"/>
    <cellStyle name="Eingabe 2 1440" xfId="36529" xr:uid="{00000000-0005-0000-0000-00002A9A0000}"/>
    <cellStyle name="Eingabe 2 1441" xfId="36549" xr:uid="{00000000-0005-0000-0000-00002B9A0000}"/>
    <cellStyle name="Eingabe 2 1442" xfId="36574" xr:uid="{00000000-0005-0000-0000-00002C9A0000}"/>
    <cellStyle name="Eingabe 2 1443" xfId="36595" xr:uid="{00000000-0005-0000-0000-00002D9A0000}"/>
    <cellStyle name="Eingabe 2 1444" xfId="36615" xr:uid="{00000000-0005-0000-0000-00002E9A0000}"/>
    <cellStyle name="Eingabe 2 1445" xfId="36635" xr:uid="{00000000-0005-0000-0000-00002F9A0000}"/>
    <cellStyle name="Eingabe 2 1446" xfId="36655" xr:uid="{00000000-0005-0000-0000-0000309A0000}"/>
    <cellStyle name="Eingabe 2 1447" xfId="36669" xr:uid="{00000000-0005-0000-0000-0000319A0000}"/>
    <cellStyle name="Eingabe 2 1448" xfId="36690" xr:uid="{00000000-0005-0000-0000-0000329A0000}"/>
    <cellStyle name="Eingabe 2 1449" xfId="36710" xr:uid="{00000000-0005-0000-0000-0000339A0000}"/>
    <cellStyle name="Eingabe 2 145" xfId="16233" xr:uid="{00000000-0005-0000-0000-0000349A0000}"/>
    <cellStyle name="Eingabe 2 1450" xfId="36730" xr:uid="{00000000-0005-0000-0000-0000359A0000}"/>
    <cellStyle name="Eingabe 2 1451" xfId="36750" xr:uid="{00000000-0005-0000-0000-0000369A0000}"/>
    <cellStyle name="Eingabe 2 1452" xfId="36763" xr:uid="{00000000-0005-0000-0000-0000379A0000}"/>
    <cellStyle name="Eingabe 2 1453" xfId="36783" xr:uid="{00000000-0005-0000-0000-0000389A0000}"/>
    <cellStyle name="Eingabe 2 1454" xfId="36803" xr:uid="{00000000-0005-0000-0000-0000399A0000}"/>
    <cellStyle name="Eingabe 2 1455" xfId="36823" xr:uid="{00000000-0005-0000-0000-00003A9A0000}"/>
    <cellStyle name="Eingabe 2 1456" xfId="36843" xr:uid="{00000000-0005-0000-0000-00003B9A0000}"/>
    <cellStyle name="Eingabe 2 1457" xfId="36871" xr:uid="{00000000-0005-0000-0000-00003C9A0000}"/>
    <cellStyle name="Eingabe 2 1458" xfId="36891" xr:uid="{00000000-0005-0000-0000-00003D9A0000}"/>
    <cellStyle name="Eingabe 2 1459" xfId="36911" xr:uid="{00000000-0005-0000-0000-00003E9A0000}"/>
    <cellStyle name="Eingabe 2 146" xfId="16120" xr:uid="{00000000-0005-0000-0000-00003F9A0000}"/>
    <cellStyle name="Eingabe 2 1460" xfId="36931" xr:uid="{00000000-0005-0000-0000-0000409A0000}"/>
    <cellStyle name="Eingabe 2 1461" xfId="36951" xr:uid="{00000000-0005-0000-0000-0000419A0000}"/>
    <cellStyle name="Eingabe 2 1462" xfId="36975" xr:uid="{00000000-0005-0000-0000-0000429A0000}"/>
    <cellStyle name="Eingabe 2 1463" xfId="36996" xr:uid="{00000000-0005-0000-0000-0000439A0000}"/>
    <cellStyle name="Eingabe 2 1464" xfId="37016" xr:uid="{00000000-0005-0000-0000-0000449A0000}"/>
    <cellStyle name="Eingabe 2 1465" xfId="37036" xr:uid="{00000000-0005-0000-0000-0000459A0000}"/>
    <cellStyle name="Eingabe 2 1466" xfId="37056" xr:uid="{00000000-0005-0000-0000-0000469A0000}"/>
    <cellStyle name="Eingabe 2 1467" xfId="37070" xr:uid="{00000000-0005-0000-0000-0000479A0000}"/>
    <cellStyle name="Eingabe 2 1468" xfId="37091" xr:uid="{00000000-0005-0000-0000-0000489A0000}"/>
    <cellStyle name="Eingabe 2 1469" xfId="37111" xr:uid="{00000000-0005-0000-0000-0000499A0000}"/>
    <cellStyle name="Eingabe 2 147" xfId="16016" xr:uid="{00000000-0005-0000-0000-00004A9A0000}"/>
    <cellStyle name="Eingabe 2 1470" xfId="37131" xr:uid="{00000000-0005-0000-0000-00004B9A0000}"/>
    <cellStyle name="Eingabe 2 1471" xfId="37151" xr:uid="{00000000-0005-0000-0000-00004C9A0000}"/>
    <cellStyle name="Eingabe 2 1472" xfId="37164" xr:uid="{00000000-0005-0000-0000-00004D9A0000}"/>
    <cellStyle name="Eingabe 2 1473" xfId="37184" xr:uid="{00000000-0005-0000-0000-00004E9A0000}"/>
    <cellStyle name="Eingabe 2 1474" xfId="37204" xr:uid="{00000000-0005-0000-0000-00004F9A0000}"/>
    <cellStyle name="Eingabe 2 1475" xfId="37224" xr:uid="{00000000-0005-0000-0000-0000509A0000}"/>
    <cellStyle name="Eingabe 2 1476" xfId="37244" xr:uid="{00000000-0005-0000-0000-0000519A0000}"/>
    <cellStyle name="Eingabe 2 1477" xfId="37264" xr:uid="{00000000-0005-0000-0000-0000529A0000}"/>
    <cellStyle name="Eingabe 2 1478" xfId="37284" xr:uid="{00000000-0005-0000-0000-0000539A0000}"/>
    <cellStyle name="Eingabe 2 1479" xfId="37304" xr:uid="{00000000-0005-0000-0000-0000549A0000}"/>
    <cellStyle name="Eingabe 2 148" xfId="15903" xr:uid="{00000000-0005-0000-0000-0000559A0000}"/>
    <cellStyle name="Eingabe 2 1480" xfId="37324" xr:uid="{00000000-0005-0000-0000-0000569A0000}"/>
    <cellStyle name="Eingabe 2 1481" xfId="37344" xr:uid="{00000000-0005-0000-0000-0000579A0000}"/>
    <cellStyle name="Eingabe 2 1482" xfId="37371" xr:uid="{00000000-0005-0000-0000-0000589A0000}"/>
    <cellStyle name="Eingabe 2 1483" xfId="37376" xr:uid="{00000000-0005-0000-0000-0000599A0000}"/>
    <cellStyle name="Eingabe 2 1484" xfId="37410" xr:uid="{00000000-0005-0000-0000-00005A9A0000}"/>
    <cellStyle name="Eingabe 2 1485" xfId="37430" xr:uid="{00000000-0005-0000-0000-00005B9A0000}"/>
    <cellStyle name="Eingabe 2 1486" xfId="37450" xr:uid="{00000000-0005-0000-0000-00005C9A0000}"/>
    <cellStyle name="Eingabe 2 1487" xfId="37470" xr:uid="{00000000-0005-0000-0000-00005D9A0000}"/>
    <cellStyle name="Eingabe 2 1488" xfId="37490" xr:uid="{00000000-0005-0000-0000-00005E9A0000}"/>
    <cellStyle name="Eingabe 2 1489" xfId="37504" xr:uid="{00000000-0005-0000-0000-00005F9A0000}"/>
    <cellStyle name="Eingabe 2 149" xfId="15787" xr:uid="{00000000-0005-0000-0000-0000609A0000}"/>
    <cellStyle name="Eingabe 2 1490" xfId="37524" xr:uid="{00000000-0005-0000-0000-0000619A0000}"/>
    <cellStyle name="Eingabe 2 1491" xfId="37544" xr:uid="{00000000-0005-0000-0000-0000629A0000}"/>
    <cellStyle name="Eingabe 2 1492" xfId="37564" xr:uid="{00000000-0005-0000-0000-0000639A0000}"/>
    <cellStyle name="Eingabe 2 1493" xfId="37584" xr:uid="{00000000-0005-0000-0000-0000649A0000}"/>
    <cellStyle name="Eingabe 2 1494" xfId="33927" xr:uid="{00000000-0005-0000-0000-0000659A0000}"/>
    <cellStyle name="Eingabe 2 1495" xfId="31881" xr:uid="{00000000-0005-0000-0000-0000669A0000}"/>
    <cellStyle name="Eingabe 2 1496" xfId="34114" xr:uid="{00000000-0005-0000-0000-0000679A0000}"/>
    <cellStyle name="Eingabe 2 1497" xfId="37615" xr:uid="{00000000-0005-0000-0000-0000689A0000}"/>
    <cellStyle name="Eingabe 2 1498" xfId="37639" xr:uid="{00000000-0005-0000-0000-0000699A0000}"/>
    <cellStyle name="Eingabe 2 1499" xfId="37660" xr:uid="{00000000-0005-0000-0000-00006A9A0000}"/>
    <cellStyle name="Eingabe 2 15" xfId="1111" hidden="1" xr:uid="{00000000-0005-0000-0000-00006B9A0000}"/>
    <cellStyle name="Eingabe 2 15" xfId="6391" hidden="1" xr:uid="{00000000-0005-0000-0000-00006C9A0000}"/>
    <cellStyle name="Eingabe 2 15" xfId="48078" hidden="1" xr:uid="{00000000-0005-0000-0000-00006D9A0000}"/>
    <cellStyle name="Eingabe 2 15" xfId="54879" xr:uid="{00000000-0005-0000-0000-00006E9A0000}"/>
    <cellStyle name="Eingabe 2 150" xfId="15673" xr:uid="{00000000-0005-0000-0000-00006F9A0000}"/>
    <cellStyle name="Eingabe 2 1500" xfId="37680" xr:uid="{00000000-0005-0000-0000-0000709A0000}"/>
    <cellStyle name="Eingabe 2 1501" xfId="37700" xr:uid="{00000000-0005-0000-0000-0000719A0000}"/>
    <cellStyle name="Eingabe 2 1502" xfId="37720" xr:uid="{00000000-0005-0000-0000-0000729A0000}"/>
    <cellStyle name="Eingabe 2 1503" xfId="37734" xr:uid="{00000000-0005-0000-0000-0000739A0000}"/>
    <cellStyle name="Eingabe 2 1504" xfId="37755" xr:uid="{00000000-0005-0000-0000-0000749A0000}"/>
    <cellStyle name="Eingabe 2 1505" xfId="37775" xr:uid="{00000000-0005-0000-0000-0000759A0000}"/>
    <cellStyle name="Eingabe 2 1506" xfId="37795" xr:uid="{00000000-0005-0000-0000-0000769A0000}"/>
    <cellStyle name="Eingabe 2 1507" xfId="37815" xr:uid="{00000000-0005-0000-0000-0000779A0000}"/>
    <cellStyle name="Eingabe 2 1508" xfId="37828" xr:uid="{00000000-0005-0000-0000-0000789A0000}"/>
    <cellStyle name="Eingabe 2 1509" xfId="37848" xr:uid="{00000000-0005-0000-0000-0000799A0000}"/>
    <cellStyle name="Eingabe 2 151" xfId="15564" xr:uid="{00000000-0005-0000-0000-00007A9A0000}"/>
    <cellStyle name="Eingabe 2 1510" xfId="37868" xr:uid="{00000000-0005-0000-0000-00007B9A0000}"/>
    <cellStyle name="Eingabe 2 1511" xfId="37888" xr:uid="{00000000-0005-0000-0000-00007C9A0000}"/>
    <cellStyle name="Eingabe 2 1512" xfId="37908" xr:uid="{00000000-0005-0000-0000-00007D9A0000}"/>
    <cellStyle name="Eingabe 2 1513" xfId="37935" xr:uid="{00000000-0005-0000-0000-00007E9A0000}"/>
    <cellStyle name="Eingabe 2 1514" xfId="37955" xr:uid="{00000000-0005-0000-0000-00007F9A0000}"/>
    <cellStyle name="Eingabe 2 1515" xfId="37975" xr:uid="{00000000-0005-0000-0000-0000809A0000}"/>
    <cellStyle name="Eingabe 2 1516" xfId="37995" xr:uid="{00000000-0005-0000-0000-0000819A0000}"/>
    <cellStyle name="Eingabe 2 1517" xfId="38015" xr:uid="{00000000-0005-0000-0000-0000829A0000}"/>
    <cellStyle name="Eingabe 2 1518" xfId="38039" xr:uid="{00000000-0005-0000-0000-0000839A0000}"/>
    <cellStyle name="Eingabe 2 1519" xfId="38060" xr:uid="{00000000-0005-0000-0000-0000849A0000}"/>
    <cellStyle name="Eingabe 2 152" xfId="15455" xr:uid="{00000000-0005-0000-0000-0000859A0000}"/>
    <cellStyle name="Eingabe 2 1520" xfId="38080" xr:uid="{00000000-0005-0000-0000-0000869A0000}"/>
    <cellStyle name="Eingabe 2 1521" xfId="38100" xr:uid="{00000000-0005-0000-0000-0000879A0000}"/>
    <cellStyle name="Eingabe 2 1522" xfId="38120" xr:uid="{00000000-0005-0000-0000-0000889A0000}"/>
    <cellStyle name="Eingabe 2 1523" xfId="38134" xr:uid="{00000000-0005-0000-0000-0000899A0000}"/>
    <cellStyle name="Eingabe 2 1524" xfId="38155" xr:uid="{00000000-0005-0000-0000-00008A9A0000}"/>
    <cellStyle name="Eingabe 2 1525" xfId="38175" xr:uid="{00000000-0005-0000-0000-00008B9A0000}"/>
    <cellStyle name="Eingabe 2 1526" xfId="38195" xr:uid="{00000000-0005-0000-0000-00008C9A0000}"/>
    <cellStyle name="Eingabe 2 1527" xfId="38215" xr:uid="{00000000-0005-0000-0000-00008D9A0000}"/>
    <cellStyle name="Eingabe 2 1528" xfId="38228" xr:uid="{00000000-0005-0000-0000-00008E9A0000}"/>
    <cellStyle name="Eingabe 2 1529" xfId="38248" xr:uid="{00000000-0005-0000-0000-00008F9A0000}"/>
    <cellStyle name="Eingabe 2 153" xfId="15338" xr:uid="{00000000-0005-0000-0000-0000909A0000}"/>
    <cellStyle name="Eingabe 2 1530" xfId="38268" xr:uid="{00000000-0005-0000-0000-0000919A0000}"/>
    <cellStyle name="Eingabe 2 1531" xfId="38288" xr:uid="{00000000-0005-0000-0000-0000929A0000}"/>
    <cellStyle name="Eingabe 2 1532" xfId="38308" xr:uid="{00000000-0005-0000-0000-0000939A0000}"/>
    <cellStyle name="Eingabe 2 1533" xfId="38328" xr:uid="{00000000-0005-0000-0000-0000949A0000}"/>
    <cellStyle name="Eingabe 2 1534" xfId="38348" xr:uid="{00000000-0005-0000-0000-0000959A0000}"/>
    <cellStyle name="Eingabe 2 1535" xfId="38368" xr:uid="{00000000-0005-0000-0000-0000969A0000}"/>
    <cellStyle name="Eingabe 2 1536" xfId="38388" xr:uid="{00000000-0005-0000-0000-0000979A0000}"/>
    <cellStyle name="Eingabe 2 1537" xfId="38408" xr:uid="{00000000-0005-0000-0000-0000989A0000}"/>
    <cellStyle name="Eingabe 2 1538" xfId="38434" xr:uid="{00000000-0005-0000-0000-0000999A0000}"/>
    <cellStyle name="Eingabe 2 1539" xfId="38439" xr:uid="{00000000-0005-0000-0000-00009A9A0000}"/>
    <cellStyle name="Eingabe 2 154" xfId="15221" xr:uid="{00000000-0005-0000-0000-00009B9A0000}"/>
    <cellStyle name="Eingabe 2 1540" xfId="38470" xr:uid="{00000000-0005-0000-0000-00009C9A0000}"/>
    <cellStyle name="Eingabe 2 1541" xfId="38490" xr:uid="{00000000-0005-0000-0000-00009D9A0000}"/>
    <cellStyle name="Eingabe 2 1542" xfId="38510" xr:uid="{00000000-0005-0000-0000-00009E9A0000}"/>
    <cellStyle name="Eingabe 2 1543" xfId="38530" xr:uid="{00000000-0005-0000-0000-00009F9A0000}"/>
    <cellStyle name="Eingabe 2 1544" xfId="38550" xr:uid="{00000000-0005-0000-0000-0000A09A0000}"/>
    <cellStyle name="Eingabe 2 1545" xfId="38564" xr:uid="{00000000-0005-0000-0000-0000A19A0000}"/>
    <cellStyle name="Eingabe 2 1546" xfId="38584" xr:uid="{00000000-0005-0000-0000-0000A29A0000}"/>
    <cellStyle name="Eingabe 2 1547" xfId="38604" xr:uid="{00000000-0005-0000-0000-0000A39A0000}"/>
    <cellStyle name="Eingabe 2 1548" xfId="38624" xr:uid="{00000000-0005-0000-0000-0000A49A0000}"/>
    <cellStyle name="Eingabe 2 1549" xfId="38644" xr:uid="{00000000-0005-0000-0000-0000A59A0000}"/>
    <cellStyle name="Eingabe 2 155" xfId="15118" xr:uid="{00000000-0005-0000-0000-0000A69A0000}"/>
    <cellStyle name="Eingabe 2 1550" xfId="38658" xr:uid="{00000000-0005-0000-0000-0000A79A0000}"/>
    <cellStyle name="Eingabe 2 1551" xfId="38712" xr:uid="{00000000-0005-0000-0000-0000A89A0000}"/>
    <cellStyle name="Eingabe 2 1552" xfId="38740" xr:uid="{00000000-0005-0000-0000-0000A99A0000}"/>
    <cellStyle name="Eingabe 2 1553" xfId="38760" xr:uid="{00000000-0005-0000-0000-0000AA9A0000}"/>
    <cellStyle name="Eingabe 2 1554" xfId="38780" xr:uid="{00000000-0005-0000-0000-0000AB9A0000}"/>
    <cellStyle name="Eingabe 2 1555" xfId="38800" xr:uid="{00000000-0005-0000-0000-0000AC9A0000}"/>
    <cellStyle name="Eingabe 2 1556" xfId="38824" xr:uid="{00000000-0005-0000-0000-0000AD9A0000}"/>
    <cellStyle name="Eingabe 2 1557" xfId="38845" xr:uid="{00000000-0005-0000-0000-0000AE9A0000}"/>
    <cellStyle name="Eingabe 2 1558" xfId="38865" xr:uid="{00000000-0005-0000-0000-0000AF9A0000}"/>
    <cellStyle name="Eingabe 2 1559" xfId="38885" xr:uid="{00000000-0005-0000-0000-0000B09A0000}"/>
    <cellStyle name="Eingabe 2 156" xfId="15013" xr:uid="{00000000-0005-0000-0000-0000B19A0000}"/>
    <cellStyle name="Eingabe 2 1560" xfId="38905" xr:uid="{00000000-0005-0000-0000-0000B29A0000}"/>
    <cellStyle name="Eingabe 2 1561" xfId="38919" xr:uid="{00000000-0005-0000-0000-0000B39A0000}"/>
    <cellStyle name="Eingabe 2 1562" xfId="38940" xr:uid="{00000000-0005-0000-0000-0000B49A0000}"/>
    <cellStyle name="Eingabe 2 1563" xfId="38960" xr:uid="{00000000-0005-0000-0000-0000B59A0000}"/>
    <cellStyle name="Eingabe 2 1564" xfId="38980" xr:uid="{00000000-0005-0000-0000-0000B69A0000}"/>
    <cellStyle name="Eingabe 2 1565" xfId="39000" xr:uid="{00000000-0005-0000-0000-0000B79A0000}"/>
    <cellStyle name="Eingabe 2 1566" xfId="39013" xr:uid="{00000000-0005-0000-0000-0000B89A0000}"/>
    <cellStyle name="Eingabe 2 1567" xfId="39033" xr:uid="{00000000-0005-0000-0000-0000B99A0000}"/>
    <cellStyle name="Eingabe 2 1568" xfId="39053" xr:uid="{00000000-0005-0000-0000-0000BA9A0000}"/>
    <cellStyle name="Eingabe 2 1569" xfId="39073" xr:uid="{00000000-0005-0000-0000-0000BB9A0000}"/>
    <cellStyle name="Eingabe 2 157" xfId="14885" xr:uid="{00000000-0005-0000-0000-0000BC9A0000}"/>
    <cellStyle name="Eingabe 2 1570" xfId="39093" xr:uid="{00000000-0005-0000-0000-0000BD9A0000}"/>
    <cellStyle name="Eingabe 2 1571" xfId="39120" xr:uid="{00000000-0005-0000-0000-0000BE9A0000}"/>
    <cellStyle name="Eingabe 2 1572" xfId="39140" xr:uid="{00000000-0005-0000-0000-0000BF9A0000}"/>
    <cellStyle name="Eingabe 2 1573" xfId="39160" xr:uid="{00000000-0005-0000-0000-0000C09A0000}"/>
    <cellStyle name="Eingabe 2 1574" xfId="39180" xr:uid="{00000000-0005-0000-0000-0000C19A0000}"/>
    <cellStyle name="Eingabe 2 1575" xfId="39200" xr:uid="{00000000-0005-0000-0000-0000C29A0000}"/>
    <cellStyle name="Eingabe 2 1576" xfId="39224" xr:uid="{00000000-0005-0000-0000-0000C39A0000}"/>
    <cellStyle name="Eingabe 2 1577" xfId="39245" xr:uid="{00000000-0005-0000-0000-0000C49A0000}"/>
    <cellStyle name="Eingabe 2 1578" xfId="39265" xr:uid="{00000000-0005-0000-0000-0000C59A0000}"/>
    <cellStyle name="Eingabe 2 1579" xfId="39285" xr:uid="{00000000-0005-0000-0000-0000C69A0000}"/>
    <cellStyle name="Eingabe 2 158" xfId="14764" xr:uid="{00000000-0005-0000-0000-0000C79A0000}"/>
    <cellStyle name="Eingabe 2 1580" xfId="39305" xr:uid="{00000000-0005-0000-0000-0000C89A0000}"/>
    <cellStyle name="Eingabe 2 1581" xfId="39319" xr:uid="{00000000-0005-0000-0000-0000C99A0000}"/>
    <cellStyle name="Eingabe 2 1582" xfId="39340" xr:uid="{00000000-0005-0000-0000-0000CA9A0000}"/>
    <cellStyle name="Eingabe 2 1583" xfId="39360" xr:uid="{00000000-0005-0000-0000-0000CB9A0000}"/>
    <cellStyle name="Eingabe 2 1584" xfId="39380" xr:uid="{00000000-0005-0000-0000-0000CC9A0000}"/>
    <cellStyle name="Eingabe 2 1585" xfId="39400" xr:uid="{00000000-0005-0000-0000-0000CD9A0000}"/>
    <cellStyle name="Eingabe 2 1586" xfId="39413" xr:uid="{00000000-0005-0000-0000-0000CE9A0000}"/>
    <cellStyle name="Eingabe 2 1587" xfId="39433" xr:uid="{00000000-0005-0000-0000-0000CF9A0000}"/>
    <cellStyle name="Eingabe 2 1588" xfId="39453" xr:uid="{00000000-0005-0000-0000-0000D09A0000}"/>
    <cellStyle name="Eingabe 2 1589" xfId="39473" xr:uid="{00000000-0005-0000-0000-0000D19A0000}"/>
    <cellStyle name="Eingabe 2 159" xfId="14650" xr:uid="{00000000-0005-0000-0000-0000D29A0000}"/>
    <cellStyle name="Eingabe 2 1590" xfId="39493" xr:uid="{00000000-0005-0000-0000-0000D39A0000}"/>
    <cellStyle name="Eingabe 2 1591" xfId="39513" xr:uid="{00000000-0005-0000-0000-0000D49A0000}"/>
    <cellStyle name="Eingabe 2 1592" xfId="39533" xr:uid="{00000000-0005-0000-0000-0000D59A0000}"/>
    <cellStyle name="Eingabe 2 1593" xfId="39553" xr:uid="{00000000-0005-0000-0000-0000D69A0000}"/>
    <cellStyle name="Eingabe 2 1594" xfId="39573" xr:uid="{00000000-0005-0000-0000-0000D79A0000}"/>
    <cellStyle name="Eingabe 2 1595" xfId="39593" xr:uid="{00000000-0005-0000-0000-0000D89A0000}"/>
    <cellStyle name="Eingabe 2 1596" xfId="39619" xr:uid="{00000000-0005-0000-0000-0000D99A0000}"/>
    <cellStyle name="Eingabe 2 1597" xfId="39624" xr:uid="{00000000-0005-0000-0000-0000DA9A0000}"/>
    <cellStyle name="Eingabe 2 1598" xfId="39655" xr:uid="{00000000-0005-0000-0000-0000DB9A0000}"/>
    <cellStyle name="Eingabe 2 1599" xfId="39675" xr:uid="{00000000-0005-0000-0000-0000DC9A0000}"/>
    <cellStyle name="Eingabe 2 16" xfId="1165" hidden="1" xr:uid="{00000000-0005-0000-0000-0000DD9A0000}"/>
    <cellStyle name="Eingabe 2 16" xfId="6332" hidden="1" xr:uid="{00000000-0005-0000-0000-0000DE9A0000}"/>
    <cellStyle name="Eingabe 2 16" xfId="48020" hidden="1" xr:uid="{00000000-0005-0000-0000-0000DF9A0000}"/>
    <cellStyle name="Eingabe 2 16" xfId="54821" xr:uid="{00000000-0005-0000-0000-0000E09A0000}"/>
    <cellStyle name="Eingabe 2 160" xfId="14520" xr:uid="{00000000-0005-0000-0000-0000E19A0000}"/>
    <cellStyle name="Eingabe 2 1600" xfId="39695" xr:uid="{00000000-0005-0000-0000-0000E29A0000}"/>
    <cellStyle name="Eingabe 2 1601" xfId="39715" xr:uid="{00000000-0005-0000-0000-0000E39A0000}"/>
    <cellStyle name="Eingabe 2 1602" xfId="39735" xr:uid="{00000000-0005-0000-0000-0000E49A0000}"/>
    <cellStyle name="Eingabe 2 1603" xfId="39749" xr:uid="{00000000-0005-0000-0000-0000E59A0000}"/>
    <cellStyle name="Eingabe 2 1604" xfId="39769" xr:uid="{00000000-0005-0000-0000-0000E69A0000}"/>
    <cellStyle name="Eingabe 2 1605" xfId="39789" xr:uid="{00000000-0005-0000-0000-0000E79A0000}"/>
    <cellStyle name="Eingabe 2 1606" xfId="39809" xr:uid="{00000000-0005-0000-0000-0000E89A0000}"/>
    <cellStyle name="Eingabe 2 1607" xfId="39829" xr:uid="{00000000-0005-0000-0000-0000E99A0000}"/>
    <cellStyle name="Eingabe 2 1608" xfId="36866" xr:uid="{00000000-0005-0000-0000-0000EA9A0000}"/>
    <cellStyle name="Eingabe 2 1609" xfId="34168" xr:uid="{00000000-0005-0000-0000-0000EB9A0000}"/>
    <cellStyle name="Eingabe 2 161" xfId="14399" xr:uid="{00000000-0005-0000-0000-0000EC9A0000}"/>
    <cellStyle name="Eingabe 2 1610" xfId="32800" xr:uid="{00000000-0005-0000-0000-0000ED9A0000}"/>
    <cellStyle name="Eingabe 2 1611" xfId="39852" xr:uid="{00000000-0005-0000-0000-0000EE9A0000}"/>
    <cellStyle name="Eingabe 2 1612" xfId="39876" xr:uid="{00000000-0005-0000-0000-0000EF9A0000}"/>
    <cellStyle name="Eingabe 2 1613" xfId="39897" xr:uid="{00000000-0005-0000-0000-0000F09A0000}"/>
    <cellStyle name="Eingabe 2 1614" xfId="39917" xr:uid="{00000000-0005-0000-0000-0000F19A0000}"/>
    <cellStyle name="Eingabe 2 1615" xfId="39937" xr:uid="{00000000-0005-0000-0000-0000F29A0000}"/>
    <cellStyle name="Eingabe 2 1616" xfId="39957" xr:uid="{00000000-0005-0000-0000-0000F39A0000}"/>
    <cellStyle name="Eingabe 2 1617" xfId="39971" xr:uid="{00000000-0005-0000-0000-0000F49A0000}"/>
    <cellStyle name="Eingabe 2 1618" xfId="39992" xr:uid="{00000000-0005-0000-0000-0000F59A0000}"/>
    <cellStyle name="Eingabe 2 1619" xfId="40012" xr:uid="{00000000-0005-0000-0000-0000F69A0000}"/>
    <cellStyle name="Eingabe 2 162" xfId="14279" xr:uid="{00000000-0005-0000-0000-0000F79A0000}"/>
    <cellStyle name="Eingabe 2 1620" xfId="40032" xr:uid="{00000000-0005-0000-0000-0000F89A0000}"/>
    <cellStyle name="Eingabe 2 1621" xfId="40052" xr:uid="{00000000-0005-0000-0000-0000F99A0000}"/>
    <cellStyle name="Eingabe 2 1622" xfId="40065" xr:uid="{00000000-0005-0000-0000-0000FA9A0000}"/>
    <cellStyle name="Eingabe 2 1623" xfId="40085" xr:uid="{00000000-0005-0000-0000-0000FB9A0000}"/>
    <cellStyle name="Eingabe 2 1624" xfId="40105" xr:uid="{00000000-0005-0000-0000-0000FC9A0000}"/>
    <cellStyle name="Eingabe 2 1625" xfId="40125" xr:uid="{00000000-0005-0000-0000-0000FD9A0000}"/>
    <cellStyle name="Eingabe 2 1626" xfId="40145" xr:uid="{00000000-0005-0000-0000-0000FE9A0000}"/>
    <cellStyle name="Eingabe 2 1627" xfId="40172" xr:uid="{00000000-0005-0000-0000-0000FF9A0000}"/>
    <cellStyle name="Eingabe 2 1628" xfId="40192" xr:uid="{00000000-0005-0000-0000-0000009B0000}"/>
    <cellStyle name="Eingabe 2 1629" xfId="40212" xr:uid="{00000000-0005-0000-0000-0000019B0000}"/>
    <cellStyle name="Eingabe 2 163" xfId="14163" xr:uid="{00000000-0005-0000-0000-0000029B0000}"/>
    <cellStyle name="Eingabe 2 1630" xfId="40232" xr:uid="{00000000-0005-0000-0000-0000039B0000}"/>
    <cellStyle name="Eingabe 2 1631" xfId="40252" xr:uid="{00000000-0005-0000-0000-0000049B0000}"/>
    <cellStyle name="Eingabe 2 1632" xfId="40276" xr:uid="{00000000-0005-0000-0000-0000059B0000}"/>
    <cellStyle name="Eingabe 2 1633" xfId="40297" xr:uid="{00000000-0005-0000-0000-0000069B0000}"/>
    <cellStyle name="Eingabe 2 1634" xfId="40317" xr:uid="{00000000-0005-0000-0000-0000079B0000}"/>
    <cellStyle name="Eingabe 2 1635" xfId="40337" xr:uid="{00000000-0005-0000-0000-0000089B0000}"/>
    <cellStyle name="Eingabe 2 1636" xfId="40357" xr:uid="{00000000-0005-0000-0000-0000099B0000}"/>
    <cellStyle name="Eingabe 2 1637" xfId="40371" xr:uid="{00000000-0005-0000-0000-00000A9B0000}"/>
    <cellStyle name="Eingabe 2 1638" xfId="40392" xr:uid="{00000000-0005-0000-0000-00000B9B0000}"/>
    <cellStyle name="Eingabe 2 1639" xfId="40412" xr:uid="{00000000-0005-0000-0000-00000C9B0000}"/>
    <cellStyle name="Eingabe 2 164" xfId="14141" xr:uid="{00000000-0005-0000-0000-00000D9B0000}"/>
    <cellStyle name="Eingabe 2 1640" xfId="40432" xr:uid="{00000000-0005-0000-0000-00000E9B0000}"/>
    <cellStyle name="Eingabe 2 1641" xfId="40452" xr:uid="{00000000-0005-0000-0000-00000F9B0000}"/>
    <cellStyle name="Eingabe 2 1642" xfId="40465" xr:uid="{00000000-0005-0000-0000-0000109B0000}"/>
    <cellStyle name="Eingabe 2 1643" xfId="40485" xr:uid="{00000000-0005-0000-0000-0000119B0000}"/>
    <cellStyle name="Eingabe 2 1644" xfId="40505" xr:uid="{00000000-0005-0000-0000-0000129B0000}"/>
    <cellStyle name="Eingabe 2 1645" xfId="40525" xr:uid="{00000000-0005-0000-0000-0000139B0000}"/>
    <cellStyle name="Eingabe 2 1646" xfId="40545" xr:uid="{00000000-0005-0000-0000-0000149B0000}"/>
    <cellStyle name="Eingabe 2 1647" xfId="40565" xr:uid="{00000000-0005-0000-0000-0000159B0000}"/>
    <cellStyle name="Eingabe 2 1648" xfId="40585" xr:uid="{00000000-0005-0000-0000-0000169B0000}"/>
    <cellStyle name="Eingabe 2 1649" xfId="40605" xr:uid="{00000000-0005-0000-0000-0000179B0000}"/>
    <cellStyle name="Eingabe 2 165" xfId="14046" xr:uid="{00000000-0005-0000-0000-0000189B0000}"/>
    <cellStyle name="Eingabe 2 1650" xfId="40625" xr:uid="{00000000-0005-0000-0000-0000199B0000}"/>
    <cellStyle name="Eingabe 2 1651" xfId="40645" xr:uid="{00000000-0005-0000-0000-00001A9B0000}"/>
    <cellStyle name="Eingabe 2 1652" xfId="40671" xr:uid="{00000000-0005-0000-0000-00001B9B0000}"/>
    <cellStyle name="Eingabe 2 1653" xfId="40676" xr:uid="{00000000-0005-0000-0000-00001C9B0000}"/>
    <cellStyle name="Eingabe 2 1654" xfId="40707" xr:uid="{00000000-0005-0000-0000-00001D9B0000}"/>
    <cellStyle name="Eingabe 2 1655" xfId="40727" xr:uid="{00000000-0005-0000-0000-00001E9B0000}"/>
    <cellStyle name="Eingabe 2 1656" xfId="40747" xr:uid="{00000000-0005-0000-0000-00001F9B0000}"/>
    <cellStyle name="Eingabe 2 1657" xfId="40767" xr:uid="{00000000-0005-0000-0000-0000209B0000}"/>
    <cellStyle name="Eingabe 2 1658" xfId="40787" xr:uid="{00000000-0005-0000-0000-0000219B0000}"/>
    <cellStyle name="Eingabe 2 1659" xfId="40801" xr:uid="{00000000-0005-0000-0000-0000229B0000}"/>
    <cellStyle name="Eingabe 2 166" xfId="13910" xr:uid="{00000000-0005-0000-0000-0000239B0000}"/>
    <cellStyle name="Eingabe 2 1660" xfId="40821" xr:uid="{00000000-0005-0000-0000-0000249B0000}"/>
    <cellStyle name="Eingabe 2 1661" xfId="40841" xr:uid="{00000000-0005-0000-0000-0000259B0000}"/>
    <cellStyle name="Eingabe 2 1662" xfId="40861" xr:uid="{00000000-0005-0000-0000-0000269B0000}"/>
    <cellStyle name="Eingabe 2 1663" xfId="40881" xr:uid="{00000000-0005-0000-0000-0000279B0000}"/>
    <cellStyle name="Eingabe 2 1664" xfId="40895" xr:uid="{00000000-0005-0000-0000-0000289B0000}"/>
    <cellStyle name="Eingabe 2 1665" xfId="40948" xr:uid="{00000000-0005-0000-0000-0000299B0000}"/>
    <cellStyle name="Eingabe 2 1666" xfId="40976" xr:uid="{00000000-0005-0000-0000-00002A9B0000}"/>
    <cellStyle name="Eingabe 2 1667" xfId="40996" xr:uid="{00000000-0005-0000-0000-00002B9B0000}"/>
    <cellStyle name="Eingabe 2 1668" xfId="41016" xr:uid="{00000000-0005-0000-0000-00002C9B0000}"/>
    <cellStyle name="Eingabe 2 1669" xfId="41036" xr:uid="{00000000-0005-0000-0000-00002D9B0000}"/>
    <cellStyle name="Eingabe 2 167" xfId="13794" xr:uid="{00000000-0005-0000-0000-00002E9B0000}"/>
    <cellStyle name="Eingabe 2 1670" xfId="41060" xr:uid="{00000000-0005-0000-0000-00002F9B0000}"/>
    <cellStyle name="Eingabe 2 1671" xfId="41081" xr:uid="{00000000-0005-0000-0000-0000309B0000}"/>
    <cellStyle name="Eingabe 2 1672" xfId="41101" xr:uid="{00000000-0005-0000-0000-0000319B0000}"/>
    <cellStyle name="Eingabe 2 1673" xfId="41121" xr:uid="{00000000-0005-0000-0000-0000329B0000}"/>
    <cellStyle name="Eingabe 2 1674" xfId="41141" xr:uid="{00000000-0005-0000-0000-0000339B0000}"/>
    <cellStyle name="Eingabe 2 1675" xfId="41155" xr:uid="{00000000-0005-0000-0000-0000349B0000}"/>
    <cellStyle name="Eingabe 2 1676" xfId="41176" xr:uid="{00000000-0005-0000-0000-0000359B0000}"/>
    <cellStyle name="Eingabe 2 1677" xfId="41196" xr:uid="{00000000-0005-0000-0000-0000369B0000}"/>
    <cellStyle name="Eingabe 2 1678" xfId="41216" xr:uid="{00000000-0005-0000-0000-0000379B0000}"/>
    <cellStyle name="Eingabe 2 1679" xfId="41236" xr:uid="{00000000-0005-0000-0000-0000389B0000}"/>
    <cellStyle name="Eingabe 2 168" xfId="13685" xr:uid="{00000000-0005-0000-0000-0000399B0000}"/>
    <cellStyle name="Eingabe 2 1680" xfId="41249" xr:uid="{00000000-0005-0000-0000-00003A9B0000}"/>
    <cellStyle name="Eingabe 2 1681" xfId="41269" xr:uid="{00000000-0005-0000-0000-00003B9B0000}"/>
    <cellStyle name="Eingabe 2 1682" xfId="41289" xr:uid="{00000000-0005-0000-0000-00003C9B0000}"/>
    <cellStyle name="Eingabe 2 1683" xfId="41309" xr:uid="{00000000-0005-0000-0000-00003D9B0000}"/>
    <cellStyle name="Eingabe 2 1684" xfId="41329" xr:uid="{00000000-0005-0000-0000-00003E9B0000}"/>
    <cellStyle name="Eingabe 2 1685" xfId="41356" xr:uid="{00000000-0005-0000-0000-00003F9B0000}"/>
    <cellStyle name="Eingabe 2 1686" xfId="41376" xr:uid="{00000000-0005-0000-0000-0000409B0000}"/>
    <cellStyle name="Eingabe 2 1687" xfId="41396" xr:uid="{00000000-0005-0000-0000-0000419B0000}"/>
    <cellStyle name="Eingabe 2 1688" xfId="41416" xr:uid="{00000000-0005-0000-0000-0000429B0000}"/>
    <cellStyle name="Eingabe 2 1689" xfId="41436" xr:uid="{00000000-0005-0000-0000-0000439B0000}"/>
    <cellStyle name="Eingabe 2 169" xfId="13558" xr:uid="{00000000-0005-0000-0000-0000449B0000}"/>
    <cellStyle name="Eingabe 2 1690" xfId="41460" xr:uid="{00000000-0005-0000-0000-0000459B0000}"/>
    <cellStyle name="Eingabe 2 1691" xfId="41481" xr:uid="{00000000-0005-0000-0000-0000469B0000}"/>
    <cellStyle name="Eingabe 2 1692" xfId="41501" xr:uid="{00000000-0005-0000-0000-0000479B0000}"/>
    <cellStyle name="Eingabe 2 1693" xfId="41521" xr:uid="{00000000-0005-0000-0000-0000489B0000}"/>
    <cellStyle name="Eingabe 2 1694" xfId="41541" xr:uid="{00000000-0005-0000-0000-0000499B0000}"/>
    <cellStyle name="Eingabe 2 1695" xfId="41555" xr:uid="{00000000-0005-0000-0000-00004A9B0000}"/>
    <cellStyle name="Eingabe 2 1696" xfId="41576" xr:uid="{00000000-0005-0000-0000-00004B9B0000}"/>
    <cellStyle name="Eingabe 2 1697" xfId="41596" xr:uid="{00000000-0005-0000-0000-00004C9B0000}"/>
    <cellStyle name="Eingabe 2 1698" xfId="41616" xr:uid="{00000000-0005-0000-0000-00004D9B0000}"/>
    <cellStyle name="Eingabe 2 1699" xfId="41636" xr:uid="{00000000-0005-0000-0000-00004E9B0000}"/>
    <cellStyle name="Eingabe 2 17" xfId="1212" hidden="1" xr:uid="{00000000-0005-0000-0000-00004F9B0000}"/>
    <cellStyle name="Eingabe 2 17" xfId="6236" hidden="1" xr:uid="{00000000-0005-0000-0000-0000509B0000}"/>
    <cellStyle name="Eingabe 2 17" xfId="47923" hidden="1" xr:uid="{00000000-0005-0000-0000-0000519B0000}"/>
    <cellStyle name="Eingabe 2 17" xfId="54724" xr:uid="{00000000-0005-0000-0000-0000529B0000}"/>
    <cellStyle name="Eingabe 2 170" xfId="13440" xr:uid="{00000000-0005-0000-0000-0000539B0000}"/>
    <cellStyle name="Eingabe 2 1700" xfId="41649" xr:uid="{00000000-0005-0000-0000-0000549B0000}"/>
    <cellStyle name="Eingabe 2 1701" xfId="41669" xr:uid="{00000000-0005-0000-0000-0000559B0000}"/>
    <cellStyle name="Eingabe 2 1702" xfId="41689" xr:uid="{00000000-0005-0000-0000-0000569B0000}"/>
    <cellStyle name="Eingabe 2 1703" xfId="41709" xr:uid="{00000000-0005-0000-0000-0000579B0000}"/>
    <cellStyle name="Eingabe 2 1704" xfId="41729" xr:uid="{00000000-0005-0000-0000-0000589B0000}"/>
    <cellStyle name="Eingabe 2 1705" xfId="41749" xr:uid="{00000000-0005-0000-0000-0000599B0000}"/>
    <cellStyle name="Eingabe 2 1706" xfId="41769" xr:uid="{00000000-0005-0000-0000-00005A9B0000}"/>
    <cellStyle name="Eingabe 2 1707" xfId="41789" xr:uid="{00000000-0005-0000-0000-00005B9B0000}"/>
    <cellStyle name="Eingabe 2 1708" xfId="41809" xr:uid="{00000000-0005-0000-0000-00005C9B0000}"/>
    <cellStyle name="Eingabe 2 1709" xfId="41829" xr:uid="{00000000-0005-0000-0000-00005D9B0000}"/>
    <cellStyle name="Eingabe 2 171" xfId="13299" xr:uid="{00000000-0005-0000-0000-00005E9B0000}"/>
    <cellStyle name="Eingabe 2 1710" xfId="41855" xr:uid="{00000000-0005-0000-0000-00005F9B0000}"/>
    <cellStyle name="Eingabe 2 1711" xfId="41860" xr:uid="{00000000-0005-0000-0000-0000609B0000}"/>
    <cellStyle name="Eingabe 2 1712" xfId="41891" xr:uid="{00000000-0005-0000-0000-0000619B0000}"/>
    <cellStyle name="Eingabe 2 1713" xfId="41911" xr:uid="{00000000-0005-0000-0000-0000629B0000}"/>
    <cellStyle name="Eingabe 2 1714" xfId="41931" xr:uid="{00000000-0005-0000-0000-0000639B0000}"/>
    <cellStyle name="Eingabe 2 1715" xfId="41951" xr:uid="{00000000-0005-0000-0000-0000649B0000}"/>
    <cellStyle name="Eingabe 2 1716" xfId="41971" xr:uid="{00000000-0005-0000-0000-0000659B0000}"/>
    <cellStyle name="Eingabe 2 1717" xfId="41985" xr:uid="{00000000-0005-0000-0000-0000669B0000}"/>
    <cellStyle name="Eingabe 2 1718" xfId="42005" xr:uid="{00000000-0005-0000-0000-0000679B0000}"/>
    <cellStyle name="Eingabe 2 1719" xfId="42025" xr:uid="{00000000-0005-0000-0000-0000689B0000}"/>
    <cellStyle name="Eingabe 2 172" xfId="13164" xr:uid="{00000000-0005-0000-0000-0000699B0000}"/>
    <cellStyle name="Eingabe 2 1720" xfId="42045" xr:uid="{00000000-0005-0000-0000-00006A9B0000}"/>
    <cellStyle name="Eingabe 2 1721" xfId="42065" xr:uid="{00000000-0005-0000-0000-00006B9B0000}"/>
    <cellStyle name="Eingabe 2 1722" xfId="7204" xr:uid="{00000000-0005-0000-0000-00006C9B0000}"/>
    <cellStyle name="Eingabe 2 1723" xfId="55683" xr:uid="{00000000-0005-0000-0000-00006D9B0000}"/>
    <cellStyle name="Eingabe 2 1724" xfId="55684" xr:uid="{00000000-0005-0000-0000-00006E9B0000}"/>
    <cellStyle name="Eingabe 2 1725" xfId="55685" xr:uid="{00000000-0005-0000-0000-00006F9B0000}"/>
    <cellStyle name="Eingabe 2 1726" xfId="55686" xr:uid="{00000000-0005-0000-0000-0000709B0000}"/>
    <cellStyle name="Eingabe 2 1727" xfId="55687" xr:uid="{00000000-0005-0000-0000-0000719B0000}"/>
    <cellStyle name="Eingabe 2 1728" xfId="55688" xr:uid="{00000000-0005-0000-0000-0000729B0000}"/>
    <cellStyle name="Eingabe 2 1729" xfId="55689" xr:uid="{00000000-0005-0000-0000-0000739B0000}"/>
    <cellStyle name="Eingabe 2 173" xfId="13015" xr:uid="{00000000-0005-0000-0000-0000749B0000}"/>
    <cellStyle name="Eingabe 2 1730" xfId="55690" xr:uid="{00000000-0005-0000-0000-0000759B0000}"/>
    <cellStyle name="Eingabe 2 1731" xfId="55691" xr:uid="{00000000-0005-0000-0000-0000769B0000}"/>
    <cellStyle name="Eingabe 2 1732" xfId="55692" xr:uid="{00000000-0005-0000-0000-0000779B0000}"/>
    <cellStyle name="Eingabe 2 1733" xfId="55693" xr:uid="{00000000-0005-0000-0000-0000789B0000}"/>
    <cellStyle name="Eingabe 2 1734" xfId="55694" xr:uid="{00000000-0005-0000-0000-0000799B0000}"/>
    <cellStyle name="Eingabe 2 1735" xfId="55695" xr:uid="{00000000-0005-0000-0000-00007A9B0000}"/>
    <cellStyle name="Eingabe 2 1736" xfId="55696" xr:uid="{00000000-0005-0000-0000-00007B9B0000}"/>
    <cellStyle name="Eingabe 2 1737" xfId="55697" xr:uid="{00000000-0005-0000-0000-00007C9B0000}"/>
    <cellStyle name="Eingabe 2 1738" xfId="55698" xr:uid="{00000000-0005-0000-0000-00007D9B0000}"/>
    <cellStyle name="Eingabe 2 1739" xfId="55699" xr:uid="{00000000-0005-0000-0000-00007E9B0000}"/>
    <cellStyle name="Eingabe 2 174" xfId="12904" xr:uid="{00000000-0005-0000-0000-00007F9B0000}"/>
    <cellStyle name="Eingabe 2 1740" xfId="55700" xr:uid="{00000000-0005-0000-0000-0000809B0000}"/>
    <cellStyle name="Eingabe 2 1741" xfId="55701" xr:uid="{00000000-0005-0000-0000-0000819B0000}"/>
    <cellStyle name="Eingabe 2 1742" xfId="55702" xr:uid="{00000000-0005-0000-0000-0000829B0000}"/>
    <cellStyle name="Eingabe 2 1743" xfId="55703" xr:uid="{00000000-0005-0000-0000-0000839B0000}"/>
    <cellStyle name="Eingabe 2 1744" xfId="55704" xr:uid="{00000000-0005-0000-0000-0000849B0000}"/>
    <cellStyle name="Eingabe 2 1745" xfId="55705" xr:uid="{00000000-0005-0000-0000-0000859B0000}"/>
    <cellStyle name="Eingabe 2 1746" xfId="55706" xr:uid="{00000000-0005-0000-0000-0000869B0000}"/>
    <cellStyle name="Eingabe 2 1747" xfId="55707" xr:uid="{00000000-0005-0000-0000-0000879B0000}"/>
    <cellStyle name="Eingabe 2 1748" xfId="55708" xr:uid="{00000000-0005-0000-0000-0000889B0000}"/>
    <cellStyle name="Eingabe 2 1749" xfId="55709" xr:uid="{00000000-0005-0000-0000-0000899B0000}"/>
    <cellStyle name="Eingabe 2 175" xfId="12840" xr:uid="{00000000-0005-0000-0000-00008A9B0000}"/>
    <cellStyle name="Eingabe 2 1750" xfId="55710" xr:uid="{00000000-0005-0000-0000-00008B9B0000}"/>
    <cellStyle name="Eingabe 2 1751" xfId="55711" xr:uid="{00000000-0005-0000-0000-00008C9B0000}"/>
    <cellStyle name="Eingabe 2 1752" xfId="55712" xr:uid="{00000000-0005-0000-0000-00008D9B0000}"/>
    <cellStyle name="Eingabe 2 1753" xfId="55713" xr:uid="{00000000-0005-0000-0000-00008E9B0000}"/>
    <cellStyle name="Eingabe 2 1754" xfId="55714" xr:uid="{00000000-0005-0000-0000-00008F9B0000}"/>
    <cellStyle name="Eingabe 2 1755" xfId="55715" xr:uid="{00000000-0005-0000-0000-0000909B0000}"/>
    <cellStyle name="Eingabe 2 1756" xfId="55716" xr:uid="{00000000-0005-0000-0000-0000919B0000}"/>
    <cellStyle name="Eingabe 2 1757" xfId="55717" xr:uid="{00000000-0005-0000-0000-0000929B0000}"/>
    <cellStyle name="Eingabe 2 1758" xfId="55718" xr:uid="{00000000-0005-0000-0000-0000939B0000}"/>
    <cellStyle name="Eingabe 2 1759" xfId="55719" xr:uid="{00000000-0005-0000-0000-0000949B0000}"/>
    <cellStyle name="Eingabe 2 176" xfId="12695" xr:uid="{00000000-0005-0000-0000-0000959B0000}"/>
    <cellStyle name="Eingabe 2 1760" xfId="55720" xr:uid="{00000000-0005-0000-0000-0000969B0000}"/>
    <cellStyle name="Eingabe 2 1761" xfId="55721" xr:uid="{00000000-0005-0000-0000-0000979B0000}"/>
    <cellStyle name="Eingabe 2 1762" xfId="55722" xr:uid="{00000000-0005-0000-0000-0000989B0000}"/>
    <cellStyle name="Eingabe 2 1763" xfId="55723" xr:uid="{00000000-0005-0000-0000-0000999B0000}"/>
    <cellStyle name="Eingabe 2 1764" xfId="55724" xr:uid="{00000000-0005-0000-0000-00009A9B0000}"/>
    <cellStyle name="Eingabe 2 1765" xfId="55725" xr:uid="{00000000-0005-0000-0000-00009B9B0000}"/>
    <cellStyle name="Eingabe 2 1766" xfId="55726" xr:uid="{00000000-0005-0000-0000-00009C9B0000}"/>
    <cellStyle name="Eingabe 2 1767" xfId="55727" xr:uid="{00000000-0005-0000-0000-00009D9B0000}"/>
    <cellStyle name="Eingabe 2 1768" xfId="55728" xr:uid="{00000000-0005-0000-0000-00009E9B0000}"/>
    <cellStyle name="Eingabe 2 1769" xfId="55729" xr:uid="{00000000-0005-0000-0000-00009F9B0000}"/>
    <cellStyle name="Eingabe 2 177" xfId="12570" xr:uid="{00000000-0005-0000-0000-0000A09B0000}"/>
    <cellStyle name="Eingabe 2 1770" xfId="55730" xr:uid="{00000000-0005-0000-0000-0000A19B0000}"/>
    <cellStyle name="Eingabe 2 1771" xfId="55731" xr:uid="{00000000-0005-0000-0000-0000A29B0000}"/>
    <cellStyle name="Eingabe 2 1772" xfId="55732" xr:uid="{00000000-0005-0000-0000-0000A39B0000}"/>
    <cellStyle name="Eingabe 2 1773" xfId="55733" xr:uid="{00000000-0005-0000-0000-0000A49B0000}"/>
    <cellStyle name="Eingabe 2 1774" xfId="55734" xr:uid="{00000000-0005-0000-0000-0000A59B0000}"/>
    <cellStyle name="Eingabe 2 1775" xfId="55735" xr:uid="{00000000-0005-0000-0000-0000A69B0000}"/>
    <cellStyle name="Eingabe 2 1776" xfId="55736" xr:uid="{00000000-0005-0000-0000-0000A79B0000}"/>
    <cellStyle name="Eingabe 2 1777" xfId="55737" xr:uid="{00000000-0005-0000-0000-0000A89B0000}"/>
    <cellStyle name="Eingabe 2 1778" xfId="55738" xr:uid="{00000000-0005-0000-0000-0000A99B0000}"/>
    <cellStyle name="Eingabe 2 1779" xfId="55739" xr:uid="{00000000-0005-0000-0000-0000AA9B0000}"/>
    <cellStyle name="Eingabe 2 178" xfId="12457" xr:uid="{00000000-0005-0000-0000-0000AB9B0000}"/>
    <cellStyle name="Eingabe 2 1780" xfId="55740" xr:uid="{00000000-0005-0000-0000-0000AC9B0000}"/>
    <cellStyle name="Eingabe 2 1781" xfId="55741" xr:uid="{00000000-0005-0000-0000-0000AD9B0000}"/>
    <cellStyle name="Eingabe 2 1782" xfId="55742" xr:uid="{00000000-0005-0000-0000-0000AE9B0000}"/>
    <cellStyle name="Eingabe 2 1783" xfId="55743" xr:uid="{00000000-0005-0000-0000-0000AF9B0000}"/>
    <cellStyle name="Eingabe 2 1784" xfId="55744" xr:uid="{00000000-0005-0000-0000-0000B09B0000}"/>
    <cellStyle name="Eingabe 2 1785" xfId="55745" xr:uid="{00000000-0005-0000-0000-0000B19B0000}"/>
    <cellStyle name="Eingabe 2 1786" xfId="55746" xr:uid="{00000000-0005-0000-0000-0000B29B0000}"/>
    <cellStyle name="Eingabe 2 1787" xfId="55747" xr:uid="{00000000-0005-0000-0000-0000B39B0000}"/>
    <cellStyle name="Eingabe 2 1788" xfId="55748" xr:uid="{00000000-0005-0000-0000-0000B49B0000}"/>
    <cellStyle name="Eingabe 2 1789" xfId="55749" xr:uid="{00000000-0005-0000-0000-0000B59B0000}"/>
    <cellStyle name="Eingabe 2 179" xfId="12352" xr:uid="{00000000-0005-0000-0000-0000B69B0000}"/>
    <cellStyle name="Eingabe 2 1790" xfId="55750" xr:uid="{00000000-0005-0000-0000-0000B79B0000}"/>
    <cellStyle name="Eingabe 2 1791" xfId="55751" xr:uid="{00000000-0005-0000-0000-0000B89B0000}"/>
    <cellStyle name="Eingabe 2 1792" xfId="55752" xr:uid="{00000000-0005-0000-0000-0000B99B0000}"/>
    <cellStyle name="Eingabe 2 1793" xfId="55753" xr:uid="{00000000-0005-0000-0000-0000BA9B0000}"/>
    <cellStyle name="Eingabe 2 1794" xfId="55754" xr:uid="{00000000-0005-0000-0000-0000BB9B0000}"/>
    <cellStyle name="Eingabe 2 1795" xfId="55755" xr:uid="{00000000-0005-0000-0000-0000BC9B0000}"/>
    <cellStyle name="Eingabe 2 1796" xfId="55756" xr:uid="{00000000-0005-0000-0000-0000BD9B0000}"/>
    <cellStyle name="Eingabe 2 1797" xfId="55757" xr:uid="{00000000-0005-0000-0000-0000BE9B0000}"/>
    <cellStyle name="Eingabe 2 1798" xfId="55758" xr:uid="{00000000-0005-0000-0000-0000BF9B0000}"/>
    <cellStyle name="Eingabe 2 1799" xfId="55759" xr:uid="{00000000-0005-0000-0000-0000C09B0000}"/>
    <cellStyle name="Eingabe 2 18" xfId="1254" hidden="1" xr:uid="{00000000-0005-0000-0000-0000C19B0000}"/>
    <cellStyle name="Eingabe 2 18" xfId="6183" hidden="1" xr:uid="{00000000-0005-0000-0000-0000C29B0000}"/>
    <cellStyle name="Eingabe 2 18" xfId="47869" hidden="1" xr:uid="{00000000-0005-0000-0000-0000C39B0000}"/>
    <cellStyle name="Eingabe 2 18" xfId="54670" xr:uid="{00000000-0005-0000-0000-0000C49B0000}"/>
    <cellStyle name="Eingabe 2 180" xfId="12252" xr:uid="{00000000-0005-0000-0000-0000C59B0000}"/>
    <cellStyle name="Eingabe 2 1800" xfId="55760" xr:uid="{00000000-0005-0000-0000-0000C69B0000}"/>
    <cellStyle name="Eingabe 2 1801" xfId="55761" xr:uid="{00000000-0005-0000-0000-0000C79B0000}"/>
    <cellStyle name="Eingabe 2 1802" xfId="55762" xr:uid="{00000000-0005-0000-0000-0000C89B0000}"/>
    <cellStyle name="Eingabe 2 1803" xfId="55763" xr:uid="{00000000-0005-0000-0000-0000C99B0000}"/>
    <cellStyle name="Eingabe 2 1804" xfId="55764" xr:uid="{00000000-0005-0000-0000-0000CA9B0000}"/>
    <cellStyle name="Eingabe 2 1805" xfId="55765" xr:uid="{00000000-0005-0000-0000-0000CB9B0000}"/>
    <cellStyle name="Eingabe 2 1806" xfId="55766" xr:uid="{00000000-0005-0000-0000-0000CC9B0000}"/>
    <cellStyle name="Eingabe 2 1807" xfId="55767" xr:uid="{00000000-0005-0000-0000-0000CD9B0000}"/>
    <cellStyle name="Eingabe 2 1808" xfId="55768" xr:uid="{00000000-0005-0000-0000-0000CE9B0000}"/>
    <cellStyle name="Eingabe 2 1809" xfId="55769" xr:uid="{00000000-0005-0000-0000-0000CF9B0000}"/>
    <cellStyle name="Eingabe 2 181" xfId="12126" xr:uid="{00000000-0005-0000-0000-0000D09B0000}"/>
    <cellStyle name="Eingabe 2 1810" xfId="55770" xr:uid="{00000000-0005-0000-0000-0000D19B0000}"/>
    <cellStyle name="Eingabe 2 1811" xfId="55771" xr:uid="{00000000-0005-0000-0000-0000D29B0000}"/>
    <cellStyle name="Eingabe 2 1812" xfId="55772" xr:uid="{00000000-0005-0000-0000-0000D39B0000}"/>
    <cellStyle name="Eingabe 2 1813" xfId="55773" xr:uid="{00000000-0005-0000-0000-0000D49B0000}"/>
    <cellStyle name="Eingabe 2 1814" xfId="55774" xr:uid="{00000000-0005-0000-0000-0000D59B0000}"/>
    <cellStyle name="Eingabe 2 1815" xfId="55775" xr:uid="{00000000-0005-0000-0000-0000D69B0000}"/>
    <cellStyle name="Eingabe 2 1816" xfId="55776" xr:uid="{00000000-0005-0000-0000-0000D79B0000}"/>
    <cellStyle name="Eingabe 2 1817" xfId="55777" xr:uid="{00000000-0005-0000-0000-0000D89B0000}"/>
    <cellStyle name="Eingabe 2 1818" xfId="55778" xr:uid="{00000000-0005-0000-0000-0000D99B0000}"/>
    <cellStyle name="Eingabe 2 1819" xfId="55779" xr:uid="{00000000-0005-0000-0000-0000DA9B0000}"/>
    <cellStyle name="Eingabe 2 182" xfId="11984" xr:uid="{00000000-0005-0000-0000-0000DB9B0000}"/>
    <cellStyle name="Eingabe 2 1820" xfId="55780" xr:uid="{00000000-0005-0000-0000-0000DC9B0000}"/>
    <cellStyle name="Eingabe 2 1821" xfId="55781" xr:uid="{00000000-0005-0000-0000-0000DD9B0000}"/>
    <cellStyle name="Eingabe 2 1822" xfId="55782" xr:uid="{00000000-0005-0000-0000-0000DE9B0000}"/>
    <cellStyle name="Eingabe 2 1823" xfId="55783" xr:uid="{00000000-0005-0000-0000-0000DF9B0000}"/>
    <cellStyle name="Eingabe 2 1824" xfId="55784" xr:uid="{00000000-0005-0000-0000-0000E09B0000}"/>
    <cellStyle name="Eingabe 2 1825" xfId="55785" xr:uid="{00000000-0005-0000-0000-0000E19B0000}"/>
    <cellStyle name="Eingabe 2 1826" xfId="55786" xr:uid="{00000000-0005-0000-0000-0000E29B0000}"/>
    <cellStyle name="Eingabe 2 1827" xfId="55787" xr:uid="{00000000-0005-0000-0000-0000E39B0000}"/>
    <cellStyle name="Eingabe 2 1828" xfId="55788" xr:uid="{00000000-0005-0000-0000-0000E49B0000}"/>
    <cellStyle name="Eingabe 2 1829" xfId="55789" xr:uid="{00000000-0005-0000-0000-0000E59B0000}"/>
    <cellStyle name="Eingabe 2 183" xfId="11867" xr:uid="{00000000-0005-0000-0000-0000E69B0000}"/>
    <cellStyle name="Eingabe 2 1830" xfId="55790" xr:uid="{00000000-0005-0000-0000-0000E79B0000}"/>
    <cellStyle name="Eingabe 2 1831" xfId="55791" xr:uid="{00000000-0005-0000-0000-0000E89B0000}"/>
    <cellStyle name="Eingabe 2 1832" xfId="55792" xr:uid="{00000000-0005-0000-0000-0000E99B0000}"/>
    <cellStyle name="Eingabe 2 1833" xfId="55793" xr:uid="{00000000-0005-0000-0000-0000EA9B0000}"/>
    <cellStyle name="Eingabe 2 1834" xfId="55794" xr:uid="{00000000-0005-0000-0000-0000EB9B0000}"/>
    <cellStyle name="Eingabe 2 1835" xfId="55795" xr:uid="{00000000-0005-0000-0000-0000EC9B0000}"/>
    <cellStyle name="Eingabe 2 1836" xfId="55796" xr:uid="{00000000-0005-0000-0000-0000ED9B0000}"/>
    <cellStyle name="Eingabe 2 1837" xfId="55797" xr:uid="{00000000-0005-0000-0000-0000EE9B0000}"/>
    <cellStyle name="Eingabe 2 1838" xfId="55798" xr:uid="{00000000-0005-0000-0000-0000EF9B0000}"/>
    <cellStyle name="Eingabe 2 1839" xfId="55799" xr:uid="{00000000-0005-0000-0000-0000F09B0000}"/>
    <cellStyle name="Eingabe 2 184" xfId="11770" xr:uid="{00000000-0005-0000-0000-0000F19B0000}"/>
    <cellStyle name="Eingabe 2 1840" xfId="55800" xr:uid="{00000000-0005-0000-0000-0000F29B0000}"/>
    <cellStyle name="Eingabe 2 1841" xfId="55801" xr:uid="{00000000-0005-0000-0000-0000F39B0000}"/>
    <cellStyle name="Eingabe 2 1842" xfId="55802" xr:uid="{00000000-0005-0000-0000-0000F49B0000}"/>
    <cellStyle name="Eingabe 2 1843" xfId="55803" xr:uid="{00000000-0005-0000-0000-0000F59B0000}"/>
    <cellStyle name="Eingabe 2 1844" xfId="55804" xr:uid="{00000000-0005-0000-0000-0000F69B0000}"/>
    <cellStyle name="Eingabe 2 1845" xfId="55805" xr:uid="{00000000-0005-0000-0000-0000F79B0000}"/>
    <cellStyle name="Eingabe 2 1846" xfId="55806" xr:uid="{00000000-0005-0000-0000-0000F89B0000}"/>
    <cellStyle name="Eingabe 2 1847" xfId="55807" xr:uid="{00000000-0005-0000-0000-0000F99B0000}"/>
    <cellStyle name="Eingabe 2 1848" xfId="55808" xr:uid="{00000000-0005-0000-0000-0000FA9B0000}"/>
    <cellStyle name="Eingabe 2 1849" xfId="55809" xr:uid="{00000000-0005-0000-0000-0000FB9B0000}"/>
    <cellStyle name="Eingabe 2 185" xfId="11664" xr:uid="{00000000-0005-0000-0000-0000FC9B0000}"/>
    <cellStyle name="Eingabe 2 1850" xfId="55810" xr:uid="{00000000-0005-0000-0000-0000FD9B0000}"/>
    <cellStyle name="Eingabe 2 1851" xfId="55811" xr:uid="{00000000-0005-0000-0000-0000FE9B0000}"/>
    <cellStyle name="Eingabe 2 1852" xfId="55812" xr:uid="{00000000-0005-0000-0000-0000FF9B0000}"/>
    <cellStyle name="Eingabe 2 1853" xfId="55813" xr:uid="{00000000-0005-0000-0000-0000009C0000}"/>
    <cellStyle name="Eingabe 2 1854" xfId="55814" xr:uid="{00000000-0005-0000-0000-0000019C0000}"/>
    <cellStyle name="Eingabe 2 1855" xfId="55815" xr:uid="{00000000-0005-0000-0000-0000029C0000}"/>
    <cellStyle name="Eingabe 2 1856" xfId="55816" xr:uid="{00000000-0005-0000-0000-0000039C0000}"/>
    <cellStyle name="Eingabe 2 1857" xfId="55817" xr:uid="{00000000-0005-0000-0000-0000049C0000}"/>
    <cellStyle name="Eingabe 2 1858" xfId="55818" xr:uid="{00000000-0005-0000-0000-0000059C0000}"/>
    <cellStyle name="Eingabe 2 1859" xfId="55819" xr:uid="{00000000-0005-0000-0000-0000069C0000}"/>
    <cellStyle name="Eingabe 2 186" xfId="11582" xr:uid="{00000000-0005-0000-0000-0000079C0000}"/>
    <cellStyle name="Eingabe 2 1860" xfId="55820" xr:uid="{00000000-0005-0000-0000-0000089C0000}"/>
    <cellStyle name="Eingabe 2 1861" xfId="55821" xr:uid="{00000000-0005-0000-0000-0000099C0000}"/>
    <cellStyle name="Eingabe 2 1862" xfId="55822" xr:uid="{00000000-0005-0000-0000-00000A9C0000}"/>
    <cellStyle name="Eingabe 2 1863" xfId="55823" xr:uid="{00000000-0005-0000-0000-00000B9C0000}"/>
    <cellStyle name="Eingabe 2 1864" xfId="55824" xr:uid="{00000000-0005-0000-0000-00000C9C0000}"/>
    <cellStyle name="Eingabe 2 1865" xfId="55825" xr:uid="{00000000-0005-0000-0000-00000D9C0000}"/>
    <cellStyle name="Eingabe 2 1866" xfId="55826" xr:uid="{00000000-0005-0000-0000-00000E9C0000}"/>
    <cellStyle name="Eingabe 2 1867" xfId="55827" xr:uid="{00000000-0005-0000-0000-00000F9C0000}"/>
    <cellStyle name="Eingabe 2 1868" xfId="55828" xr:uid="{00000000-0005-0000-0000-0000109C0000}"/>
    <cellStyle name="Eingabe 2 1869" xfId="55829" xr:uid="{00000000-0005-0000-0000-0000119C0000}"/>
    <cellStyle name="Eingabe 2 187" xfId="11475" xr:uid="{00000000-0005-0000-0000-0000129C0000}"/>
    <cellStyle name="Eingabe 2 1870" xfId="55830" xr:uid="{00000000-0005-0000-0000-0000139C0000}"/>
    <cellStyle name="Eingabe 2 1871" xfId="55831" xr:uid="{00000000-0005-0000-0000-0000149C0000}"/>
    <cellStyle name="Eingabe 2 1872" xfId="55832" xr:uid="{00000000-0005-0000-0000-0000159C0000}"/>
    <cellStyle name="Eingabe 2 1873" xfId="55833" xr:uid="{00000000-0005-0000-0000-0000169C0000}"/>
    <cellStyle name="Eingabe 2 1874" xfId="55834" xr:uid="{00000000-0005-0000-0000-0000179C0000}"/>
    <cellStyle name="Eingabe 2 1875" xfId="55835" xr:uid="{00000000-0005-0000-0000-0000189C0000}"/>
    <cellStyle name="Eingabe 2 1876" xfId="55836" xr:uid="{00000000-0005-0000-0000-0000199C0000}"/>
    <cellStyle name="Eingabe 2 1877" xfId="55837" xr:uid="{00000000-0005-0000-0000-00001A9C0000}"/>
    <cellStyle name="Eingabe 2 1878" xfId="55838" xr:uid="{00000000-0005-0000-0000-00001B9C0000}"/>
    <cellStyle name="Eingabe 2 1879" xfId="55839" xr:uid="{00000000-0005-0000-0000-00001C9C0000}"/>
    <cellStyle name="Eingabe 2 188" xfId="11353" xr:uid="{00000000-0005-0000-0000-00001D9C0000}"/>
    <cellStyle name="Eingabe 2 1880" xfId="55840" xr:uid="{00000000-0005-0000-0000-00001E9C0000}"/>
    <cellStyle name="Eingabe 2 1881" xfId="55841" xr:uid="{00000000-0005-0000-0000-00001F9C0000}"/>
    <cellStyle name="Eingabe 2 1882" xfId="55842" xr:uid="{00000000-0005-0000-0000-0000209C0000}"/>
    <cellStyle name="Eingabe 2 1883" xfId="55843" xr:uid="{00000000-0005-0000-0000-0000219C0000}"/>
    <cellStyle name="Eingabe 2 1884" xfId="55844" xr:uid="{00000000-0005-0000-0000-0000229C0000}"/>
    <cellStyle name="Eingabe 2 1885" xfId="55845" xr:uid="{00000000-0005-0000-0000-0000239C0000}"/>
    <cellStyle name="Eingabe 2 1886" xfId="55846" xr:uid="{00000000-0005-0000-0000-0000249C0000}"/>
    <cellStyle name="Eingabe 2 1887" xfId="55847" xr:uid="{00000000-0005-0000-0000-0000259C0000}"/>
    <cellStyle name="Eingabe 2 1888" xfId="55848" xr:uid="{00000000-0005-0000-0000-0000269C0000}"/>
    <cellStyle name="Eingabe 2 1889" xfId="55849" xr:uid="{00000000-0005-0000-0000-0000279C0000}"/>
    <cellStyle name="Eingabe 2 189" xfId="11252" xr:uid="{00000000-0005-0000-0000-0000289C0000}"/>
    <cellStyle name="Eingabe 2 1890" xfId="55850" xr:uid="{00000000-0005-0000-0000-0000299C0000}"/>
    <cellStyle name="Eingabe 2 1891" xfId="55851" xr:uid="{00000000-0005-0000-0000-00002A9C0000}"/>
    <cellStyle name="Eingabe 2 1892" xfId="55852" xr:uid="{00000000-0005-0000-0000-00002B9C0000}"/>
    <cellStyle name="Eingabe 2 1893" xfId="55853" xr:uid="{00000000-0005-0000-0000-00002C9C0000}"/>
    <cellStyle name="Eingabe 2 1894" xfId="55854" xr:uid="{00000000-0005-0000-0000-00002D9C0000}"/>
    <cellStyle name="Eingabe 2 1895" xfId="55855" xr:uid="{00000000-0005-0000-0000-00002E9C0000}"/>
    <cellStyle name="Eingabe 2 1896" xfId="55856" xr:uid="{00000000-0005-0000-0000-00002F9C0000}"/>
    <cellStyle name="Eingabe 2 1897" xfId="55857" xr:uid="{00000000-0005-0000-0000-0000309C0000}"/>
    <cellStyle name="Eingabe 2 1898" xfId="55858" xr:uid="{00000000-0005-0000-0000-0000319C0000}"/>
    <cellStyle name="Eingabe 2 1899" xfId="55859" xr:uid="{00000000-0005-0000-0000-0000329C0000}"/>
    <cellStyle name="Eingabe 2 19" xfId="1316" hidden="1" xr:uid="{00000000-0005-0000-0000-0000339C0000}"/>
    <cellStyle name="Eingabe 2 19" xfId="6130" hidden="1" xr:uid="{00000000-0005-0000-0000-0000349C0000}"/>
    <cellStyle name="Eingabe 2 19" xfId="47817" hidden="1" xr:uid="{00000000-0005-0000-0000-0000359C0000}"/>
    <cellStyle name="Eingabe 2 19" xfId="54618" xr:uid="{00000000-0005-0000-0000-0000369C0000}"/>
    <cellStyle name="Eingabe 2 190" xfId="11145" xr:uid="{00000000-0005-0000-0000-0000379C0000}"/>
    <cellStyle name="Eingabe 2 1900" xfId="55860" xr:uid="{00000000-0005-0000-0000-0000389C0000}"/>
    <cellStyle name="Eingabe 2 1901" xfId="55861" xr:uid="{00000000-0005-0000-0000-0000399C0000}"/>
    <cellStyle name="Eingabe 2 1902" xfId="55862" xr:uid="{00000000-0005-0000-0000-00003A9C0000}"/>
    <cellStyle name="Eingabe 2 1903" xfId="55863" xr:uid="{00000000-0005-0000-0000-00003B9C0000}"/>
    <cellStyle name="Eingabe 2 1904" xfId="55864" xr:uid="{00000000-0005-0000-0000-00003C9C0000}"/>
    <cellStyle name="Eingabe 2 1905" xfId="55865" xr:uid="{00000000-0005-0000-0000-00003D9C0000}"/>
    <cellStyle name="Eingabe 2 1906" xfId="55866" xr:uid="{00000000-0005-0000-0000-00003E9C0000}"/>
    <cellStyle name="Eingabe 2 1907" xfId="55867" xr:uid="{00000000-0005-0000-0000-00003F9C0000}"/>
    <cellStyle name="Eingabe 2 1908" xfId="55868" xr:uid="{00000000-0005-0000-0000-0000409C0000}"/>
    <cellStyle name="Eingabe 2 1909" xfId="55869" xr:uid="{00000000-0005-0000-0000-0000419C0000}"/>
    <cellStyle name="Eingabe 2 191" xfId="11047" xr:uid="{00000000-0005-0000-0000-0000429C0000}"/>
    <cellStyle name="Eingabe 2 1910" xfId="55870" xr:uid="{00000000-0005-0000-0000-0000439C0000}"/>
    <cellStyle name="Eingabe 2 1911" xfId="55871" xr:uid="{00000000-0005-0000-0000-0000449C0000}"/>
    <cellStyle name="Eingabe 2 1912" xfId="55872" xr:uid="{00000000-0005-0000-0000-0000459C0000}"/>
    <cellStyle name="Eingabe 2 1913" xfId="55873" xr:uid="{00000000-0005-0000-0000-0000469C0000}"/>
    <cellStyle name="Eingabe 2 1914" xfId="55874" xr:uid="{00000000-0005-0000-0000-0000479C0000}"/>
    <cellStyle name="Eingabe 2 1915" xfId="55875" xr:uid="{00000000-0005-0000-0000-0000489C0000}"/>
    <cellStyle name="Eingabe 2 1916" xfId="55876" xr:uid="{00000000-0005-0000-0000-0000499C0000}"/>
    <cellStyle name="Eingabe 2 1917" xfId="55877" xr:uid="{00000000-0005-0000-0000-00004A9C0000}"/>
    <cellStyle name="Eingabe 2 1918" xfId="55878" xr:uid="{00000000-0005-0000-0000-00004B9C0000}"/>
    <cellStyle name="Eingabe 2 1919" xfId="55879" xr:uid="{00000000-0005-0000-0000-00004C9C0000}"/>
    <cellStyle name="Eingabe 2 192" xfId="10937" xr:uid="{00000000-0005-0000-0000-00004D9C0000}"/>
    <cellStyle name="Eingabe 2 1920" xfId="55880" xr:uid="{00000000-0005-0000-0000-00004E9C0000}"/>
    <cellStyle name="Eingabe 2 1921" xfId="55881" xr:uid="{00000000-0005-0000-0000-00004F9C0000}"/>
    <cellStyle name="Eingabe 2 1922" xfId="55882" xr:uid="{00000000-0005-0000-0000-0000509C0000}"/>
    <cellStyle name="Eingabe 2 1923" xfId="55883" xr:uid="{00000000-0005-0000-0000-0000519C0000}"/>
    <cellStyle name="Eingabe 2 1924" xfId="55884" xr:uid="{00000000-0005-0000-0000-0000529C0000}"/>
    <cellStyle name="Eingabe 2 1925" xfId="55885" xr:uid="{00000000-0005-0000-0000-0000539C0000}"/>
    <cellStyle name="Eingabe 2 1926" xfId="55886" xr:uid="{00000000-0005-0000-0000-0000549C0000}"/>
    <cellStyle name="Eingabe 2 1927" xfId="55887" xr:uid="{00000000-0005-0000-0000-0000559C0000}"/>
    <cellStyle name="Eingabe 2 1928" xfId="55888" xr:uid="{00000000-0005-0000-0000-0000569C0000}"/>
    <cellStyle name="Eingabe 2 1929" xfId="55889" xr:uid="{00000000-0005-0000-0000-0000579C0000}"/>
    <cellStyle name="Eingabe 2 193" xfId="10826" xr:uid="{00000000-0005-0000-0000-0000589C0000}"/>
    <cellStyle name="Eingabe 2 1930" xfId="55890" xr:uid="{00000000-0005-0000-0000-0000599C0000}"/>
    <cellStyle name="Eingabe 2 1931" xfId="55891" xr:uid="{00000000-0005-0000-0000-00005A9C0000}"/>
    <cellStyle name="Eingabe 2 1932" xfId="55892" xr:uid="{00000000-0005-0000-0000-00005B9C0000}"/>
    <cellStyle name="Eingabe 2 1933" xfId="55893" xr:uid="{00000000-0005-0000-0000-00005C9C0000}"/>
    <cellStyle name="Eingabe 2 1934" xfId="55894" xr:uid="{00000000-0005-0000-0000-00005D9C0000}"/>
    <cellStyle name="Eingabe 2 1935" xfId="55895" xr:uid="{00000000-0005-0000-0000-00005E9C0000}"/>
    <cellStyle name="Eingabe 2 1936" xfId="55896" xr:uid="{00000000-0005-0000-0000-00005F9C0000}"/>
    <cellStyle name="Eingabe 2 1937" xfId="55897" xr:uid="{00000000-0005-0000-0000-0000609C0000}"/>
    <cellStyle name="Eingabe 2 1938" xfId="55898" xr:uid="{00000000-0005-0000-0000-0000619C0000}"/>
    <cellStyle name="Eingabe 2 1939" xfId="55899" xr:uid="{00000000-0005-0000-0000-0000629C0000}"/>
    <cellStyle name="Eingabe 2 194" xfId="10724" xr:uid="{00000000-0005-0000-0000-0000639C0000}"/>
    <cellStyle name="Eingabe 2 1940" xfId="55900" xr:uid="{00000000-0005-0000-0000-0000649C0000}"/>
    <cellStyle name="Eingabe 2 1941" xfId="55901" xr:uid="{00000000-0005-0000-0000-0000659C0000}"/>
    <cellStyle name="Eingabe 2 1942" xfId="55902" xr:uid="{00000000-0005-0000-0000-0000669C0000}"/>
    <cellStyle name="Eingabe 2 1943" xfId="55903" xr:uid="{00000000-0005-0000-0000-0000679C0000}"/>
    <cellStyle name="Eingabe 2 1944" xfId="55904" xr:uid="{00000000-0005-0000-0000-0000689C0000}"/>
    <cellStyle name="Eingabe 2 1945" xfId="55905" xr:uid="{00000000-0005-0000-0000-0000699C0000}"/>
    <cellStyle name="Eingabe 2 1946" xfId="55906" xr:uid="{00000000-0005-0000-0000-00006A9C0000}"/>
    <cellStyle name="Eingabe 2 1947" xfId="55907" xr:uid="{00000000-0005-0000-0000-00006B9C0000}"/>
    <cellStyle name="Eingabe 2 1948" xfId="55908" xr:uid="{00000000-0005-0000-0000-00006C9C0000}"/>
    <cellStyle name="Eingabe 2 1949" xfId="55909" xr:uid="{00000000-0005-0000-0000-00006D9C0000}"/>
    <cellStyle name="Eingabe 2 195" xfId="10611" xr:uid="{00000000-0005-0000-0000-00006E9C0000}"/>
    <cellStyle name="Eingabe 2 1950" xfId="55910" xr:uid="{00000000-0005-0000-0000-00006F9C0000}"/>
    <cellStyle name="Eingabe 2 1951" xfId="55911" xr:uid="{00000000-0005-0000-0000-0000709C0000}"/>
    <cellStyle name="Eingabe 2 1952" xfId="55912" xr:uid="{00000000-0005-0000-0000-0000719C0000}"/>
    <cellStyle name="Eingabe 2 1953" xfId="55913" xr:uid="{00000000-0005-0000-0000-0000729C0000}"/>
    <cellStyle name="Eingabe 2 1954" xfId="55914" xr:uid="{00000000-0005-0000-0000-0000739C0000}"/>
    <cellStyle name="Eingabe 2 1955" xfId="55915" xr:uid="{00000000-0005-0000-0000-0000749C0000}"/>
    <cellStyle name="Eingabe 2 1956" xfId="55916" xr:uid="{00000000-0005-0000-0000-0000759C0000}"/>
    <cellStyle name="Eingabe 2 1957" xfId="55917" xr:uid="{00000000-0005-0000-0000-0000769C0000}"/>
    <cellStyle name="Eingabe 2 1958" xfId="55918" xr:uid="{00000000-0005-0000-0000-0000779C0000}"/>
    <cellStyle name="Eingabe 2 1959" xfId="55919" xr:uid="{00000000-0005-0000-0000-0000789C0000}"/>
    <cellStyle name="Eingabe 2 196" xfId="10471" xr:uid="{00000000-0005-0000-0000-0000799C0000}"/>
    <cellStyle name="Eingabe 2 1960" xfId="55920" xr:uid="{00000000-0005-0000-0000-00007A9C0000}"/>
    <cellStyle name="Eingabe 2 1961" xfId="55921" xr:uid="{00000000-0005-0000-0000-00007B9C0000}"/>
    <cellStyle name="Eingabe 2 1962" xfId="55922" xr:uid="{00000000-0005-0000-0000-00007C9C0000}"/>
    <cellStyle name="Eingabe 2 1963" xfId="55923" xr:uid="{00000000-0005-0000-0000-00007D9C0000}"/>
    <cellStyle name="Eingabe 2 1964" xfId="55924" xr:uid="{00000000-0005-0000-0000-00007E9C0000}"/>
    <cellStyle name="Eingabe 2 1965" xfId="55925" xr:uid="{00000000-0005-0000-0000-00007F9C0000}"/>
    <cellStyle name="Eingabe 2 1966" xfId="55926" xr:uid="{00000000-0005-0000-0000-0000809C0000}"/>
    <cellStyle name="Eingabe 2 1967" xfId="55927" xr:uid="{00000000-0005-0000-0000-0000819C0000}"/>
    <cellStyle name="Eingabe 2 1968" xfId="55928" xr:uid="{00000000-0005-0000-0000-0000829C0000}"/>
    <cellStyle name="Eingabe 2 1969" xfId="55929" xr:uid="{00000000-0005-0000-0000-0000839C0000}"/>
    <cellStyle name="Eingabe 2 197" xfId="10346" xr:uid="{00000000-0005-0000-0000-0000849C0000}"/>
    <cellStyle name="Eingabe 2 1970" xfId="55930" xr:uid="{00000000-0005-0000-0000-0000859C0000}"/>
    <cellStyle name="Eingabe 2 1971" xfId="55931" xr:uid="{00000000-0005-0000-0000-0000869C0000}"/>
    <cellStyle name="Eingabe 2 1972" xfId="55932" xr:uid="{00000000-0005-0000-0000-0000879C0000}"/>
    <cellStyle name="Eingabe 2 1973" xfId="55933" xr:uid="{00000000-0005-0000-0000-0000889C0000}"/>
    <cellStyle name="Eingabe 2 1974" xfId="55934" xr:uid="{00000000-0005-0000-0000-0000899C0000}"/>
    <cellStyle name="Eingabe 2 1975" xfId="55935" xr:uid="{00000000-0005-0000-0000-00008A9C0000}"/>
    <cellStyle name="Eingabe 2 1976" xfId="55936" xr:uid="{00000000-0005-0000-0000-00008B9C0000}"/>
    <cellStyle name="Eingabe 2 1977" xfId="55937" xr:uid="{00000000-0005-0000-0000-00008C9C0000}"/>
    <cellStyle name="Eingabe 2 1978" xfId="55938" xr:uid="{00000000-0005-0000-0000-00008D9C0000}"/>
    <cellStyle name="Eingabe 2 1979" xfId="55939" xr:uid="{00000000-0005-0000-0000-00008E9C0000}"/>
    <cellStyle name="Eingabe 2 198" xfId="10237" xr:uid="{00000000-0005-0000-0000-00008F9C0000}"/>
    <cellStyle name="Eingabe 2 1980" xfId="55940" xr:uid="{00000000-0005-0000-0000-0000909C0000}"/>
    <cellStyle name="Eingabe 2 1981" xfId="55941" xr:uid="{00000000-0005-0000-0000-0000919C0000}"/>
    <cellStyle name="Eingabe 2 1982" xfId="55942" xr:uid="{00000000-0005-0000-0000-0000929C0000}"/>
    <cellStyle name="Eingabe 2 1983" xfId="55943" xr:uid="{00000000-0005-0000-0000-0000939C0000}"/>
    <cellStyle name="Eingabe 2 1984" xfId="55944" xr:uid="{00000000-0005-0000-0000-0000949C0000}"/>
    <cellStyle name="Eingabe 2 1985" xfId="55945" xr:uid="{00000000-0005-0000-0000-0000959C0000}"/>
    <cellStyle name="Eingabe 2 1986" xfId="55946" xr:uid="{00000000-0005-0000-0000-0000969C0000}"/>
    <cellStyle name="Eingabe 2 1987" xfId="55947" xr:uid="{00000000-0005-0000-0000-0000979C0000}"/>
    <cellStyle name="Eingabe 2 1988" xfId="55948" xr:uid="{00000000-0005-0000-0000-0000989C0000}"/>
    <cellStyle name="Eingabe 2 1989" xfId="55949" xr:uid="{00000000-0005-0000-0000-0000999C0000}"/>
    <cellStyle name="Eingabe 2 199" xfId="10128" xr:uid="{00000000-0005-0000-0000-00009A9C0000}"/>
    <cellStyle name="Eingabe 2 1990" xfId="55950" xr:uid="{00000000-0005-0000-0000-00009B9C0000}"/>
    <cellStyle name="Eingabe 2 1991" xfId="55951" xr:uid="{00000000-0005-0000-0000-00009C9C0000}"/>
    <cellStyle name="Eingabe 2 1992" xfId="55952" xr:uid="{00000000-0005-0000-0000-00009D9C0000}"/>
    <cellStyle name="Eingabe 2 1993" xfId="55953" xr:uid="{00000000-0005-0000-0000-00009E9C0000}"/>
    <cellStyle name="Eingabe 2 1994" xfId="55954" xr:uid="{00000000-0005-0000-0000-00009F9C0000}"/>
    <cellStyle name="Eingabe 2 1995" xfId="55955" xr:uid="{00000000-0005-0000-0000-0000A09C0000}"/>
    <cellStyle name="Eingabe 2 1996" xfId="55956" xr:uid="{00000000-0005-0000-0000-0000A19C0000}"/>
    <cellStyle name="Eingabe 2 1997" xfId="55957" xr:uid="{00000000-0005-0000-0000-0000A29C0000}"/>
    <cellStyle name="Eingabe 2 1998" xfId="55958" xr:uid="{00000000-0005-0000-0000-0000A39C0000}"/>
    <cellStyle name="Eingabe 2 1999" xfId="55959" xr:uid="{00000000-0005-0000-0000-0000A49C0000}"/>
    <cellStyle name="Eingabe 2 2" xfId="313" xr:uid="{00000000-0005-0000-0000-0000A59C0000}"/>
    <cellStyle name="Eingabe 2 2 2" xfId="7205" xr:uid="{00000000-0005-0000-0000-0000A69C0000}"/>
    <cellStyle name="Eingabe 2 20" xfId="1375" hidden="1" xr:uid="{00000000-0005-0000-0000-0000A79C0000}"/>
    <cellStyle name="Eingabe 2 20" xfId="6063" hidden="1" xr:uid="{00000000-0005-0000-0000-0000A89C0000}"/>
    <cellStyle name="Eingabe 2 20" xfId="47751" hidden="1" xr:uid="{00000000-0005-0000-0000-0000A99C0000}"/>
    <cellStyle name="Eingabe 2 20" xfId="54552" xr:uid="{00000000-0005-0000-0000-0000AA9C0000}"/>
    <cellStyle name="Eingabe 2 200" xfId="10019" xr:uid="{00000000-0005-0000-0000-0000AB9C0000}"/>
    <cellStyle name="Eingabe 2 2000" xfId="55960" xr:uid="{00000000-0005-0000-0000-0000AC9C0000}"/>
    <cellStyle name="Eingabe 2 2001" xfId="55961" xr:uid="{00000000-0005-0000-0000-0000AD9C0000}"/>
    <cellStyle name="Eingabe 2 2002" xfId="55962" xr:uid="{00000000-0005-0000-0000-0000AE9C0000}"/>
    <cellStyle name="Eingabe 2 2003" xfId="55963" xr:uid="{00000000-0005-0000-0000-0000AF9C0000}"/>
    <cellStyle name="Eingabe 2 2004" xfId="55964" xr:uid="{00000000-0005-0000-0000-0000B09C0000}"/>
    <cellStyle name="Eingabe 2 2005" xfId="55965" xr:uid="{00000000-0005-0000-0000-0000B19C0000}"/>
    <cellStyle name="Eingabe 2 2006" xfId="55966" xr:uid="{00000000-0005-0000-0000-0000B29C0000}"/>
    <cellStyle name="Eingabe 2 2007" xfId="55967" xr:uid="{00000000-0005-0000-0000-0000B39C0000}"/>
    <cellStyle name="Eingabe 2 2008" xfId="55968" xr:uid="{00000000-0005-0000-0000-0000B49C0000}"/>
    <cellStyle name="Eingabe 2 2009" xfId="55969" xr:uid="{00000000-0005-0000-0000-0000B59C0000}"/>
    <cellStyle name="Eingabe 2 201" xfId="9891" xr:uid="{00000000-0005-0000-0000-0000B69C0000}"/>
    <cellStyle name="Eingabe 2 2010" xfId="55970" xr:uid="{00000000-0005-0000-0000-0000B79C0000}"/>
    <cellStyle name="Eingabe 2 2011" xfId="55971" xr:uid="{00000000-0005-0000-0000-0000B89C0000}"/>
    <cellStyle name="Eingabe 2 2012" xfId="55972" xr:uid="{00000000-0005-0000-0000-0000B99C0000}"/>
    <cellStyle name="Eingabe 2 2013" xfId="55973" xr:uid="{00000000-0005-0000-0000-0000BA9C0000}"/>
    <cellStyle name="Eingabe 2 2014" xfId="55974" xr:uid="{00000000-0005-0000-0000-0000BB9C0000}"/>
    <cellStyle name="Eingabe 2 2015" xfId="55975" xr:uid="{00000000-0005-0000-0000-0000BC9C0000}"/>
    <cellStyle name="Eingabe 2 2016" xfId="55976" xr:uid="{00000000-0005-0000-0000-0000BD9C0000}"/>
    <cellStyle name="Eingabe 2 2017" xfId="55977" xr:uid="{00000000-0005-0000-0000-0000BE9C0000}"/>
    <cellStyle name="Eingabe 2 2018" xfId="55978" xr:uid="{00000000-0005-0000-0000-0000BF9C0000}"/>
    <cellStyle name="Eingabe 2 2019" xfId="55979" xr:uid="{00000000-0005-0000-0000-0000C09C0000}"/>
    <cellStyle name="Eingabe 2 202" xfId="9773" xr:uid="{00000000-0005-0000-0000-0000C19C0000}"/>
    <cellStyle name="Eingabe 2 2020" xfId="55980" xr:uid="{00000000-0005-0000-0000-0000C29C0000}"/>
    <cellStyle name="Eingabe 2 2021" xfId="55981" xr:uid="{00000000-0005-0000-0000-0000C39C0000}"/>
    <cellStyle name="Eingabe 2 2022" xfId="55982" xr:uid="{00000000-0005-0000-0000-0000C49C0000}"/>
    <cellStyle name="Eingabe 2 2023" xfId="55983" xr:uid="{00000000-0005-0000-0000-0000C59C0000}"/>
    <cellStyle name="Eingabe 2 2024" xfId="55984" xr:uid="{00000000-0005-0000-0000-0000C69C0000}"/>
    <cellStyle name="Eingabe 2 2025" xfId="55985" xr:uid="{00000000-0005-0000-0000-0000C79C0000}"/>
    <cellStyle name="Eingabe 2 2026" xfId="55986" xr:uid="{00000000-0005-0000-0000-0000C89C0000}"/>
    <cellStyle name="Eingabe 2 2027" xfId="55987" xr:uid="{00000000-0005-0000-0000-0000C99C0000}"/>
    <cellStyle name="Eingabe 2 2028" xfId="55988" xr:uid="{00000000-0005-0000-0000-0000CA9C0000}"/>
    <cellStyle name="Eingabe 2 2029" xfId="55989" xr:uid="{00000000-0005-0000-0000-0000CB9C0000}"/>
    <cellStyle name="Eingabe 2 203" xfId="9659" xr:uid="{00000000-0005-0000-0000-0000CC9C0000}"/>
    <cellStyle name="Eingabe 2 2030" xfId="55990" xr:uid="{00000000-0005-0000-0000-0000CD9C0000}"/>
    <cellStyle name="Eingabe 2 2031" xfId="55991" xr:uid="{00000000-0005-0000-0000-0000CE9C0000}"/>
    <cellStyle name="Eingabe 2 2032" xfId="55992" xr:uid="{00000000-0005-0000-0000-0000CF9C0000}"/>
    <cellStyle name="Eingabe 2 2033" xfId="55993" xr:uid="{00000000-0005-0000-0000-0000D09C0000}"/>
    <cellStyle name="Eingabe 2 2034" xfId="55994" xr:uid="{00000000-0005-0000-0000-0000D19C0000}"/>
    <cellStyle name="Eingabe 2 2035" xfId="55995" xr:uid="{00000000-0005-0000-0000-0000D29C0000}"/>
    <cellStyle name="Eingabe 2 2036" xfId="55996" xr:uid="{00000000-0005-0000-0000-0000D39C0000}"/>
    <cellStyle name="Eingabe 2 2037" xfId="55997" xr:uid="{00000000-0005-0000-0000-0000D49C0000}"/>
    <cellStyle name="Eingabe 2 2038" xfId="55998" xr:uid="{00000000-0005-0000-0000-0000D59C0000}"/>
    <cellStyle name="Eingabe 2 2039" xfId="55999" xr:uid="{00000000-0005-0000-0000-0000D69C0000}"/>
    <cellStyle name="Eingabe 2 204" xfId="9561" xr:uid="{00000000-0005-0000-0000-0000D79C0000}"/>
    <cellStyle name="Eingabe 2 2040" xfId="56000" xr:uid="{00000000-0005-0000-0000-0000D89C0000}"/>
    <cellStyle name="Eingabe 2 2041" xfId="56001" xr:uid="{00000000-0005-0000-0000-0000D99C0000}"/>
    <cellStyle name="Eingabe 2 2042" xfId="56002" xr:uid="{00000000-0005-0000-0000-0000DA9C0000}"/>
    <cellStyle name="Eingabe 2 2043" xfId="56003" xr:uid="{00000000-0005-0000-0000-0000DB9C0000}"/>
    <cellStyle name="Eingabe 2 2044" xfId="56004" xr:uid="{00000000-0005-0000-0000-0000DC9C0000}"/>
    <cellStyle name="Eingabe 2 2045" xfId="56005" xr:uid="{00000000-0005-0000-0000-0000DD9C0000}"/>
    <cellStyle name="Eingabe 2 2046" xfId="56006" xr:uid="{00000000-0005-0000-0000-0000DE9C0000}"/>
    <cellStyle name="Eingabe 2 2047" xfId="56007" xr:uid="{00000000-0005-0000-0000-0000DF9C0000}"/>
    <cellStyle name="Eingabe 2 2048" xfId="56008" xr:uid="{00000000-0005-0000-0000-0000E09C0000}"/>
    <cellStyle name="Eingabe 2 2049" xfId="56009" xr:uid="{00000000-0005-0000-0000-0000E19C0000}"/>
    <cellStyle name="Eingabe 2 205" xfId="9451" xr:uid="{00000000-0005-0000-0000-0000E29C0000}"/>
    <cellStyle name="Eingabe 2 2050" xfId="56010" xr:uid="{00000000-0005-0000-0000-0000E39C0000}"/>
    <cellStyle name="Eingabe 2 2051" xfId="56011" xr:uid="{00000000-0005-0000-0000-0000E49C0000}"/>
    <cellStyle name="Eingabe 2 2052" xfId="56012" xr:uid="{00000000-0005-0000-0000-0000E59C0000}"/>
    <cellStyle name="Eingabe 2 2053" xfId="56013" xr:uid="{00000000-0005-0000-0000-0000E69C0000}"/>
    <cellStyle name="Eingabe 2 2054" xfId="56014" xr:uid="{00000000-0005-0000-0000-0000E79C0000}"/>
    <cellStyle name="Eingabe 2 2055" xfId="56015" xr:uid="{00000000-0005-0000-0000-0000E89C0000}"/>
    <cellStyle name="Eingabe 2 2056" xfId="56016" xr:uid="{00000000-0005-0000-0000-0000E99C0000}"/>
    <cellStyle name="Eingabe 2 2057" xfId="56017" xr:uid="{00000000-0005-0000-0000-0000EA9C0000}"/>
    <cellStyle name="Eingabe 2 2058" xfId="56018" xr:uid="{00000000-0005-0000-0000-0000EB9C0000}"/>
    <cellStyle name="Eingabe 2 2059" xfId="56019" xr:uid="{00000000-0005-0000-0000-0000EC9C0000}"/>
    <cellStyle name="Eingabe 2 206" xfId="9382" xr:uid="{00000000-0005-0000-0000-0000ED9C0000}"/>
    <cellStyle name="Eingabe 2 2060" xfId="56020" xr:uid="{00000000-0005-0000-0000-0000EE9C0000}"/>
    <cellStyle name="Eingabe 2 2061" xfId="56021" xr:uid="{00000000-0005-0000-0000-0000EF9C0000}"/>
    <cellStyle name="Eingabe 2 2062" xfId="56022" xr:uid="{00000000-0005-0000-0000-0000F09C0000}"/>
    <cellStyle name="Eingabe 2 2063" xfId="56023" xr:uid="{00000000-0005-0000-0000-0000F19C0000}"/>
    <cellStyle name="Eingabe 2 2064" xfId="56024" xr:uid="{00000000-0005-0000-0000-0000F29C0000}"/>
    <cellStyle name="Eingabe 2 2065" xfId="56025" xr:uid="{00000000-0005-0000-0000-0000F39C0000}"/>
    <cellStyle name="Eingabe 2 2066" xfId="56026" xr:uid="{00000000-0005-0000-0000-0000F49C0000}"/>
    <cellStyle name="Eingabe 2 2067" xfId="56027" xr:uid="{00000000-0005-0000-0000-0000F59C0000}"/>
    <cellStyle name="Eingabe 2 2068" xfId="56028" xr:uid="{00000000-0005-0000-0000-0000F69C0000}"/>
    <cellStyle name="Eingabe 2 2069" xfId="56029" xr:uid="{00000000-0005-0000-0000-0000F79C0000}"/>
    <cellStyle name="Eingabe 2 207" xfId="9260" xr:uid="{00000000-0005-0000-0000-0000F89C0000}"/>
    <cellStyle name="Eingabe 2 2070" xfId="56030" xr:uid="{00000000-0005-0000-0000-0000F99C0000}"/>
    <cellStyle name="Eingabe 2 2071" xfId="56031" xr:uid="{00000000-0005-0000-0000-0000FA9C0000}"/>
    <cellStyle name="Eingabe 2 2072" xfId="312" xr:uid="{00000000-0005-0000-0000-0000FB9C0000}"/>
    <cellStyle name="Eingabe 2 208" xfId="9139" xr:uid="{00000000-0005-0000-0000-0000FC9C0000}"/>
    <cellStyle name="Eingabe 2 209" xfId="9033" xr:uid="{00000000-0005-0000-0000-0000FD9C0000}"/>
    <cellStyle name="Eingabe 2 21" xfId="1426" hidden="1" xr:uid="{00000000-0005-0000-0000-0000FE9C0000}"/>
    <cellStyle name="Eingabe 2 21" xfId="6003" hidden="1" xr:uid="{00000000-0005-0000-0000-0000FF9C0000}"/>
    <cellStyle name="Eingabe 2 21" xfId="47692" hidden="1" xr:uid="{00000000-0005-0000-0000-0000009D0000}"/>
    <cellStyle name="Eingabe 2 21" xfId="54493" xr:uid="{00000000-0005-0000-0000-0000019D0000}"/>
    <cellStyle name="Eingabe 2 210" xfId="8934" xr:uid="{00000000-0005-0000-0000-0000029D0000}"/>
    <cellStyle name="Eingabe 2 211" xfId="8850" xr:uid="{00000000-0005-0000-0000-0000039D0000}"/>
    <cellStyle name="Eingabe 2 212" xfId="8735" xr:uid="{00000000-0005-0000-0000-0000049D0000}"/>
    <cellStyle name="Eingabe 2 213" xfId="8623" xr:uid="{00000000-0005-0000-0000-0000059D0000}"/>
    <cellStyle name="Eingabe 2 214" xfId="8513" xr:uid="{00000000-0005-0000-0000-0000069D0000}"/>
    <cellStyle name="Eingabe 2 215" xfId="8415" xr:uid="{00000000-0005-0000-0000-0000079D0000}"/>
    <cellStyle name="Eingabe 2 216" xfId="8307" xr:uid="{00000000-0005-0000-0000-0000089D0000}"/>
    <cellStyle name="Eingabe 2 217" xfId="8190" xr:uid="{00000000-0005-0000-0000-0000099D0000}"/>
    <cellStyle name="Eingabe 2 218" xfId="8073" xr:uid="{00000000-0005-0000-0000-00000A9D0000}"/>
    <cellStyle name="Eingabe 2 219" xfId="7968" xr:uid="{00000000-0005-0000-0000-00000B9D0000}"/>
    <cellStyle name="Eingabe 2 22" xfId="1482" hidden="1" xr:uid="{00000000-0005-0000-0000-00000C9D0000}"/>
    <cellStyle name="Eingabe 2 22" xfId="5944" hidden="1" xr:uid="{00000000-0005-0000-0000-00000D9D0000}"/>
    <cellStyle name="Eingabe 2 22" xfId="47634" hidden="1" xr:uid="{00000000-0005-0000-0000-00000E9D0000}"/>
    <cellStyle name="Eingabe 2 22" xfId="54435" xr:uid="{00000000-0005-0000-0000-00000F9D0000}"/>
    <cellStyle name="Eingabe 2 220" xfId="7853" xr:uid="{00000000-0005-0000-0000-0000109D0000}"/>
    <cellStyle name="Eingabe 2 221" xfId="7648" xr:uid="{00000000-0005-0000-0000-0000119D0000}"/>
    <cellStyle name="Eingabe 2 222" xfId="7629" xr:uid="{00000000-0005-0000-0000-0000129D0000}"/>
    <cellStyle name="Eingabe 2 223" xfId="7534" xr:uid="{00000000-0005-0000-0000-0000139D0000}"/>
    <cellStyle name="Eingabe 2 224" xfId="7425" xr:uid="{00000000-0005-0000-0000-0000149D0000}"/>
    <cellStyle name="Eingabe 2 225" xfId="7317" xr:uid="{00000000-0005-0000-0000-0000159D0000}"/>
    <cellStyle name="Eingabe 2 226" xfId="19382" xr:uid="{00000000-0005-0000-0000-0000169D0000}"/>
    <cellStyle name="Eingabe 2 227" xfId="19470" xr:uid="{00000000-0005-0000-0000-0000179D0000}"/>
    <cellStyle name="Eingabe 2 228" xfId="19548" xr:uid="{00000000-0005-0000-0000-0000189D0000}"/>
    <cellStyle name="Eingabe 2 229" xfId="19638" xr:uid="{00000000-0005-0000-0000-0000199D0000}"/>
    <cellStyle name="Eingabe 2 23" xfId="1549" hidden="1" xr:uid="{00000000-0005-0000-0000-00001A9D0000}"/>
    <cellStyle name="Eingabe 2 23" xfId="5864" hidden="1" xr:uid="{00000000-0005-0000-0000-00001B9D0000}"/>
    <cellStyle name="Eingabe 2 23" xfId="47556" hidden="1" xr:uid="{00000000-0005-0000-0000-00001C9D0000}"/>
    <cellStyle name="Eingabe 2 23" xfId="54357" xr:uid="{00000000-0005-0000-0000-00001D9D0000}"/>
    <cellStyle name="Eingabe 2 230" xfId="19734" xr:uid="{00000000-0005-0000-0000-00001E9D0000}"/>
    <cellStyle name="Eingabe 2 231" xfId="19819" xr:uid="{00000000-0005-0000-0000-00001F9D0000}"/>
    <cellStyle name="Eingabe 2 232" xfId="19906" xr:uid="{00000000-0005-0000-0000-0000209D0000}"/>
    <cellStyle name="Eingabe 2 233" xfId="19857" xr:uid="{00000000-0005-0000-0000-0000219D0000}"/>
    <cellStyle name="Eingabe 2 234" xfId="19752" xr:uid="{00000000-0005-0000-0000-0000229D0000}"/>
    <cellStyle name="Eingabe 2 235" xfId="19663" xr:uid="{00000000-0005-0000-0000-0000239D0000}"/>
    <cellStyle name="Eingabe 2 236" xfId="19567" xr:uid="{00000000-0005-0000-0000-0000249D0000}"/>
    <cellStyle name="Eingabe 2 237" xfId="19477" xr:uid="{00000000-0005-0000-0000-0000259D0000}"/>
    <cellStyle name="Eingabe 2 238" xfId="19345" xr:uid="{00000000-0005-0000-0000-0000269D0000}"/>
    <cellStyle name="Eingabe 2 239" xfId="19205" xr:uid="{00000000-0005-0000-0000-0000279D0000}"/>
    <cellStyle name="Eingabe 2 24" xfId="1610" hidden="1" xr:uid="{00000000-0005-0000-0000-0000289D0000}"/>
    <cellStyle name="Eingabe 2 24" xfId="5796" hidden="1" xr:uid="{00000000-0005-0000-0000-0000299D0000}"/>
    <cellStyle name="Eingabe 2 24" xfId="47489" hidden="1" xr:uid="{00000000-0005-0000-0000-00002A9D0000}"/>
    <cellStyle name="Eingabe 2 24" xfId="54290" xr:uid="{00000000-0005-0000-0000-00002B9D0000}"/>
    <cellStyle name="Eingabe 2 240" xfId="19077" xr:uid="{00000000-0005-0000-0000-00002C9D0000}"/>
    <cellStyle name="Eingabe 2 241" xfId="18962" xr:uid="{00000000-0005-0000-0000-00002D9D0000}"/>
    <cellStyle name="Eingabe 2 242" xfId="18852" xr:uid="{00000000-0005-0000-0000-00002E9D0000}"/>
    <cellStyle name="Eingabe 2 243" xfId="18758" xr:uid="{00000000-0005-0000-0000-00002F9D0000}"/>
    <cellStyle name="Eingabe 2 244" xfId="18631" xr:uid="{00000000-0005-0000-0000-0000309D0000}"/>
    <cellStyle name="Eingabe 2 245" xfId="18514" xr:uid="{00000000-0005-0000-0000-0000319D0000}"/>
    <cellStyle name="Eingabe 2 246" xfId="18405" xr:uid="{00000000-0005-0000-0000-0000329D0000}"/>
    <cellStyle name="Eingabe 2 247" xfId="18252" xr:uid="{00000000-0005-0000-0000-0000339D0000}"/>
    <cellStyle name="Eingabe 2 248" xfId="18155" xr:uid="{00000000-0005-0000-0000-0000349D0000}"/>
    <cellStyle name="Eingabe 2 249" xfId="18039" xr:uid="{00000000-0005-0000-0000-0000359D0000}"/>
    <cellStyle name="Eingabe 2 25" xfId="1670" hidden="1" xr:uid="{00000000-0005-0000-0000-0000369D0000}"/>
    <cellStyle name="Eingabe 2 25" xfId="5737" hidden="1" xr:uid="{00000000-0005-0000-0000-0000379D0000}"/>
    <cellStyle name="Eingabe 2 25" xfId="47431" hidden="1" xr:uid="{00000000-0005-0000-0000-0000389D0000}"/>
    <cellStyle name="Eingabe 2 25" xfId="54232" xr:uid="{00000000-0005-0000-0000-0000399D0000}"/>
    <cellStyle name="Eingabe 2 250" xfId="17924" xr:uid="{00000000-0005-0000-0000-00003A9D0000}"/>
    <cellStyle name="Eingabe 2 251" xfId="17803" xr:uid="{00000000-0005-0000-0000-00003B9D0000}"/>
    <cellStyle name="Eingabe 2 252" xfId="17695" xr:uid="{00000000-0005-0000-0000-00003C9D0000}"/>
    <cellStyle name="Eingabe 2 253" xfId="17542" xr:uid="{00000000-0005-0000-0000-00003D9D0000}"/>
    <cellStyle name="Eingabe 2 254" xfId="17411" xr:uid="{00000000-0005-0000-0000-00003E9D0000}"/>
    <cellStyle name="Eingabe 2 255" xfId="17304" xr:uid="{00000000-0005-0000-0000-00003F9D0000}"/>
    <cellStyle name="Eingabe 2 256" xfId="17202" xr:uid="{00000000-0005-0000-0000-0000409D0000}"/>
    <cellStyle name="Eingabe 2 257" xfId="17091" xr:uid="{00000000-0005-0000-0000-0000419D0000}"/>
    <cellStyle name="Eingabe 2 258" xfId="16962" xr:uid="{00000000-0005-0000-0000-0000429D0000}"/>
    <cellStyle name="Eingabe 2 259" xfId="16843" xr:uid="{00000000-0005-0000-0000-0000439D0000}"/>
    <cellStyle name="Eingabe 2 26" xfId="1731" hidden="1" xr:uid="{00000000-0005-0000-0000-0000449D0000}"/>
    <cellStyle name="Eingabe 2 26" xfId="5685" hidden="1" xr:uid="{00000000-0005-0000-0000-0000459D0000}"/>
    <cellStyle name="Eingabe 2 26" xfId="47380" hidden="1" xr:uid="{00000000-0005-0000-0000-0000469D0000}"/>
    <cellStyle name="Eingabe 2 26" xfId="54181" xr:uid="{00000000-0005-0000-0000-0000479D0000}"/>
    <cellStyle name="Eingabe 2 260" xfId="16729" xr:uid="{00000000-0005-0000-0000-0000489D0000}"/>
    <cellStyle name="Eingabe 2 261" xfId="16608" xr:uid="{00000000-0005-0000-0000-0000499D0000}"/>
    <cellStyle name="Eingabe 2 262" xfId="16494" xr:uid="{00000000-0005-0000-0000-00004A9D0000}"/>
    <cellStyle name="Eingabe 2 263" xfId="16400" xr:uid="{00000000-0005-0000-0000-00004B9D0000}"/>
    <cellStyle name="Eingabe 2 264" xfId="16285" xr:uid="{00000000-0005-0000-0000-00004C9D0000}"/>
    <cellStyle name="Eingabe 2 265" xfId="16164" xr:uid="{00000000-0005-0000-0000-00004D9D0000}"/>
    <cellStyle name="Eingabe 2 266" xfId="16045" xr:uid="{00000000-0005-0000-0000-00004E9D0000}"/>
    <cellStyle name="Eingabe 2 267" xfId="15910" xr:uid="{00000000-0005-0000-0000-00004F9D0000}"/>
    <cellStyle name="Eingabe 2 268" xfId="15811" xr:uid="{00000000-0005-0000-0000-0000509D0000}"/>
    <cellStyle name="Eingabe 2 269" xfId="15690" xr:uid="{00000000-0005-0000-0000-0000519D0000}"/>
    <cellStyle name="Eingabe 2 27" xfId="1774" hidden="1" xr:uid="{00000000-0005-0000-0000-0000529D0000}"/>
    <cellStyle name="Eingabe 2 27" xfId="5625" hidden="1" xr:uid="{00000000-0005-0000-0000-0000539D0000}"/>
    <cellStyle name="Eingabe 2 27" xfId="47321" hidden="1" xr:uid="{00000000-0005-0000-0000-0000549D0000}"/>
    <cellStyle name="Eingabe 2 27" xfId="54122" xr:uid="{00000000-0005-0000-0000-0000559D0000}"/>
    <cellStyle name="Eingabe 2 270" xfId="15570" xr:uid="{00000000-0005-0000-0000-0000569D0000}"/>
    <cellStyle name="Eingabe 2 271" xfId="15438" xr:uid="{00000000-0005-0000-0000-0000579D0000}"/>
    <cellStyle name="Eingabe 2 272" xfId="15318" xr:uid="{00000000-0005-0000-0000-0000589D0000}"/>
    <cellStyle name="Eingabe 2 273" xfId="15192" xr:uid="{00000000-0005-0000-0000-0000599D0000}"/>
    <cellStyle name="Eingabe 2 274" xfId="15083" xr:uid="{00000000-0005-0000-0000-00005A9D0000}"/>
    <cellStyle name="Eingabe 2 275" xfId="14934" xr:uid="{00000000-0005-0000-0000-00005B9D0000}"/>
    <cellStyle name="Eingabe 2 276" xfId="14834" xr:uid="{00000000-0005-0000-0000-00005C9D0000}"/>
    <cellStyle name="Eingabe 2 277" xfId="14723" xr:uid="{00000000-0005-0000-0000-00005D9D0000}"/>
    <cellStyle name="Eingabe 2 278" xfId="14595" xr:uid="{00000000-0005-0000-0000-00005E9D0000}"/>
    <cellStyle name="Eingabe 2 279" xfId="14588" xr:uid="{00000000-0005-0000-0000-00005F9D0000}"/>
    <cellStyle name="Eingabe 2 28" xfId="1836" hidden="1" xr:uid="{00000000-0005-0000-0000-0000609D0000}"/>
    <cellStyle name="Eingabe 2 28" xfId="5548" hidden="1" xr:uid="{00000000-0005-0000-0000-0000619D0000}"/>
    <cellStyle name="Eingabe 2 28" xfId="47245" hidden="1" xr:uid="{00000000-0005-0000-0000-0000629D0000}"/>
    <cellStyle name="Eingabe 2 28" xfId="54046" xr:uid="{00000000-0005-0000-0000-0000639D0000}"/>
    <cellStyle name="Eingabe 2 280" xfId="14501" xr:uid="{00000000-0005-0000-0000-0000649D0000}"/>
    <cellStyle name="Eingabe 2 281" xfId="14345" xr:uid="{00000000-0005-0000-0000-0000659D0000}"/>
    <cellStyle name="Eingabe 2 282" xfId="14215" xr:uid="{00000000-0005-0000-0000-0000669D0000}"/>
    <cellStyle name="Eingabe 2 283" xfId="14058" xr:uid="{00000000-0005-0000-0000-0000679D0000}"/>
    <cellStyle name="Eingabe 2 284" xfId="13935" xr:uid="{00000000-0005-0000-0000-0000689D0000}"/>
    <cellStyle name="Eingabe 2 285" xfId="13831" xr:uid="{00000000-0005-0000-0000-0000699D0000}"/>
    <cellStyle name="Eingabe 2 286" xfId="13697" xr:uid="{00000000-0005-0000-0000-00006A9D0000}"/>
    <cellStyle name="Eingabe 2 287" xfId="13563" xr:uid="{00000000-0005-0000-0000-00006B9D0000}"/>
    <cellStyle name="Eingabe 2 288" xfId="13430" xr:uid="{00000000-0005-0000-0000-00006C9D0000}"/>
    <cellStyle name="Eingabe 2 289" xfId="13270" xr:uid="{00000000-0005-0000-0000-00006D9D0000}"/>
    <cellStyle name="Eingabe 2 29" xfId="1900" hidden="1" xr:uid="{00000000-0005-0000-0000-00006E9D0000}"/>
    <cellStyle name="Eingabe 2 29" xfId="5483" hidden="1" xr:uid="{00000000-0005-0000-0000-00006F9D0000}"/>
    <cellStyle name="Eingabe 2 29" xfId="47182" hidden="1" xr:uid="{00000000-0005-0000-0000-0000709D0000}"/>
    <cellStyle name="Eingabe 2 29" xfId="53983" xr:uid="{00000000-0005-0000-0000-0000719D0000}"/>
    <cellStyle name="Eingabe 2 290" xfId="13191" xr:uid="{00000000-0005-0000-0000-0000729D0000}"/>
    <cellStyle name="Eingabe 2 291" xfId="13029" xr:uid="{00000000-0005-0000-0000-0000739D0000}"/>
    <cellStyle name="Eingabe 2 292" xfId="12896" xr:uid="{00000000-0005-0000-0000-0000749D0000}"/>
    <cellStyle name="Eingabe 2 293" xfId="12755" xr:uid="{00000000-0005-0000-0000-0000759D0000}"/>
    <cellStyle name="Eingabe 2 294" xfId="12639" xr:uid="{00000000-0005-0000-0000-0000769D0000}"/>
    <cellStyle name="Eingabe 2 295" xfId="12513" xr:uid="{00000000-0005-0000-0000-0000779D0000}"/>
    <cellStyle name="Eingabe 2 296" xfId="12397" xr:uid="{00000000-0005-0000-0000-0000789D0000}"/>
    <cellStyle name="Eingabe 2 297" xfId="12273" xr:uid="{00000000-0005-0000-0000-0000799D0000}"/>
    <cellStyle name="Eingabe 2 298" xfId="12134" xr:uid="{00000000-0005-0000-0000-00007A9D0000}"/>
    <cellStyle name="Eingabe 2 299" xfId="11993" xr:uid="{00000000-0005-0000-0000-00007B9D0000}"/>
    <cellStyle name="Eingabe 2 3" xfId="387" hidden="1" xr:uid="{00000000-0005-0000-0000-00007C9D0000}"/>
    <cellStyle name="Eingabe 2 3" xfId="7053" hidden="1" xr:uid="{00000000-0005-0000-0000-00007D9D0000}"/>
    <cellStyle name="Eingabe 2 3" xfId="7036" hidden="1" xr:uid="{00000000-0005-0000-0000-00007E9D0000}"/>
    <cellStyle name="Eingabe 2 3" xfId="48752" hidden="1" xr:uid="{00000000-0005-0000-0000-00007F9D0000}"/>
    <cellStyle name="Eingabe 2 3" xfId="48735" hidden="1" xr:uid="{00000000-0005-0000-0000-0000809D0000}"/>
    <cellStyle name="Eingabe 2 3" xfId="55553" hidden="1" xr:uid="{00000000-0005-0000-0000-0000819D0000}"/>
    <cellStyle name="Eingabe 2 3" xfId="55536" xr:uid="{00000000-0005-0000-0000-0000829D0000}"/>
    <cellStyle name="Eingabe 2 30" xfId="1959" hidden="1" xr:uid="{00000000-0005-0000-0000-0000839D0000}"/>
    <cellStyle name="Eingabe 2 30" xfId="5423" hidden="1" xr:uid="{00000000-0005-0000-0000-0000849D0000}"/>
    <cellStyle name="Eingabe 2 30" xfId="47123" hidden="1" xr:uid="{00000000-0005-0000-0000-0000859D0000}"/>
    <cellStyle name="Eingabe 2 30" xfId="53924" xr:uid="{00000000-0005-0000-0000-0000869D0000}"/>
    <cellStyle name="Eingabe 2 300" xfId="11887" xr:uid="{00000000-0005-0000-0000-0000879D0000}"/>
    <cellStyle name="Eingabe 2 301" xfId="11801" xr:uid="{00000000-0005-0000-0000-0000889D0000}"/>
    <cellStyle name="Eingabe 2 302" xfId="11671" xr:uid="{00000000-0005-0000-0000-0000899D0000}"/>
    <cellStyle name="Eingabe 2 303" xfId="11564" xr:uid="{00000000-0005-0000-0000-00008A9D0000}"/>
    <cellStyle name="Eingabe 2 304" xfId="11453" xr:uid="{00000000-0005-0000-0000-00008B9D0000}"/>
    <cellStyle name="Eingabe 2 305" xfId="11338" xr:uid="{00000000-0005-0000-0000-00008C9D0000}"/>
    <cellStyle name="Eingabe 2 306" xfId="11242" xr:uid="{00000000-0005-0000-0000-00008D9D0000}"/>
    <cellStyle name="Eingabe 2 307" xfId="11129" xr:uid="{00000000-0005-0000-0000-00008E9D0000}"/>
    <cellStyle name="Eingabe 2 308" xfId="11015" xr:uid="{00000000-0005-0000-0000-00008F9D0000}"/>
    <cellStyle name="Eingabe 2 309" xfId="10901" xr:uid="{00000000-0005-0000-0000-0000909D0000}"/>
    <cellStyle name="Eingabe 2 31" xfId="2011" hidden="1" xr:uid="{00000000-0005-0000-0000-0000919D0000}"/>
    <cellStyle name="Eingabe 2 31" xfId="5362" hidden="1" xr:uid="{00000000-0005-0000-0000-0000929D0000}"/>
    <cellStyle name="Eingabe 2 31" xfId="47063" hidden="1" xr:uid="{00000000-0005-0000-0000-0000939D0000}"/>
    <cellStyle name="Eingabe 2 31" xfId="53864" xr:uid="{00000000-0005-0000-0000-0000949D0000}"/>
    <cellStyle name="Eingabe 2 310" xfId="10784" xr:uid="{00000000-0005-0000-0000-0000959D0000}"/>
    <cellStyle name="Eingabe 2 311" xfId="10635" xr:uid="{00000000-0005-0000-0000-0000969D0000}"/>
    <cellStyle name="Eingabe 2 312" xfId="10516" xr:uid="{00000000-0005-0000-0000-0000979D0000}"/>
    <cellStyle name="Eingabe 2 313" xfId="10390" xr:uid="{00000000-0005-0000-0000-0000989D0000}"/>
    <cellStyle name="Eingabe 2 314" xfId="10280" xr:uid="{00000000-0005-0000-0000-0000999D0000}"/>
    <cellStyle name="Eingabe 2 315" xfId="10166" xr:uid="{00000000-0005-0000-0000-00009A9D0000}"/>
    <cellStyle name="Eingabe 2 316" xfId="10034" xr:uid="{00000000-0005-0000-0000-00009B9D0000}"/>
    <cellStyle name="Eingabe 2 317" xfId="9900" xr:uid="{00000000-0005-0000-0000-00009C9D0000}"/>
    <cellStyle name="Eingabe 2 318" xfId="9777" xr:uid="{00000000-0005-0000-0000-00009D9D0000}"/>
    <cellStyle name="Eingabe 2 319" xfId="9663" xr:uid="{00000000-0005-0000-0000-00009E9D0000}"/>
    <cellStyle name="Eingabe 2 32" xfId="2066" hidden="1" xr:uid="{00000000-0005-0000-0000-00009F9D0000}"/>
    <cellStyle name="Eingabe 2 32" xfId="5297" hidden="1" xr:uid="{00000000-0005-0000-0000-0000A09D0000}"/>
    <cellStyle name="Eingabe 2 32" xfId="46999" hidden="1" xr:uid="{00000000-0005-0000-0000-0000A19D0000}"/>
    <cellStyle name="Eingabe 2 32" xfId="53800" xr:uid="{00000000-0005-0000-0000-0000A29D0000}"/>
    <cellStyle name="Eingabe 2 320" xfId="9557" xr:uid="{00000000-0005-0000-0000-0000A39D0000}"/>
    <cellStyle name="Eingabe 2 321" xfId="9461" xr:uid="{00000000-0005-0000-0000-0000A49D0000}"/>
    <cellStyle name="Eingabe 2 322" xfId="9340" xr:uid="{00000000-0005-0000-0000-0000A59D0000}"/>
    <cellStyle name="Eingabe 2 323" xfId="9218" xr:uid="{00000000-0005-0000-0000-0000A69D0000}"/>
    <cellStyle name="Eingabe 2 324" xfId="9114" xr:uid="{00000000-0005-0000-0000-0000A79D0000}"/>
    <cellStyle name="Eingabe 2 325" xfId="9007" xr:uid="{00000000-0005-0000-0000-0000A89D0000}"/>
    <cellStyle name="Eingabe 2 326" xfId="8923" xr:uid="{00000000-0005-0000-0000-0000A99D0000}"/>
    <cellStyle name="Eingabe 2 327" xfId="8800" xr:uid="{00000000-0005-0000-0000-0000AA9D0000}"/>
    <cellStyle name="Eingabe 2 328" xfId="8684" xr:uid="{00000000-0005-0000-0000-0000AB9D0000}"/>
    <cellStyle name="Eingabe 2 329" xfId="8574" xr:uid="{00000000-0005-0000-0000-0000AC9D0000}"/>
    <cellStyle name="Eingabe 2 33" xfId="2121" hidden="1" xr:uid="{00000000-0005-0000-0000-0000AD9D0000}"/>
    <cellStyle name="Eingabe 2 33" xfId="5246" hidden="1" xr:uid="{00000000-0005-0000-0000-0000AE9D0000}"/>
    <cellStyle name="Eingabe 2 33" xfId="46949" hidden="1" xr:uid="{00000000-0005-0000-0000-0000AF9D0000}"/>
    <cellStyle name="Eingabe 2 33" xfId="53750" xr:uid="{00000000-0005-0000-0000-0000B09D0000}"/>
    <cellStyle name="Eingabe 2 330" xfId="8458" xr:uid="{00000000-0005-0000-0000-0000B19D0000}"/>
    <cellStyle name="Eingabe 2 331" xfId="8340" xr:uid="{00000000-0005-0000-0000-0000B29D0000}"/>
    <cellStyle name="Eingabe 2 332" xfId="8222" xr:uid="{00000000-0005-0000-0000-0000B39D0000}"/>
    <cellStyle name="Eingabe 2 333" xfId="8114" xr:uid="{00000000-0005-0000-0000-0000B49D0000}"/>
    <cellStyle name="Eingabe 2 334" xfId="7993" xr:uid="{00000000-0005-0000-0000-0000B59D0000}"/>
    <cellStyle name="Eingabe 2 335" xfId="7871" xr:uid="{00000000-0005-0000-0000-0000B69D0000}"/>
    <cellStyle name="Eingabe 2 336" xfId="7664" xr:uid="{00000000-0005-0000-0000-0000B79D0000}"/>
    <cellStyle name="Eingabe 2 337" xfId="7642" xr:uid="{00000000-0005-0000-0000-0000B89D0000}"/>
    <cellStyle name="Eingabe 2 338" xfId="7530" xr:uid="{00000000-0005-0000-0000-0000B99D0000}"/>
    <cellStyle name="Eingabe 2 339" xfId="7410" xr:uid="{00000000-0005-0000-0000-0000BA9D0000}"/>
    <cellStyle name="Eingabe 2 34" xfId="2173" hidden="1" xr:uid="{00000000-0005-0000-0000-0000BB9D0000}"/>
    <cellStyle name="Eingabe 2 34" xfId="5184" hidden="1" xr:uid="{00000000-0005-0000-0000-0000BC9D0000}"/>
    <cellStyle name="Eingabe 2 34" xfId="46888" hidden="1" xr:uid="{00000000-0005-0000-0000-0000BD9D0000}"/>
    <cellStyle name="Eingabe 2 34" xfId="53689" xr:uid="{00000000-0005-0000-0000-0000BE9D0000}"/>
    <cellStyle name="Eingabe 2 340" xfId="7293" xr:uid="{00000000-0005-0000-0000-0000BF9D0000}"/>
    <cellStyle name="Eingabe 2 341" xfId="17043" xr:uid="{00000000-0005-0000-0000-0000C09D0000}"/>
    <cellStyle name="Eingabe 2 342" xfId="19999" xr:uid="{00000000-0005-0000-0000-0000C19D0000}"/>
    <cellStyle name="Eingabe 2 343" xfId="20061" xr:uid="{00000000-0005-0000-0000-0000C29D0000}"/>
    <cellStyle name="Eingabe 2 344" xfId="20134" xr:uid="{00000000-0005-0000-0000-0000C39D0000}"/>
    <cellStyle name="Eingabe 2 345" xfId="20213" xr:uid="{00000000-0005-0000-0000-0000C49D0000}"/>
    <cellStyle name="Eingabe 2 346" xfId="20285" xr:uid="{00000000-0005-0000-0000-0000C59D0000}"/>
    <cellStyle name="Eingabe 2 347" xfId="20352" xr:uid="{00000000-0005-0000-0000-0000C69D0000}"/>
    <cellStyle name="Eingabe 2 348" xfId="20312" xr:uid="{00000000-0005-0000-0000-0000C79D0000}"/>
    <cellStyle name="Eingabe 2 349" xfId="20230" xr:uid="{00000000-0005-0000-0000-0000C89D0000}"/>
    <cellStyle name="Eingabe 2 35" xfId="2233" hidden="1" xr:uid="{00000000-0005-0000-0000-0000C99D0000}"/>
    <cellStyle name="Eingabe 2 35" xfId="5121" hidden="1" xr:uid="{00000000-0005-0000-0000-0000CA9D0000}"/>
    <cellStyle name="Eingabe 2 35" xfId="46824" hidden="1" xr:uid="{00000000-0005-0000-0000-0000CB9D0000}"/>
    <cellStyle name="Eingabe 2 35" xfId="53625" xr:uid="{00000000-0005-0000-0000-0000CC9D0000}"/>
    <cellStyle name="Eingabe 2 350" xfId="20154" xr:uid="{00000000-0005-0000-0000-0000CD9D0000}"/>
    <cellStyle name="Eingabe 2 351" xfId="20077" xr:uid="{00000000-0005-0000-0000-0000CE9D0000}"/>
    <cellStyle name="Eingabe 2 352" xfId="19998" xr:uid="{00000000-0005-0000-0000-0000CF9D0000}"/>
    <cellStyle name="Eingabe 2 353" xfId="19891" xr:uid="{00000000-0005-0000-0000-0000D09D0000}"/>
    <cellStyle name="Eingabe 2 354" xfId="19790" xr:uid="{00000000-0005-0000-0000-0000D19D0000}"/>
    <cellStyle name="Eingabe 2 355" xfId="19691" xr:uid="{00000000-0005-0000-0000-0000D29D0000}"/>
    <cellStyle name="Eingabe 2 356" xfId="19584" xr:uid="{00000000-0005-0000-0000-0000D39D0000}"/>
    <cellStyle name="Eingabe 2 357" xfId="19483" xr:uid="{00000000-0005-0000-0000-0000D49D0000}"/>
    <cellStyle name="Eingabe 2 358" xfId="19393" xr:uid="{00000000-0005-0000-0000-0000D59D0000}"/>
    <cellStyle name="Eingabe 2 359" xfId="19259" xr:uid="{00000000-0005-0000-0000-0000D69D0000}"/>
    <cellStyle name="Eingabe 2 36" xfId="2286" hidden="1" xr:uid="{00000000-0005-0000-0000-0000D79D0000}"/>
    <cellStyle name="Eingabe 2 36" xfId="5052" hidden="1" xr:uid="{00000000-0005-0000-0000-0000D89D0000}"/>
    <cellStyle name="Eingabe 2 36" xfId="46756" hidden="1" xr:uid="{00000000-0005-0000-0000-0000D99D0000}"/>
    <cellStyle name="Eingabe 2 36" xfId="53557" xr:uid="{00000000-0005-0000-0000-0000DA9D0000}"/>
    <cellStyle name="Eingabe 2 360" xfId="19143" xr:uid="{00000000-0005-0000-0000-0000DB9D0000}"/>
    <cellStyle name="Eingabe 2 361" xfId="19025" xr:uid="{00000000-0005-0000-0000-0000DC9D0000}"/>
    <cellStyle name="Eingabe 2 362" xfId="18902" xr:uid="{00000000-0005-0000-0000-0000DD9D0000}"/>
    <cellStyle name="Eingabe 2 363" xfId="18799" xr:uid="{00000000-0005-0000-0000-0000DE9D0000}"/>
    <cellStyle name="Eingabe 2 364" xfId="18672" xr:uid="{00000000-0005-0000-0000-0000DF9D0000}"/>
    <cellStyle name="Eingabe 2 365" xfId="18544" xr:uid="{00000000-0005-0000-0000-0000E09D0000}"/>
    <cellStyle name="Eingabe 2 366" xfId="18428" xr:uid="{00000000-0005-0000-0000-0000E19D0000}"/>
    <cellStyle name="Eingabe 2 367" xfId="18269" xr:uid="{00000000-0005-0000-0000-0000E29D0000}"/>
    <cellStyle name="Eingabe 2 368" xfId="18111" xr:uid="{00000000-0005-0000-0000-0000E39D0000}"/>
    <cellStyle name="Eingabe 2 369" xfId="17983" xr:uid="{00000000-0005-0000-0000-0000E49D0000}"/>
    <cellStyle name="Eingabe 2 37" xfId="2344" hidden="1" xr:uid="{00000000-0005-0000-0000-0000E59D0000}"/>
    <cellStyle name="Eingabe 2 37" xfId="4994" hidden="1" xr:uid="{00000000-0005-0000-0000-0000E69D0000}"/>
    <cellStyle name="Eingabe 2 37" xfId="46699" hidden="1" xr:uid="{00000000-0005-0000-0000-0000E79D0000}"/>
    <cellStyle name="Eingabe 2 37" xfId="53500" xr:uid="{00000000-0005-0000-0000-0000E89D0000}"/>
    <cellStyle name="Eingabe 2 370" xfId="17859" xr:uid="{00000000-0005-0000-0000-0000E99D0000}"/>
    <cellStyle name="Eingabe 2 371" xfId="17738" xr:uid="{00000000-0005-0000-0000-0000EA9D0000}"/>
    <cellStyle name="Eingabe 2 372" xfId="17622" xr:uid="{00000000-0005-0000-0000-0000EB9D0000}"/>
    <cellStyle name="Eingabe 2 373" xfId="17490" xr:uid="{00000000-0005-0000-0000-0000EC9D0000}"/>
    <cellStyle name="Eingabe 2 374" xfId="17368" xr:uid="{00000000-0005-0000-0000-0000ED9D0000}"/>
    <cellStyle name="Eingabe 2 375" xfId="17250" xr:uid="{00000000-0005-0000-0000-0000EE9D0000}"/>
    <cellStyle name="Eingabe 2 376" xfId="17120" xr:uid="{00000000-0005-0000-0000-0000EF9D0000}"/>
    <cellStyle name="Eingabe 2 377" xfId="16998" xr:uid="{00000000-0005-0000-0000-0000F09D0000}"/>
    <cellStyle name="Eingabe 2 378" xfId="16898" xr:uid="{00000000-0005-0000-0000-0000F19D0000}"/>
    <cellStyle name="Eingabe 2 379" xfId="16772" xr:uid="{00000000-0005-0000-0000-0000F29D0000}"/>
    <cellStyle name="Eingabe 2 38" xfId="2385" hidden="1" xr:uid="{00000000-0005-0000-0000-0000F39D0000}"/>
    <cellStyle name="Eingabe 2 38" xfId="4948" hidden="1" xr:uid="{00000000-0005-0000-0000-0000F49D0000}"/>
    <cellStyle name="Eingabe 2 38" xfId="46654" hidden="1" xr:uid="{00000000-0005-0000-0000-0000F59D0000}"/>
    <cellStyle name="Eingabe 2 38" xfId="53455" xr:uid="{00000000-0005-0000-0000-0000F69D0000}"/>
    <cellStyle name="Eingabe 2 380" xfId="16646" xr:uid="{00000000-0005-0000-0000-0000F79D0000}"/>
    <cellStyle name="Eingabe 2 381" xfId="16530" xr:uid="{00000000-0005-0000-0000-0000F89D0000}"/>
    <cellStyle name="Eingabe 2 382" xfId="16410" xr:uid="{00000000-0005-0000-0000-0000F99D0000}"/>
    <cellStyle name="Eingabe 2 383" xfId="16309" xr:uid="{00000000-0005-0000-0000-0000FA9D0000}"/>
    <cellStyle name="Eingabe 2 384" xfId="16186" xr:uid="{00000000-0005-0000-0000-0000FB9D0000}"/>
    <cellStyle name="Eingabe 2 385" xfId="16064" xr:uid="{00000000-0005-0000-0000-0000FC9D0000}"/>
    <cellStyle name="Eingabe 2 386" xfId="15916" xr:uid="{00000000-0005-0000-0000-0000FD9D0000}"/>
    <cellStyle name="Eingabe 2 387" xfId="15795" xr:uid="{00000000-0005-0000-0000-0000FE9D0000}"/>
    <cellStyle name="Eingabe 2 388" xfId="15667" xr:uid="{00000000-0005-0000-0000-0000FF9D0000}"/>
    <cellStyle name="Eingabe 2 389" xfId="15528" xr:uid="{00000000-0005-0000-0000-0000009E0000}"/>
    <cellStyle name="Eingabe 2 39" xfId="2441" hidden="1" xr:uid="{00000000-0005-0000-0000-0000019E0000}"/>
    <cellStyle name="Eingabe 2 39" xfId="4881" hidden="1" xr:uid="{00000000-0005-0000-0000-0000029E0000}"/>
    <cellStyle name="Eingabe 2 39" xfId="46588" hidden="1" xr:uid="{00000000-0005-0000-0000-0000039E0000}"/>
    <cellStyle name="Eingabe 2 39" xfId="53389" xr:uid="{00000000-0005-0000-0000-0000049E0000}"/>
    <cellStyle name="Eingabe 2 390" xfId="15372" xr:uid="{00000000-0005-0000-0000-0000059E0000}"/>
    <cellStyle name="Eingabe 2 391" xfId="15270" xr:uid="{00000000-0005-0000-0000-0000069E0000}"/>
    <cellStyle name="Eingabe 2 392" xfId="15157" xr:uid="{00000000-0005-0000-0000-0000079E0000}"/>
    <cellStyle name="Eingabe 2 393" xfId="15029" xr:uid="{00000000-0005-0000-0000-0000089E0000}"/>
    <cellStyle name="Eingabe 2 394" xfId="15019" xr:uid="{00000000-0005-0000-0000-0000099E0000}"/>
    <cellStyle name="Eingabe 2 395" xfId="14928" xr:uid="{00000000-0005-0000-0000-00000A9E0000}"/>
    <cellStyle name="Eingabe 2 396" xfId="14782" xr:uid="{00000000-0005-0000-0000-00000B9E0000}"/>
    <cellStyle name="Eingabe 2 397" xfId="14657" xr:uid="{00000000-0005-0000-0000-00000C9E0000}"/>
    <cellStyle name="Eingabe 2 398" xfId="14510" xr:uid="{00000000-0005-0000-0000-00000D9E0000}"/>
    <cellStyle name="Eingabe 2 399" xfId="14392" xr:uid="{00000000-0005-0000-0000-00000E9E0000}"/>
    <cellStyle name="Eingabe 2 4" xfId="444" hidden="1" xr:uid="{00000000-0005-0000-0000-00000F9E0000}"/>
    <cellStyle name="Eingabe 2 4" xfId="6991" hidden="1" xr:uid="{00000000-0005-0000-0000-0000109E0000}"/>
    <cellStyle name="Eingabe 2 4" xfId="48690" hidden="1" xr:uid="{00000000-0005-0000-0000-0000119E0000}"/>
    <cellStyle name="Eingabe 2 4" xfId="55491" xr:uid="{00000000-0005-0000-0000-0000129E0000}"/>
    <cellStyle name="Eingabe 2 40" xfId="2492" hidden="1" xr:uid="{00000000-0005-0000-0000-0000139E0000}"/>
    <cellStyle name="Eingabe 2 40" xfId="4812" hidden="1" xr:uid="{00000000-0005-0000-0000-0000149E0000}"/>
    <cellStyle name="Eingabe 2 40" xfId="46517" hidden="1" xr:uid="{00000000-0005-0000-0000-0000159E0000}"/>
    <cellStyle name="Eingabe 2 40" xfId="53318" xr:uid="{00000000-0005-0000-0000-0000169E0000}"/>
    <cellStyle name="Eingabe 2 400" xfId="14270" xr:uid="{00000000-0005-0000-0000-0000179E0000}"/>
    <cellStyle name="Eingabe 2 401" xfId="14103" xr:uid="{00000000-0005-0000-0000-0000189E0000}"/>
    <cellStyle name="Eingabe 2 402" xfId="13960" xr:uid="{00000000-0005-0000-0000-0000199E0000}"/>
    <cellStyle name="Eingabe 2 403" xfId="13826" xr:uid="{00000000-0005-0000-0000-00001A9E0000}"/>
    <cellStyle name="Eingabe 2 404" xfId="13693" xr:uid="{00000000-0005-0000-0000-00001B9E0000}"/>
    <cellStyle name="Eingabe 2 405" xfId="13614" xr:uid="{00000000-0005-0000-0000-00001C9E0000}"/>
    <cellStyle name="Eingabe 2 406" xfId="13450" xr:uid="{00000000-0005-0000-0000-00001D9E0000}"/>
    <cellStyle name="Eingabe 2 407" xfId="13276" xr:uid="{00000000-0005-0000-0000-00001E9E0000}"/>
    <cellStyle name="Eingabe 2 408" xfId="13111" xr:uid="{00000000-0005-0000-0000-00001F9E0000}"/>
    <cellStyle name="Eingabe 2 409" xfId="12983" xr:uid="{00000000-0005-0000-0000-0000209E0000}"/>
    <cellStyle name="Eingabe 2 41" xfId="2551" hidden="1" xr:uid="{00000000-0005-0000-0000-0000219E0000}"/>
    <cellStyle name="Eingabe 2 41" xfId="4751" hidden="1" xr:uid="{00000000-0005-0000-0000-0000229E0000}"/>
    <cellStyle name="Eingabe 2 41" xfId="46457" hidden="1" xr:uid="{00000000-0005-0000-0000-0000239E0000}"/>
    <cellStyle name="Eingabe 2 41" xfId="53258" xr:uid="{00000000-0005-0000-0000-0000249E0000}"/>
    <cellStyle name="Eingabe 2 410" xfId="12849" xr:uid="{00000000-0005-0000-0000-0000259E0000}"/>
    <cellStyle name="Eingabe 2 411" xfId="12684" xr:uid="{00000000-0005-0000-0000-0000269E0000}"/>
    <cellStyle name="Eingabe 2 412" xfId="12554" xr:uid="{00000000-0005-0000-0000-0000279E0000}"/>
    <cellStyle name="Eingabe 2 413" xfId="12413" xr:uid="{00000000-0005-0000-0000-0000289E0000}"/>
    <cellStyle name="Eingabe 2 414" xfId="12303" xr:uid="{00000000-0005-0000-0000-0000299E0000}"/>
    <cellStyle name="Eingabe 2 415" xfId="12189" xr:uid="{00000000-0005-0000-0000-00002A9E0000}"/>
    <cellStyle name="Eingabe 2 416" xfId="12044" xr:uid="{00000000-0005-0000-0000-00002B9E0000}"/>
    <cellStyle name="Eingabe 2 417" xfId="11923" xr:uid="{00000000-0005-0000-0000-00002C9E0000}"/>
    <cellStyle name="Eingabe 2 418" xfId="11791" xr:uid="{00000000-0005-0000-0000-00002D9E0000}"/>
    <cellStyle name="Eingabe 2 419" xfId="11678" xr:uid="{00000000-0005-0000-0000-00002E9E0000}"/>
    <cellStyle name="Eingabe 2 42" xfId="2599" hidden="1" xr:uid="{00000000-0005-0000-0000-00002F9E0000}"/>
    <cellStyle name="Eingabe 2 42" xfId="4695" hidden="1" xr:uid="{00000000-0005-0000-0000-0000309E0000}"/>
    <cellStyle name="Eingabe 2 42" xfId="46403" hidden="1" xr:uid="{00000000-0005-0000-0000-0000319E0000}"/>
    <cellStyle name="Eingabe 2 42" xfId="53204" xr:uid="{00000000-0005-0000-0000-0000329E0000}"/>
    <cellStyle name="Eingabe 2 420" xfId="11570" xr:uid="{00000000-0005-0000-0000-0000339E0000}"/>
    <cellStyle name="Eingabe 2 421" xfId="11470" xr:uid="{00000000-0005-0000-0000-0000349E0000}"/>
    <cellStyle name="Eingabe 2 422" xfId="11331" xr:uid="{00000000-0005-0000-0000-0000359E0000}"/>
    <cellStyle name="Eingabe 2 423" xfId="11208" xr:uid="{00000000-0005-0000-0000-0000369E0000}"/>
    <cellStyle name="Eingabe 2 424" xfId="11093" xr:uid="{00000000-0005-0000-0000-0000379E0000}"/>
    <cellStyle name="Eingabe 2 425" xfId="10987" xr:uid="{00000000-0005-0000-0000-0000389E0000}"/>
    <cellStyle name="Eingabe 2 426" xfId="10827" xr:uid="{00000000-0005-0000-0000-0000399E0000}"/>
    <cellStyle name="Eingabe 2 427" xfId="10695" xr:uid="{00000000-0005-0000-0000-00003A9E0000}"/>
    <cellStyle name="Eingabe 2 428" xfId="10561" xr:uid="{00000000-0005-0000-0000-00003B9E0000}"/>
    <cellStyle name="Eingabe 2 429" xfId="10451" xr:uid="{00000000-0005-0000-0000-00003C9E0000}"/>
    <cellStyle name="Eingabe 2 43" xfId="2658" hidden="1" xr:uid="{00000000-0005-0000-0000-00003D9E0000}"/>
    <cellStyle name="Eingabe 2 43" xfId="4623" hidden="1" xr:uid="{00000000-0005-0000-0000-00003E9E0000}"/>
    <cellStyle name="Eingabe 2 43" xfId="46332" hidden="1" xr:uid="{00000000-0005-0000-0000-00003F9E0000}"/>
    <cellStyle name="Eingabe 2 43" xfId="53133" xr:uid="{00000000-0005-0000-0000-0000409E0000}"/>
    <cellStyle name="Eingabe 2 430" xfId="10318" xr:uid="{00000000-0005-0000-0000-0000419E0000}"/>
    <cellStyle name="Eingabe 2 431" xfId="10193" xr:uid="{00000000-0005-0000-0000-0000429E0000}"/>
    <cellStyle name="Eingabe 2 432" xfId="10058" xr:uid="{00000000-0005-0000-0000-0000439E0000}"/>
    <cellStyle name="Eingabe 2 433" xfId="9927" xr:uid="{00000000-0005-0000-0000-0000449E0000}"/>
    <cellStyle name="Eingabe 2 434" xfId="9812" xr:uid="{00000000-0005-0000-0000-0000459E0000}"/>
    <cellStyle name="Eingabe 2 435" xfId="9687" xr:uid="{00000000-0005-0000-0000-0000469E0000}"/>
    <cellStyle name="Eingabe 2 436" xfId="9599" xr:uid="{00000000-0005-0000-0000-0000479E0000}"/>
    <cellStyle name="Eingabe 2 437" xfId="9446" xr:uid="{00000000-0005-0000-0000-0000489E0000}"/>
    <cellStyle name="Eingabe 2 438" xfId="9322" xr:uid="{00000000-0005-0000-0000-0000499E0000}"/>
    <cellStyle name="Eingabe 2 439" xfId="9208" xr:uid="{00000000-0005-0000-0000-00004A9E0000}"/>
    <cellStyle name="Eingabe 2 44" xfId="2714" hidden="1" xr:uid="{00000000-0005-0000-0000-00004B9E0000}"/>
    <cellStyle name="Eingabe 2 44" xfId="4569" hidden="1" xr:uid="{00000000-0005-0000-0000-00004C9E0000}"/>
    <cellStyle name="Eingabe 2 44" xfId="46279" hidden="1" xr:uid="{00000000-0005-0000-0000-00004D9E0000}"/>
    <cellStyle name="Eingabe 2 44" xfId="53080" xr:uid="{00000000-0005-0000-0000-00004E9E0000}"/>
    <cellStyle name="Eingabe 2 440" xfId="9105" xr:uid="{00000000-0005-0000-0000-00004F9E0000}"/>
    <cellStyle name="Eingabe 2 441" xfId="9002" xr:uid="{00000000-0005-0000-0000-0000509E0000}"/>
    <cellStyle name="Eingabe 2 442" xfId="8885" xr:uid="{00000000-0005-0000-0000-0000519E0000}"/>
    <cellStyle name="Eingabe 2 443" xfId="8768" xr:uid="{00000000-0005-0000-0000-0000529E0000}"/>
    <cellStyle name="Eingabe 2 444" xfId="8636" xr:uid="{00000000-0005-0000-0000-0000539E0000}"/>
    <cellStyle name="Eingabe 2 445" xfId="8519" xr:uid="{00000000-0005-0000-0000-0000549E0000}"/>
    <cellStyle name="Eingabe 2 446" xfId="8402" xr:uid="{00000000-0005-0000-0000-0000559E0000}"/>
    <cellStyle name="Eingabe 2 447" xfId="8277" xr:uid="{00000000-0005-0000-0000-0000569E0000}"/>
    <cellStyle name="Eingabe 2 448" xfId="8145" xr:uid="{00000000-0005-0000-0000-0000579E0000}"/>
    <cellStyle name="Eingabe 2 449" xfId="8031" xr:uid="{00000000-0005-0000-0000-0000589E0000}"/>
    <cellStyle name="Eingabe 2 45" xfId="2769" hidden="1" xr:uid="{00000000-0005-0000-0000-0000599E0000}"/>
    <cellStyle name="Eingabe 2 45" xfId="4510" hidden="1" xr:uid="{00000000-0005-0000-0000-00005A9E0000}"/>
    <cellStyle name="Eingabe 2 45" xfId="46221" hidden="1" xr:uid="{00000000-0005-0000-0000-00005B9E0000}"/>
    <cellStyle name="Eingabe 2 45" xfId="53022" xr:uid="{00000000-0005-0000-0000-00005C9E0000}"/>
    <cellStyle name="Eingabe 2 450" xfId="7906" xr:uid="{00000000-0005-0000-0000-00005D9E0000}"/>
    <cellStyle name="Eingabe 2 451" xfId="7731" xr:uid="{00000000-0005-0000-0000-00005E9E0000}"/>
    <cellStyle name="Eingabe 2 452" xfId="7708" xr:uid="{00000000-0005-0000-0000-00005F9E0000}"/>
    <cellStyle name="Eingabe 2 453" xfId="7546" xr:uid="{00000000-0005-0000-0000-0000609E0000}"/>
    <cellStyle name="Eingabe 2 454" xfId="7418" xr:uid="{00000000-0005-0000-0000-0000619E0000}"/>
    <cellStyle name="Eingabe 2 455" xfId="7297" xr:uid="{00000000-0005-0000-0000-0000629E0000}"/>
    <cellStyle name="Eingabe 2 456" xfId="19926" xr:uid="{00000000-0005-0000-0000-0000639E0000}"/>
    <cellStyle name="Eingabe 2 457" xfId="20428" xr:uid="{00000000-0005-0000-0000-0000649E0000}"/>
    <cellStyle name="Eingabe 2 458" xfId="20471" xr:uid="{00000000-0005-0000-0000-0000659E0000}"/>
    <cellStyle name="Eingabe 2 459" xfId="20531" xr:uid="{00000000-0005-0000-0000-0000669E0000}"/>
    <cellStyle name="Eingabe 2 46" xfId="2822" hidden="1" xr:uid="{00000000-0005-0000-0000-0000679E0000}"/>
    <cellStyle name="Eingabe 2 46" xfId="4451" hidden="1" xr:uid="{00000000-0005-0000-0000-0000689E0000}"/>
    <cellStyle name="Eingabe 2 46" xfId="46163" hidden="1" xr:uid="{00000000-0005-0000-0000-0000699E0000}"/>
    <cellStyle name="Eingabe 2 46" xfId="52964" xr:uid="{00000000-0005-0000-0000-00006A9E0000}"/>
    <cellStyle name="Eingabe 2 460" xfId="20591" xr:uid="{00000000-0005-0000-0000-00006B9E0000}"/>
    <cellStyle name="Eingabe 2 461" xfId="20647" xr:uid="{00000000-0005-0000-0000-00006C9E0000}"/>
    <cellStyle name="Eingabe 2 462" xfId="20700" xr:uid="{00000000-0005-0000-0000-00006D9E0000}"/>
    <cellStyle name="Eingabe 2 463" xfId="20669" xr:uid="{00000000-0005-0000-0000-00006E9E0000}"/>
    <cellStyle name="Eingabe 2 464" xfId="20600" xr:uid="{00000000-0005-0000-0000-00006F9E0000}"/>
    <cellStyle name="Eingabe 2 465" xfId="20543" xr:uid="{00000000-0005-0000-0000-0000709E0000}"/>
    <cellStyle name="Eingabe 2 466" xfId="20486" xr:uid="{00000000-0005-0000-0000-0000719E0000}"/>
    <cellStyle name="Eingabe 2 467" xfId="20427" xr:uid="{00000000-0005-0000-0000-0000729E0000}"/>
    <cellStyle name="Eingabe 2 468" xfId="20347" xr:uid="{00000000-0005-0000-0000-0000739E0000}"/>
    <cellStyle name="Eingabe 2 469" xfId="20259" xr:uid="{00000000-0005-0000-0000-0000749E0000}"/>
    <cellStyle name="Eingabe 2 47" xfId="2877" hidden="1" xr:uid="{00000000-0005-0000-0000-0000759E0000}"/>
    <cellStyle name="Eingabe 2 47" xfId="4386" hidden="1" xr:uid="{00000000-0005-0000-0000-0000769E0000}"/>
    <cellStyle name="Eingabe 2 47" xfId="46099" hidden="1" xr:uid="{00000000-0005-0000-0000-0000779E0000}"/>
    <cellStyle name="Eingabe 2 47" xfId="52900" xr:uid="{00000000-0005-0000-0000-0000789E0000}"/>
    <cellStyle name="Eingabe 2 470" xfId="20177" xr:uid="{00000000-0005-0000-0000-0000799E0000}"/>
    <cellStyle name="Eingabe 2 471" xfId="20092" xr:uid="{00000000-0005-0000-0000-00007A9E0000}"/>
    <cellStyle name="Eingabe 2 472" xfId="20009" xr:uid="{00000000-0005-0000-0000-00007B9E0000}"/>
    <cellStyle name="Eingabe 2 473" xfId="19952" xr:uid="{00000000-0005-0000-0000-00007C9E0000}"/>
    <cellStyle name="Eingabe 2 474" xfId="19834" xr:uid="{00000000-0005-0000-0000-00007D9E0000}"/>
    <cellStyle name="Eingabe 2 475" xfId="19721" xr:uid="{00000000-0005-0000-0000-00007E9E0000}"/>
    <cellStyle name="Eingabe 2 476" xfId="19617" xr:uid="{00000000-0005-0000-0000-00007F9E0000}"/>
    <cellStyle name="Eingabe 2 477" xfId="19524" xr:uid="{00000000-0005-0000-0000-0000809E0000}"/>
    <cellStyle name="Eingabe 2 478" xfId="19438" xr:uid="{00000000-0005-0000-0000-0000819E0000}"/>
    <cellStyle name="Eingabe 2 479" xfId="19313" xr:uid="{00000000-0005-0000-0000-0000829E0000}"/>
    <cellStyle name="Eingabe 2 48" xfId="2942" hidden="1" xr:uid="{00000000-0005-0000-0000-0000839E0000}"/>
    <cellStyle name="Eingabe 2 48" xfId="4320" hidden="1" xr:uid="{00000000-0005-0000-0000-0000849E0000}"/>
    <cellStyle name="Eingabe 2 48" xfId="46034" hidden="1" xr:uid="{00000000-0005-0000-0000-0000859E0000}"/>
    <cellStyle name="Eingabe 2 48" xfId="52835" xr:uid="{00000000-0005-0000-0000-0000869E0000}"/>
    <cellStyle name="Eingabe 2 480" xfId="19176" xr:uid="{00000000-0005-0000-0000-0000879E0000}"/>
    <cellStyle name="Eingabe 2 481" xfId="19055" xr:uid="{00000000-0005-0000-0000-0000889E0000}"/>
    <cellStyle name="Eingabe 2 482" xfId="18918" xr:uid="{00000000-0005-0000-0000-0000899E0000}"/>
    <cellStyle name="Eingabe 2 483" xfId="18754" xr:uid="{00000000-0005-0000-0000-00008A9E0000}"/>
    <cellStyle name="Eingabe 2 484" xfId="18619" xr:uid="{00000000-0005-0000-0000-00008B9E0000}"/>
    <cellStyle name="Eingabe 2 485" xfId="18483" xr:uid="{00000000-0005-0000-0000-00008C9E0000}"/>
    <cellStyle name="Eingabe 2 486" xfId="18353" xr:uid="{00000000-0005-0000-0000-00008D9E0000}"/>
    <cellStyle name="Eingabe 2 487" xfId="18193" xr:uid="{00000000-0005-0000-0000-00008E9E0000}"/>
    <cellStyle name="Eingabe 2 488" xfId="18063" xr:uid="{00000000-0005-0000-0000-00008F9E0000}"/>
    <cellStyle name="Eingabe 2 489" xfId="17931" xr:uid="{00000000-0005-0000-0000-0000909E0000}"/>
    <cellStyle name="Eingabe 2 49" xfId="2948" hidden="1" xr:uid="{00000000-0005-0000-0000-0000919E0000}"/>
    <cellStyle name="Eingabe 2 49" xfId="4310" hidden="1" xr:uid="{00000000-0005-0000-0000-0000929E0000}"/>
    <cellStyle name="Eingabe 2 49" xfId="46025" hidden="1" xr:uid="{00000000-0005-0000-0000-0000939E0000}"/>
    <cellStyle name="Eingabe 2 49" xfId="52826" xr:uid="{00000000-0005-0000-0000-0000949E0000}"/>
    <cellStyle name="Eingabe 2 490" xfId="17795" xr:uid="{00000000-0005-0000-0000-0000959E0000}"/>
    <cellStyle name="Eingabe 2 491" xfId="17664" xr:uid="{00000000-0005-0000-0000-0000969E0000}"/>
    <cellStyle name="Eingabe 2 492" xfId="17538" xr:uid="{00000000-0005-0000-0000-0000979E0000}"/>
    <cellStyle name="Eingabe 2 493" xfId="17425" xr:uid="{00000000-0005-0000-0000-0000989E0000}"/>
    <cellStyle name="Eingabe 2 494" xfId="17298" xr:uid="{00000000-0005-0000-0000-0000999E0000}"/>
    <cellStyle name="Eingabe 2 495" xfId="17171" xr:uid="{00000000-0005-0000-0000-00009A9E0000}"/>
    <cellStyle name="Eingabe 2 496" xfId="17040" xr:uid="{00000000-0005-0000-0000-00009B9E0000}"/>
    <cellStyle name="Eingabe 2 497" xfId="16910" xr:uid="{00000000-0005-0000-0000-00009C9E0000}"/>
    <cellStyle name="Eingabe 2 498" xfId="16818" xr:uid="{00000000-0005-0000-0000-00009D9E0000}"/>
    <cellStyle name="Eingabe 2 499" xfId="16686" xr:uid="{00000000-0005-0000-0000-00009E9E0000}"/>
    <cellStyle name="Eingabe 2 5" xfId="497" hidden="1" xr:uid="{00000000-0005-0000-0000-00009F9E0000}"/>
    <cellStyle name="Eingabe 2 5" xfId="6952" hidden="1" xr:uid="{00000000-0005-0000-0000-0000A09E0000}"/>
    <cellStyle name="Eingabe 2 5" xfId="48651" hidden="1" xr:uid="{00000000-0005-0000-0000-0000A19E0000}"/>
    <cellStyle name="Eingabe 2 5" xfId="55452" xr:uid="{00000000-0005-0000-0000-0000A29E0000}"/>
    <cellStyle name="Eingabe 2 50" xfId="3011" hidden="1" xr:uid="{00000000-0005-0000-0000-0000A39E0000}"/>
    <cellStyle name="Eingabe 2 50" xfId="4251" hidden="1" xr:uid="{00000000-0005-0000-0000-0000A49E0000}"/>
    <cellStyle name="Eingabe 2 50" xfId="45966" hidden="1" xr:uid="{00000000-0005-0000-0000-0000A59E0000}"/>
    <cellStyle name="Eingabe 2 50" xfId="52767" xr:uid="{00000000-0005-0000-0000-0000A69E0000}"/>
    <cellStyle name="Eingabe 2 500" xfId="16549" xr:uid="{00000000-0005-0000-0000-0000A79E0000}"/>
    <cellStyle name="Eingabe 2 501" xfId="16415" xr:uid="{00000000-0005-0000-0000-0000A89E0000}"/>
    <cellStyle name="Eingabe 2 502" xfId="16300" xr:uid="{00000000-0005-0000-0000-0000A99E0000}"/>
    <cellStyle name="Eingabe 2 503" xfId="16169" xr:uid="{00000000-0005-0000-0000-0000AA9E0000}"/>
    <cellStyle name="Eingabe 2 504" xfId="16020" xr:uid="{00000000-0005-0000-0000-0000AB9E0000}"/>
    <cellStyle name="Eingabe 2 505" xfId="15850" xr:uid="{00000000-0005-0000-0000-0000AC9E0000}"/>
    <cellStyle name="Eingabe 2 506" xfId="15746" xr:uid="{00000000-0005-0000-0000-0000AD9E0000}"/>
    <cellStyle name="Eingabe 2 507" xfId="15617" xr:uid="{00000000-0005-0000-0000-0000AE9E0000}"/>
    <cellStyle name="Eingabe 2 508" xfId="15489" xr:uid="{00000000-0005-0000-0000-0000AF9E0000}"/>
    <cellStyle name="Eingabe 2 509" xfId="15465" xr:uid="{00000000-0005-0000-0000-0000B09E0000}"/>
    <cellStyle name="Eingabe 2 51" xfId="3069" hidden="1" xr:uid="{00000000-0005-0000-0000-0000B19E0000}"/>
    <cellStyle name="Eingabe 2 51" xfId="4187" hidden="1" xr:uid="{00000000-0005-0000-0000-0000B29E0000}"/>
    <cellStyle name="Eingabe 2 51" xfId="45904" hidden="1" xr:uid="{00000000-0005-0000-0000-0000B39E0000}"/>
    <cellStyle name="Eingabe 2 51" xfId="52705" xr:uid="{00000000-0005-0000-0000-0000B49E0000}"/>
    <cellStyle name="Eingabe 2 510" xfId="15367" xr:uid="{00000000-0005-0000-0000-0000B59E0000}"/>
    <cellStyle name="Eingabe 2 511" xfId="15229" xr:uid="{00000000-0005-0000-0000-0000B69E0000}"/>
    <cellStyle name="Eingabe 2 512" xfId="15106" xr:uid="{00000000-0005-0000-0000-0000B79E0000}"/>
    <cellStyle name="Eingabe 2 513" xfId="14939" xr:uid="{00000000-0005-0000-0000-0000B89E0000}"/>
    <cellStyle name="Eingabe 2 514" xfId="14830" xr:uid="{00000000-0005-0000-0000-0000B99E0000}"/>
    <cellStyle name="Eingabe 2 515" xfId="14718" xr:uid="{00000000-0005-0000-0000-0000BA9E0000}"/>
    <cellStyle name="Eingabe 2 516" xfId="14577" xr:uid="{00000000-0005-0000-0000-0000BB9E0000}"/>
    <cellStyle name="Eingabe 2 517" xfId="14404" xr:uid="{00000000-0005-0000-0000-0000BC9E0000}"/>
    <cellStyle name="Eingabe 2 518" xfId="14263" xr:uid="{00000000-0005-0000-0000-0000BD9E0000}"/>
    <cellStyle name="Eingabe 2 519" xfId="14107" xr:uid="{00000000-0005-0000-0000-0000BE9E0000}"/>
    <cellStyle name="Eingabe 2 52" xfId="3121" hidden="1" xr:uid="{00000000-0005-0000-0000-0000BF9E0000}"/>
    <cellStyle name="Eingabe 2 52" xfId="4119" hidden="1" xr:uid="{00000000-0005-0000-0000-0000C09E0000}"/>
    <cellStyle name="Eingabe 2 52" xfId="45837" hidden="1" xr:uid="{00000000-0005-0000-0000-0000C19E0000}"/>
    <cellStyle name="Eingabe 2 52" xfId="52638" xr:uid="{00000000-0005-0000-0000-0000C29E0000}"/>
    <cellStyle name="Eingabe 2 520" xfId="14019" xr:uid="{00000000-0005-0000-0000-0000C39E0000}"/>
    <cellStyle name="Eingabe 2 521" xfId="13855" xr:uid="{00000000-0005-0000-0000-0000C49E0000}"/>
    <cellStyle name="Eingabe 2 522" xfId="13704" xr:uid="{00000000-0005-0000-0000-0000C59E0000}"/>
    <cellStyle name="Eingabe 2 523" xfId="13543" xr:uid="{00000000-0005-0000-0000-0000C69E0000}"/>
    <cellStyle name="Eingabe 2 524" xfId="13385" xr:uid="{00000000-0005-0000-0000-0000C79E0000}"/>
    <cellStyle name="Eingabe 2 525" xfId="13213" xr:uid="{00000000-0005-0000-0000-0000C89E0000}"/>
    <cellStyle name="Eingabe 2 526" xfId="13035" xr:uid="{00000000-0005-0000-0000-0000C99E0000}"/>
    <cellStyle name="Eingabe 2 527" xfId="12887" xr:uid="{00000000-0005-0000-0000-0000CA9E0000}"/>
    <cellStyle name="Eingabe 2 528" xfId="12715" xr:uid="{00000000-0005-0000-0000-0000CB9E0000}"/>
    <cellStyle name="Eingabe 2 529" xfId="12589" xr:uid="{00000000-0005-0000-0000-0000CC9E0000}"/>
    <cellStyle name="Eingabe 2 53" xfId="3180" hidden="1" xr:uid="{00000000-0005-0000-0000-0000CD9E0000}"/>
    <cellStyle name="Eingabe 2 53" xfId="4028" hidden="1" xr:uid="{00000000-0005-0000-0000-0000CE9E0000}"/>
    <cellStyle name="Eingabe 2 53" xfId="45747" hidden="1" xr:uid="{00000000-0005-0000-0000-0000CF9E0000}"/>
    <cellStyle name="Eingabe 2 53" xfId="52548" xr:uid="{00000000-0005-0000-0000-0000D09E0000}"/>
    <cellStyle name="Eingabe 2 530" xfId="12462" xr:uid="{00000000-0005-0000-0000-0000D19E0000}"/>
    <cellStyle name="Eingabe 2 531" xfId="12346" xr:uid="{00000000-0005-0000-0000-0000D29E0000}"/>
    <cellStyle name="Eingabe 2 532" xfId="12216" xr:uid="{00000000-0005-0000-0000-0000D39E0000}"/>
    <cellStyle name="Eingabe 2 533" xfId="12038" xr:uid="{00000000-0005-0000-0000-0000D49E0000}"/>
    <cellStyle name="Eingabe 2 534" xfId="11928" xr:uid="{00000000-0005-0000-0000-0000D59E0000}"/>
    <cellStyle name="Eingabe 2 535" xfId="11805" xr:uid="{00000000-0005-0000-0000-0000D69E0000}"/>
    <cellStyle name="Eingabe 2 536" xfId="11703" xr:uid="{00000000-0005-0000-0000-0000D79E0000}"/>
    <cellStyle name="Eingabe 2 537" xfId="11559" xr:uid="{00000000-0005-0000-0000-0000D89E0000}"/>
    <cellStyle name="Eingabe 2 538" xfId="11426" xr:uid="{00000000-0005-0000-0000-0000D99E0000}"/>
    <cellStyle name="Eingabe 2 539" xfId="11303" xr:uid="{00000000-0005-0000-0000-0000DA9E0000}"/>
    <cellStyle name="Eingabe 2 54" xfId="3239" hidden="1" xr:uid="{00000000-0005-0000-0000-0000DB9E0000}"/>
    <cellStyle name="Eingabe 2 54" xfId="3965" hidden="1" xr:uid="{00000000-0005-0000-0000-0000DC9E0000}"/>
    <cellStyle name="Eingabe 2 54" xfId="45685" hidden="1" xr:uid="{00000000-0005-0000-0000-0000DD9E0000}"/>
    <cellStyle name="Eingabe 2 54" xfId="52486" xr:uid="{00000000-0005-0000-0000-0000DE9E0000}"/>
    <cellStyle name="Eingabe 2 540" xfId="11186" xr:uid="{00000000-0005-0000-0000-0000DF9E0000}"/>
    <cellStyle name="Eingabe 2 541" xfId="11026" xr:uid="{00000000-0005-0000-0000-0000E09E0000}"/>
    <cellStyle name="Eingabe 2 542" xfId="10892" xr:uid="{00000000-0005-0000-0000-0000E19E0000}"/>
    <cellStyle name="Eingabe 2 543" xfId="10755" xr:uid="{00000000-0005-0000-0000-0000E29E0000}"/>
    <cellStyle name="Eingabe 2 544" xfId="10616" xr:uid="{00000000-0005-0000-0000-0000E39E0000}"/>
    <cellStyle name="Eingabe 2 545" xfId="10498" xr:uid="{00000000-0005-0000-0000-0000E49E0000}"/>
    <cellStyle name="Eingabe 2 546" xfId="10366" xr:uid="{00000000-0005-0000-0000-0000E59E0000}"/>
    <cellStyle name="Eingabe 2 547" xfId="10214" xr:uid="{00000000-0005-0000-0000-0000E69E0000}"/>
    <cellStyle name="Eingabe 2 548" xfId="10090" xr:uid="{00000000-0005-0000-0000-0000E79E0000}"/>
    <cellStyle name="Eingabe 2 549" xfId="9963" xr:uid="{00000000-0005-0000-0000-0000E89E0000}"/>
    <cellStyle name="Eingabe 2 55" xfId="3281" hidden="1" xr:uid="{00000000-0005-0000-0000-0000E99E0000}"/>
    <cellStyle name="Eingabe 2 55" xfId="3921" hidden="1" xr:uid="{00000000-0005-0000-0000-0000EA9E0000}"/>
    <cellStyle name="Eingabe 2 55" xfId="45640" hidden="1" xr:uid="{00000000-0005-0000-0000-0000EB9E0000}"/>
    <cellStyle name="Eingabe 2 55" xfId="52441" xr:uid="{00000000-0005-0000-0000-0000EC9E0000}"/>
    <cellStyle name="Eingabe 2 550" xfId="9832" xr:uid="{00000000-0005-0000-0000-0000ED9E0000}"/>
    <cellStyle name="Eingabe 2 551" xfId="9730" xr:uid="{00000000-0005-0000-0000-0000EE9E0000}"/>
    <cellStyle name="Eingabe 2 552" xfId="9574" xr:uid="{00000000-0005-0000-0000-0000EF9E0000}"/>
    <cellStyle name="Eingabe 2 553" xfId="9440" xr:uid="{00000000-0005-0000-0000-0000F09E0000}"/>
    <cellStyle name="Eingabe 2 554" xfId="9316" xr:uid="{00000000-0005-0000-0000-0000F19E0000}"/>
    <cellStyle name="Eingabe 2 555" xfId="9203" xr:uid="{00000000-0005-0000-0000-0000F29E0000}"/>
    <cellStyle name="Eingabe 2 556" xfId="9101" xr:uid="{00000000-0005-0000-0000-0000F39E0000}"/>
    <cellStyle name="Eingabe 2 557" xfId="8972" xr:uid="{00000000-0005-0000-0000-0000F49E0000}"/>
    <cellStyle name="Eingabe 2 558" xfId="8846" xr:uid="{00000000-0005-0000-0000-0000F59E0000}"/>
    <cellStyle name="Eingabe 2 559" xfId="8726" xr:uid="{00000000-0005-0000-0000-0000F69E0000}"/>
    <cellStyle name="Eingabe 2 56" xfId="3375" hidden="1" xr:uid="{00000000-0005-0000-0000-0000F79E0000}"/>
    <cellStyle name="Eingabe 2 56" xfId="3853" hidden="1" xr:uid="{00000000-0005-0000-0000-0000F89E0000}"/>
    <cellStyle name="Eingabe 2 56" xfId="45573" hidden="1" xr:uid="{00000000-0005-0000-0000-0000F99E0000}"/>
    <cellStyle name="Eingabe 2 56" xfId="52374" xr:uid="{00000000-0005-0000-0000-0000FA9E0000}"/>
    <cellStyle name="Eingabe 2 560" xfId="8605" xr:uid="{00000000-0005-0000-0000-0000FB9E0000}"/>
    <cellStyle name="Eingabe 2 561" xfId="8465" xr:uid="{00000000-0005-0000-0000-0000FC9E0000}"/>
    <cellStyle name="Eingabe 2 562" xfId="8335" xr:uid="{00000000-0005-0000-0000-0000FD9E0000}"/>
    <cellStyle name="Eingabe 2 563" xfId="8204" xr:uid="{00000000-0005-0000-0000-0000FE9E0000}"/>
    <cellStyle name="Eingabe 2 564" xfId="8080" xr:uid="{00000000-0005-0000-0000-0000FF9E0000}"/>
    <cellStyle name="Eingabe 2 565" xfId="7947" xr:uid="{00000000-0005-0000-0000-0000009F0000}"/>
    <cellStyle name="Eingabe 2 566" xfId="7780" xr:uid="{00000000-0005-0000-0000-0000019F0000}"/>
    <cellStyle name="Eingabe 2 567" xfId="7766" xr:uid="{00000000-0005-0000-0000-0000029F0000}"/>
    <cellStyle name="Eingabe 2 568" xfId="7571" xr:uid="{00000000-0005-0000-0000-0000039F0000}"/>
    <cellStyle name="Eingabe 2 569" xfId="7432" xr:uid="{00000000-0005-0000-0000-0000049F0000}"/>
    <cellStyle name="Eingabe 2 57" xfId="3447" hidden="1" xr:uid="{00000000-0005-0000-0000-0000059F0000}"/>
    <cellStyle name="Eingabe 2 57" xfId="3791" hidden="1" xr:uid="{00000000-0005-0000-0000-0000069F0000}"/>
    <cellStyle name="Eingabe 2 57" xfId="45512" hidden="1" xr:uid="{00000000-0005-0000-0000-0000079F0000}"/>
    <cellStyle name="Eingabe 2 57" xfId="52313" xr:uid="{00000000-0005-0000-0000-0000089F0000}"/>
    <cellStyle name="Eingabe 2 570" xfId="7303" xr:uid="{00000000-0005-0000-0000-0000099F0000}"/>
    <cellStyle name="Eingabe 2 571" xfId="13544" xr:uid="{00000000-0005-0000-0000-00000A9F0000}"/>
    <cellStyle name="Eingabe 2 572" xfId="20749" xr:uid="{00000000-0005-0000-0000-00000B9F0000}"/>
    <cellStyle name="Eingabe 2 573" xfId="20782" xr:uid="{00000000-0005-0000-0000-00000C9F0000}"/>
    <cellStyle name="Eingabe 2 574" xfId="20822" xr:uid="{00000000-0005-0000-0000-00000D9F0000}"/>
    <cellStyle name="Eingabe 2 575" xfId="20862" xr:uid="{00000000-0005-0000-0000-00000E9F0000}"/>
    <cellStyle name="Eingabe 2 576" xfId="20896" xr:uid="{00000000-0005-0000-0000-00000F9F0000}"/>
    <cellStyle name="Eingabe 2 577" xfId="20934" xr:uid="{00000000-0005-0000-0000-0000109F0000}"/>
    <cellStyle name="Eingabe 2 578" xfId="20917" xr:uid="{00000000-0005-0000-0000-0000119F0000}"/>
    <cellStyle name="Eingabe 2 579" xfId="20871" xr:uid="{00000000-0005-0000-0000-0000129F0000}"/>
    <cellStyle name="Eingabe 2 58" xfId="3497" hidden="1" xr:uid="{00000000-0005-0000-0000-0000139F0000}"/>
    <cellStyle name="Eingabe 2 58" xfId="3724" hidden="1" xr:uid="{00000000-0005-0000-0000-0000149F0000}"/>
    <cellStyle name="Eingabe 2 58" xfId="45446" hidden="1" xr:uid="{00000000-0005-0000-0000-0000159F0000}"/>
    <cellStyle name="Eingabe 2 58" xfId="52247" xr:uid="{00000000-0005-0000-0000-0000169F0000}"/>
    <cellStyle name="Eingabe 2 580" xfId="20831" xr:uid="{00000000-0005-0000-0000-0000179F0000}"/>
    <cellStyle name="Eingabe 2 581" xfId="20791" xr:uid="{00000000-0005-0000-0000-0000189F0000}"/>
    <cellStyle name="Eingabe 2 582" xfId="20756" xr:uid="{00000000-0005-0000-0000-0000199F0000}"/>
    <cellStyle name="Eingabe 2 583" xfId="20694" xr:uid="{00000000-0005-0000-0000-00001A9F0000}"/>
    <cellStyle name="Eingabe 2 584" xfId="20627" xr:uid="{00000000-0005-0000-0000-00001B9F0000}"/>
    <cellStyle name="Eingabe 2 585" xfId="20566" xr:uid="{00000000-0005-0000-0000-00001C9F0000}"/>
    <cellStyle name="Eingabe 2 586" xfId="20503" xr:uid="{00000000-0005-0000-0000-00001D9F0000}"/>
    <cellStyle name="Eingabe 2 587" xfId="20438" xr:uid="{00000000-0005-0000-0000-00001E9F0000}"/>
    <cellStyle name="Eingabe 2 588" xfId="20396" xr:uid="{00000000-0005-0000-0000-00001F9F0000}"/>
    <cellStyle name="Eingabe 2 589" xfId="20300" xr:uid="{00000000-0005-0000-0000-0000209F0000}"/>
    <cellStyle name="Eingabe 2 59" xfId="3582" hidden="1" xr:uid="{00000000-0005-0000-0000-0000219F0000}"/>
    <cellStyle name="Eingabe 2 59" xfId="3633" hidden="1" xr:uid="{00000000-0005-0000-0000-0000229F0000}"/>
    <cellStyle name="Eingabe 2 59" xfId="45351" hidden="1" xr:uid="{00000000-0005-0000-0000-0000239F0000}"/>
    <cellStyle name="Eingabe 2 59" xfId="52152" xr:uid="{00000000-0005-0000-0000-0000249F0000}"/>
    <cellStyle name="Eingabe 2 590" xfId="20209" xr:uid="{00000000-0005-0000-0000-0000259F0000}"/>
    <cellStyle name="Eingabe 2 591" xfId="20121" xr:uid="{00000000-0005-0000-0000-0000269F0000}"/>
    <cellStyle name="Eingabe 2 592" xfId="20043" xr:uid="{00000000-0005-0000-0000-0000279F0000}"/>
    <cellStyle name="Eingabe 2 593" xfId="19970" xr:uid="{00000000-0005-0000-0000-0000289F0000}"/>
    <cellStyle name="Eingabe 2 594" xfId="19873" xr:uid="{00000000-0005-0000-0000-0000299F0000}"/>
    <cellStyle name="Eingabe 2 595" xfId="19769" xr:uid="{00000000-0005-0000-0000-00002A9F0000}"/>
    <cellStyle name="Eingabe 2 596" xfId="19652" xr:uid="{00000000-0005-0000-0000-00002B9F0000}"/>
    <cellStyle name="Eingabe 2 597" xfId="19541" xr:uid="{00000000-0005-0000-0000-00002C9F0000}"/>
    <cellStyle name="Eingabe 2 598" xfId="19398" xr:uid="{00000000-0005-0000-0000-00002D9F0000}"/>
    <cellStyle name="Eingabe 2 599" xfId="19253" xr:uid="{00000000-0005-0000-0000-00002E9F0000}"/>
    <cellStyle name="Eingabe 2 6" xfId="605" hidden="1" xr:uid="{00000000-0005-0000-0000-00002F9F0000}"/>
    <cellStyle name="Eingabe 2 6" xfId="6913" hidden="1" xr:uid="{00000000-0005-0000-0000-0000309F0000}"/>
    <cellStyle name="Eingabe 2 6" xfId="48612" hidden="1" xr:uid="{00000000-0005-0000-0000-0000319F0000}"/>
    <cellStyle name="Eingabe 2 6" xfId="55413" xr:uid="{00000000-0005-0000-0000-0000329F0000}"/>
    <cellStyle name="Eingabe 2 60" xfId="3619" hidden="1" xr:uid="{00000000-0005-0000-0000-0000339F0000}"/>
    <cellStyle name="Eingabe 2 60" xfId="3580" hidden="1" xr:uid="{00000000-0005-0000-0000-0000349F0000}"/>
    <cellStyle name="Eingabe 2 60" xfId="45299" hidden="1" xr:uid="{00000000-0005-0000-0000-0000359F0000}"/>
    <cellStyle name="Eingabe 2 60" xfId="52100" xr:uid="{00000000-0005-0000-0000-0000369F0000}"/>
    <cellStyle name="Eingabe 2 600" xfId="19116" xr:uid="{00000000-0005-0000-0000-0000379F0000}"/>
    <cellStyle name="Eingabe 2 601" xfId="18967" xr:uid="{00000000-0005-0000-0000-0000389F0000}"/>
    <cellStyle name="Eingabe 2 602" xfId="18847" xr:uid="{00000000-0005-0000-0000-0000399F0000}"/>
    <cellStyle name="Eingabe 2 603" xfId="18700" xr:uid="{00000000-0005-0000-0000-00003A9F0000}"/>
    <cellStyle name="Eingabe 2 604" xfId="18555" xr:uid="{00000000-0005-0000-0000-00003B9F0000}"/>
    <cellStyle name="Eingabe 2 605" xfId="18417" xr:uid="{00000000-0005-0000-0000-00003C9F0000}"/>
    <cellStyle name="Eingabe 2 606" xfId="18247" xr:uid="{00000000-0005-0000-0000-00003D9F0000}"/>
    <cellStyle name="Eingabe 2 607" xfId="18115" xr:uid="{00000000-0005-0000-0000-00003E9F0000}"/>
    <cellStyle name="Eingabe 2 608" xfId="17992" xr:uid="{00000000-0005-0000-0000-00003F9F0000}"/>
    <cellStyle name="Eingabe 2 609" xfId="17855" xr:uid="{00000000-0005-0000-0000-0000409F0000}"/>
    <cellStyle name="Eingabe 2 61" xfId="3705" hidden="1" xr:uid="{00000000-0005-0000-0000-0000419F0000}"/>
    <cellStyle name="Eingabe 2 61" xfId="3484" hidden="1" xr:uid="{00000000-0005-0000-0000-0000429F0000}"/>
    <cellStyle name="Eingabe 2 61" xfId="45204" hidden="1" xr:uid="{00000000-0005-0000-0000-0000439F0000}"/>
    <cellStyle name="Eingabe 2 61" xfId="52005" xr:uid="{00000000-0005-0000-0000-0000449F0000}"/>
    <cellStyle name="Eingabe 2 610" xfId="17727" xr:uid="{00000000-0005-0000-0000-0000459F0000}"/>
    <cellStyle name="Eingabe 2 611" xfId="17592" xr:uid="{00000000-0005-0000-0000-0000469F0000}"/>
    <cellStyle name="Eingabe 2 612" xfId="17455" xr:uid="{00000000-0005-0000-0000-0000479F0000}"/>
    <cellStyle name="Eingabe 2 613" xfId="17353" xr:uid="{00000000-0005-0000-0000-0000489F0000}"/>
    <cellStyle name="Eingabe 2 614" xfId="17210" xr:uid="{00000000-0005-0000-0000-0000499F0000}"/>
    <cellStyle name="Eingabe 2 615" xfId="17069" xr:uid="{00000000-0005-0000-0000-00004A9F0000}"/>
    <cellStyle name="Eingabe 2 616" xfId="16922" xr:uid="{00000000-0005-0000-0000-00004B9F0000}"/>
    <cellStyle name="Eingabe 2 617" xfId="16798" xr:uid="{00000000-0005-0000-0000-00004C9F0000}"/>
    <cellStyle name="Eingabe 2 618" xfId="16663" xr:uid="{00000000-0005-0000-0000-00004D9F0000}"/>
    <cellStyle name="Eingabe 2 619" xfId="16507" xr:uid="{00000000-0005-0000-0000-00004E9F0000}"/>
    <cellStyle name="Eingabe 2 62" xfId="3766" hidden="1" xr:uid="{00000000-0005-0000-0000-00004F9F0000}"/>
    <cellStyle name="Eingabe 2 62" xfId="3407" hidden="1" xr:uid="{00000000-0005-0000-0000-0000509F0000}"/>
    <cellStyle name="Eingabe 2 62" xfId="45128" hidden="1" xr:uid="{00000000-0005-0000-0000-0000519F0000}"/>
    <cellStyle name="Eingabe 2 62" xfId="51929" xr:uid="{00000000-0005-0000-0000-0000529F0000}"/>
    <cellStyle name="Eingabe 2 620" xfId="16377" xr:uid="{00000000-0005-0000-0000-0000539F0000}"/>
    <cellStyle name="Eingabe 2 621" xfId="16242" xr:uid="{00000000-0005-0000-0000-0000549F0000}"/>
    <cellStyle name="Eingabe 2 622" xfId="16107" xr:uid="{00000000-0005-0000-0000-0000559F0000}"/>
    <cellStyle name="Eingabe 2 623" xfId="15968" xr:uid="{00000000-0005-0000-0000-0000569F0000}"/>
    <cellStyle name="Eingabe 2 624" xfId="15953" xr:uid="{00000000-0005-0000-0000-0000579F0000}"/>
    <cellStyle name="Eingabe 2 625" xfId="15845" xr:uid="{00000000-0005-0000-0000-0000589F0000}"/>
    <cellStyle name="Eingabe 2 626" xfId="15720" xr:uid="{00000000-0005-0000-0000-0000599F0000}"/>
    <cellStyle name="Eingabe 2 627" xfId="15575" xr:uid="{00000000-0005-0000-0000-00005A9F0000}"/>
    <cellStyle name="Eingabe 2 628" xfId="15378" xr:uid="{00000000-0005-0000-0000-00005B9F0000}"/>
    <cellStyle name="Eingabe 2 629" xfId="15274" xr:uid="{00000000-0005-0000-0000-00005C9F0000}"/>
    <cellStyle name="Eingabe 2 63" xfId="3822" hidden="1" xr:uid="{00000000-0005-0000-0000-00005D9F0000}"/>
    <cellStyle name="Eingabe 2 63" xfId="3322" hidden="1" xr:uid="{00000000-0005-0000-0000-00005E9F0000}"/>
    <cellStyle name="Eingabe 2 63" xfId="45044" hidden="1" xr:uid="{00000000-0005-0000-0000-00005F9F0000}"/>
    <cellStyle name="Eingabe 2 63" xfId="51845" xr:uid="{00000000-0005-0000-0000-0000609F0000}"/>
    <cellStyle name="Eingabe 2 630" xfId="15161" xr:uid="{00000000-0005-0000-0000-0000619F0000}"/>
    <cellStyle name="Eingabe 2 631" xfId="15015" xr:uid="{00000000-0005-0000-0000-0000629F0000}"/>
    <cellStyle name="Eingabe 2 632" xfId="14841" xr:uid="{00000000-0005-0000-0000-0000639F0000}"/>
    <cellStyle name="Eingabe 2 633" xfId="14711" xr:uid="{00000000-0005-0000-0000-0000649F0000}"/>
    <cellStyle name="Eingabe 2 634" xfId="14581" xr:uid="{00000000-0005-0000-0000-0000659F0000}"/>
    <cellStyle name="Eingabe 2 635" xfId="14464" xr:uid="{00000000-0005-0000-0000-0000669F0000}"/>
    <cellStyle name="Eingabe 2 636" xfId="14296" xr:uid="{00000000-0005-0000-0000-0000679F0000}"/>
    <cellStyle name="Eingabe 2 637" xfId="14135" xr:uid="{00000000-0005-0000-0000-0000689F0000}"/>
    <cellStyle name="Eingabe 2 638" xfId="13931" xr:uid="{00000000-0005-0000-0000-0000699F0000}"/>
    <cellStyle name="Eingabe 2 639" xfId="13774" xr:uid="{00000000-0005-0000-0000-00006A9F0000}"/>
    <cellStyle name="Eingabe 2 64" xfId="3881" hidden="1" xr:uid="{00000000-0005-0000-0000-00006B9F0000}"/>
    <cellStyle name="Eingabe 2 64" xfId="3255" hidden="1" xr:uid="{00000000-0005-0000-0000-00006C9F0000}"/>
    <cellStyle name="Eingabe 2 64" xfId="44976" hidden="1" xr:uid="{00000000-0005-0000-0000-00006D9F0000}"/>
    <cellStyle name="Eingabe 2 64" xfId="51777" xr:uid="{00000000-0005-0000-0000-00006E9F0000}"/>
    <cellStyle name="Eingabe 2 640" xfId="13637" xr:uid="{00000000-0005-0000-0000-00006F9F0000}"/>
    <cellStyle name="Eingabe 2 641" xfId="13458" xr:uid="{00000000-0005-0000-0000-0000709F0000}"/>
    <cellStyle name="Eingabe 2 642" xfId="13264" xr:uid="{00000000-0005-0000-0000-0000719F0000}"/>
    <cellStyle name="Eingabe 2 643" xfId="13093" xr:uid="{00000000-0005-0000-0000-0000729F0000}"/>
    <cellStyle name="Eingabe 2 644" xfId="12949" xr:uid="{00000000-0005-0000-0000-0000739F0000}"/>
    <cellStyle name="Eingabe 2 645" xfId="12783" xr:uid="{00000000-0005-0000-0000-0000749F0000}"/>
    <cellStyle name="Eingabe 2 646" xfId="12648" xr:uid="{00000000-0005-0000-0000-0000759F0000}"/>
    <cellStyle name="Eingabe 2 647" xfId="12503" xr:uid="{00000000-0005-0000-0000-0000769F0000}"/>
    <cellStyle name="Eingabe 2 648" xfId="12348" xr:uid="{00000000-0005-0000-0000-0000779F0000}"/>
    <cellStyle name="Eingabe 2 649" xfId="12220" xr:uid="{00000000-0005-0000-0000-0000789F0000}"/>
    <cellStyle name="Eingabe 2 65" xfId="3934" hidden="1" xr:uid="{00000000-0005-0000-0000-0000799F0000}"/>
    <cellStyle name="Eingabe 2 65" xfId="3188" hidden="1" xr:uid="{00000000-0005-0000-0000-00007A9F0000}"/>
    <cellStyle name="Eingabe 2 65" xfId="44910" hidden="1" xr:uid="{00000000-0005-0000-0000-00007B9F0000}"/>
    <cellStyle name="Eingabe 2 65" xfId="51711" xr:uid="{00000000-0005-0000-0000-00007C9F0000}"/>
    <cellStyle name="Eingabe 2 650" xfId="12049" xr:uid="{00000000-0005-0000-0000-00007D9F0000}"/>
    <cellStyle name="Eingabe 2 651" xfId="11939" xr:uid="{00000000-0005-0000-0000-00007E9F0000}"/>
    <cellStyle name="Eingabe 2 652" xfId="11797" xr:uid="{00000000-0005-0000-0000-00007F9F0000}"/>
    <cellStyle name="Eingabe 2 653" xfId="11656" xr:uid="{00000000-0005-0000-0000-0000809F0000}"/>
    <cellStyle name="Eingabe 2 654" xfId="11517" xr:uid="{00000000-0005-0000-0000-0000819F0000}"/>
    <cellStyle name="Eingabe 2 655" xfId="11406" xr:uid="{00000000-0005-0000-0000-0000829F0000}"/>
    <cellStyle name="Eingabe 2 656" xfId="11231" xr:uid="{00000000-0005-0000-0000-0000839F0000}"/>
    <cellStyle name="Eingabe 2 657" xfId="11088" xr:uid="{00000000-0005-0000-0000-0000849F0000}"/>
    <cellStyle name="Eingabe 2 658" xfId="10950" xr:uid="{00000000-0005-0000-0000-0000859F0000}"/>
    <cellStyle name="Eingabe 2 659" xfId="10818" xr:uid="{00000000-0005-0000-0000-0000869F0000}"/>
    <cellStyle name="Eingabe 2 66" xfId="3997" hidden="1" xr:uid="{00000000-0005-0000-0000-0000879F0000}"/>
    <cellStyle name="Eingabe 2 66" xfId="3120" hidden="1" xr:uid="{00000000-0005-0000-0000-0000889F0000}"/>
    <cellStyle name="Eingabe 2 66" xfId="44844" hidden="1" xr:uid="{00000000-0005-0000-0000-0000899F0000}"/>
    <cellStyle name="Eingabe 2 66" xfId="51645" xr:uid="{00000000-0005-0000-0000-00008A9F0000}"/>
    <cellStyle name="Eingabe 2 660" xfId="10691" xr:uid="{00000000-0005-0000-0000-00008B9F0000}"/>
    <cellStyle name="Eingabe 2 661" xfId="10554" xr:uid="{00000000-0005-0000-0000-00008C9F0000}"/>
    <cellStyle name="Eingabe 2 662" xfId="10398" xr:uid="{00000000-0005-0000-0000-00008D9F0000}"/>
    <cellStyle name="Eingabe 2 663" xfId="10262" xr:uid="{00000000-0005-0000-0000-00008E9F0000}"/>
    <cellStyle name="Eingabe 2 664" xfId="10115" xr:uid="{00000000-0005-0000-0000-00008F9F0000}"/>
    <cellStyle name="Eingabe 2 665" xfId="9975" xr:uid="{00000000-0005-0000-0000-0000909F0000}"/>
    <cellStyle name="Eingabe 2 666" xfId="9860" xr:uid="{00000000-0005-0000-0000-0000919F0000}"/>
    <cellStyle name="Eingabe 2 667" xfId="9723" xr:uid="{00000000-0005-0000-0000-0000929F0000}"/>
    <cellStyle name="Eingabe 2 668" xfId="9566" xr:uid="{00000000-0005-0000-0000-0000939F0000}"/>
    <cellStyle name="Eingabe 2 669" xfId="9432" xr:uid="{00000000-0005-0000-0000-0000949F0000}"/>
    <cellStyle name="Eingabe 2 67" xfId="4059" hidden="1" xr:uid="{00000000-0005-0000-0000-0000959F0000}"/>
    <cellStyle name="Eingabe 2 67" xfId="3046" hidden="1" xr:uid="{00000000-0005-0000-0000-0000969F0000}"/>
    <cellStyle name="Eingabe 2 67" xfId="44771" hidden="1" xr:uid="{00000000-0005-0000-0000-0000979F0000}"/>
    <cellStyle name="Eingabe 2 67" xfId="51572" xr:uid="{00000000-0005-0000-0000-0000989F0000}"/>
    <cellStyle name="Eingabe 2 670" xfId="9305" xr:uid="{00000000-0005-0000-0000-0000999F0000}"/>
    <cellStyle name="Eingabe 2 671" xfId="9197" xr:uid="{00000000-0005-0000-0000-00009A9F0000}"/>
    <cellStyle name="Eingabe 2 672" xfId="9061" xr:uid="{00000000-0005-0000-0000-00009B9F0000}"/>
    <cellStyle name="Eingabe 2 673" xfId="8929" xr:uid="{00000000-0005-0000-0000-00009C9F0000}"/>
    <cellStyle name="Eingabe 2 674" xfId="8810" xr:uid="{00000000-0005-0000-0000-00009D9F0000}"/>
    <cellStyle name="Eingabe 2 675" xfId="8677" xr:uid="{00000000-0005-0000-0000-00009E9F0000}"/>
    <cellStyle name="Eingabe 2 676" xfId="8524" xr:uid="{00000000-0005-0000-0000-00009F9F0000}"/>
    <cellStyle name="Eingabe 2 677" xfId="8395" xr:uid="{00000000-0005-0000-0000-0000A09F0000}"/>
    <cellStyle name="Eingabe 2 678" xfId="8257" xr:uid="{00000000-0005-0000-0000-0000A19F0000}"/>
    <cellStyle name="Eingabe 2 679" xfId="8137" xr:uid="{00000000-0005-0000-0000-0000A29F0000}"/>
    <cellStyle name="Eingabe 2 68" xfId="4136" hidden="1" xr:uid="{00000000-0005-0000-0000-0000A39F0000}"/>
    <cellStyle name="Eingabe 2 68" xfId="2978" hidden="1" xr:uid="{00000000-0005-0000-0000-0000A49F0000}"/>
    <cellStyle name="Eingabe 2 68" xfId="44702" hidden="1" xr:uid="{00000000-0005-0000-0000-0000A59F0000}"/>
    <cellStyle name="Eingabe 2 68" xfId="51503" xr:uid="{00000000-0005-0000-0000-0000A69F0000}"/>
    <cellStyle name="Eingabe 2 680" xfId="8002" xr:uid="{00000000-0005-0000-0000-0000A79F0000}"/>
    <cellStyle name="Eingabe 2 681" xfId="7835" xr:uid="{00000000-0005-0000-0000-0000A89F0000}"/>
    <cellStyle name="Eingabe 2 682" xfId="7812" xr:uid="{00000000-0005-0000-0000-0000A99F0000}"/>
    <cellStyle name="Eingabe 2 683" xfId="7625" xr:uid="{00000000-0005-0000-0000-0000AA9F0000}"/>
    <cellStyle name="Eingabe 2 684" xfId="7464" xr:uid="{00000000-0005-0000-0000-0000AB9F0000}"/>
    <cellStyle name="Eingabe 2 685" xfId="7307" xr:uid="{00000000-0005-0000-0000-0000AC9F0000}"/>
    <cellStyle name="Eingabe 2 686" xfId="11055" xr:uid="{00000000-0005-0000-0000-0000AD9F0000}"/>
    <cellStyle name="Eingabe 2 687" xfId="20957" xr:uid="{00000000-0005-0000-0000-0000AE9F0000}"/>
    <cellStyle name="Eingabe 2 688" xfId="20971" xr:uid="{00000000-0005-0000-0000-0000AF9F0000}"/>
    <cellStyle name="Eingabe 2 689" xfId="20991" xr:uid="{00000000-0005-0000-0000-0000B09F0000}"/>
    <cellStyle name="Eingabe 2 69" xfId="4188" hidden="1" xr:uid="{00000000-0005-0000-0000-0000B19F0000}"/>
    <cellStyle name="Eingabe 2 69" xfId="2890" hidden="1" xr:uid="{00000000-0005-0000-0000-0000B29F0000}"/>
    <cellStyle name="Eingabe 2 69" xfId="44612" hidden="1" xr:uid="{00000000-0005-0000-0000-0000B39F0000}"/>
    <cellStyle name="Eingabe 2 69" xfId="51413" xr:uid="{00000000-0005-0000-0000-0000B49F0000}"/>
    <cellStyle name="Eingabe 2 690" xfId="21011" xr:uid="{00000000-0005-0000-0000-0000B59F0000}"/>
    <cellStyle name="Eingabe 2 691" xfId="21031" xr:uid="{00000000-0005-0000-0000-0000B69F0000}"/>
    <cellStyle name="Eingabe 2 692" xfId="21051" xr:uid="{00000000-0005-0000-0000-0000B79F0000}"/>
    <cellStyle name="Eingabe 2 693" xfId="21099" xr:uid="{00000000-0005-0000-0000-0000B89F0000}"/>
    <cellStyle name="Eingabe 2 694" xfId="21141" xr:uid="{00000000-0005-0000-0000-0000B99F0000}"/>
    <cellStyle name="Eingabe 2 695" xfId="21179" xr:uid="{00000000-0005-0000-0000-0000BA9F0000}"/>
    <cellStyle name="Eingabe 2 696" xfId="21247" xr:uid="{00000000-0005-0000-0000-0000BB9F0000}"/>
    <cellStyle name="Eingabe 2 697" xfId="21286" xr:uid="{00000000-0005-0000-0000-0000BC9F0000}"/>
    <cellStyle name="Eingabe 2 698" xfId="21328" xr:uid="{00000000-0005-0000-0000-0000BD9F0000}"/>
    <cellStyle name="Eingabe 2 699" xfId="21373" xr:uid="{00000000-0005-0000-0000-0000BE9F0000}"/>
    <cellStyle name="Eingabe 2 7" xfId="659" hidden="1" xr:uid="{00000000-0005-0000-0000-0000BF9F0000}"/>
    <cellStyle name="Eingabe 2 7" xfId="6879" hidden="1" xr:uid="{00000000-0005-0000-0000-0000C09F0000}"/>
    <cellStyle name="Eingabe 2 7" xfId="48578" hidden="1" xr:uid="{00000000-0005-0000-0000-0000C19F0000}"/>
    <cellStyle name="Eingabe 2 7" xfId="55379" xr:uid="{00000000-0005-0000-0000-0000C29F0000}"/>
    <cellStyle name="Eingabe 2 70" xfId="4242" hidden="1" xr:uid="{00000000-0005-0000-0000-0000C39F0000}"/>
    <cellStyle name="Eingabe 2 70" xfId="2831" hidden="1" xr:uid="{00000000-0005-0000-0000-0000C49F0000}"/>
    <cellStyle name="Eingabe 2 70" xfId="44554" hidden="1" xr:uid="{00000000-0005-0000-0000-0000C59F0000}"/>
    <cellStyle name="Eingabe 2 70" xfId="51355" xr:uid="{00000000-0005-0000-0000-0000C69F0000}"/>
    <cellStyle name="Eingabe 2 700" xfId="21409" xr:uid="{00000000-0005-0000-0000-0000C79F0000}"/>
    <cellStyle name="Eingabe 2 701" xfId="21448" xr:uid="{00000000-0005-0000-0000-0000C89F0000}"/>
    <cellStyle name="Eingabe 2 702" xfId="21482" xr:uid="{00000000-0005-0000-0000-0000C99F0000}"/>
    <cellStyle name="Eingabe 2 703" xfId="21516" xr:uid="{00000000-0005-0000-0000-0000CA9F0000}"/>
    <cellStyle name="Eingabe 2 704" xfId="21557" xr:uid="{00000000-0005-0000-0000-0000CB9F0000}"/>
    <cellStyle name="Eingabe 2 705" xfId="21597" xr:uid="{00000000-0005-0000-0000-0000CC9F0000}"/>
    <cellStyle name="Eingabe 2 706" xfId="21637" xr:uid="{00000000-0005-0000-0000-0000CD9F0000}"/>
    <cellStyle name="Eingabe 2 707" xfId="21670" xr:uid="{00000000-0005-0000-0000-0000CE9F0000}"/>
    <cellStyle name="Eingabe 2 708" xfId="21703" xr:uid="{00000000-0005-0000-0000-0000CF9F0000}"/>
    <cellStyle name="Eingabe 2 709" xfId="21743" xr:uid="{00000000-0005-0000-0000-0000D09F0000}"/>
    <cellStyle name="Eingabe 2 71" xfId="4311" hidden="1" xr:uid="{00000000-0005-0000-0000-0000D19F0000}"/>
    <cellStyle name="Eingabe 2 71" xfId="2784" hidden="1" xr:uid="{00000000-0005-0000-0000-0000D29F0000}"/>
    <cellStyle name="Eingabe 2 71" xfId="44508" hidden="1" xr:uid="{00000000-0005-0000-0000-0000D39F0000}"/>
    <cellStyle name="Eingabe 2 71" xfId="51309" xr:uid="{00000000-0005-0000-0000-0000D49F0000}"/>
    <cellStyle name="Eingabe 2 710" xfId="21783" xr:uid="{00000000-0005-0000-0000-0000D59F0000}"/>
    <cellStyle name="Eingabe 2 711" xfId="21816" xr:uid="{00000000-0005-0000-0000-0000D69F0000}"/>
    <cellStyle name="Eingabe 2 712" xfId="21855" xr:uid="{00000000-0005-0000-0000-0000D79F0000}"/>
    <cellStyle name="Eingabe 2 713" xfId="21910" xr:uid="{00000000-0005-0000-0000-0000D89F0000}"/>
    <cellStyle name="Eingabe 2 714" xfId="21950" xr:uid="{00000000-0005-0000-0000-0000D99F0000}"/>
    <cellStyle name="Eingabe 2 715" xfId="21990" xr:uid="{00000000-0005-0000-0000-0000DA9F0000}"/>
    <cellStyle name="Eingabe 2 716" xfId="22031" xr:uid="{00000000-0005-0000-0000-0000DB9F0000}"/>
    <cellStyle name="Eingabe 2 717" xfId="22063" xr:uid="{00000000-0005-0000-0000-0000DC9F0000}"/>
    <cellStyle name="Eingabe 2 718" xfId="22112" xr:uid="{00000000-0005-0000-0000-0000DD9F0000}"/>
    <cellStyle name="Eingabe 2 719" xfId="22154" xr:uid="{00000000-0005-0000-0000-0000DE9F0000}"/>
    <cellStyle name="Eingabe 2 72" xfId="4377" hidden="1" xr:uid="{00000000-0005-0000-0000-0000DF9F0000}"/>
    <cellStyle name="Eingabe 2 72" xfId="2713" hidden="1" xr:uid="{00000000-0005-0000-0000-0000E09F0000}"/>
    <cellStyle name="Eingabe 2 72" xfId="44439" hidden="1" xr:uid="{00000000-0005-0000-0000-0000E19F0000}"/>
    <cellStyle name="Eingabe 2 72" xfId="51240" xr:uid="{00000000-0005-0000-0000-0000E29F0000}"/>
    <cellStyle name="Eingabe 2 720" xfId="22194" xr:uid="{00000000-0005-0000-0000-0000E39F0000}"/>
    <cellStyle name="Eingabe 2 721" xfId="22233" xr:uid="{00000000-0005-0000-0000-0000E49F0000}"/>
    <cellStyle name="Eingabe 2 722" xfId="22268" xr:uid="{00000000-0005-0000-0000-0000E59F0000}"/>
    <cellStyle name="Eingabe 2 723" xfId="22303" xr:uid="{00000000-0005-0000-0000-0000E69F0000}"/>
    <cellStyle name="Eingabe 2 724" xfId="22344" xr:uid="{00000000-0005-0000-0000-0000E79F0000}"/>
    <cellStyle name="Eingabe 2 725" xfId="22384" xr:uid="{00000000-0005-0000-0000-0000E89F0000}"/>
    <cellStyle name="Eingabe 2 726" xfId="22424" xr:uid="{00000000-0005-0000-0000-0000E99F0000}"/>
    <cellStyle name="Eingabe 2 727" xfId="22464" xr:uid="{00000000-0005-0000-0000-0000EA9F0000}"/>
    <cellStyle name="Eingabe 2 728" xfId="22484" xr:uid="{00000000-0005-0000-0000-0000EB9F0000}"/>
    <cellStyle name="Eingabe 2 729" xfId="22522" xr:uid="{00000000-0005-0000-0000-0000EC9F0000}"/>
    <cellStyle name="Eingabe 2 73" xfId="4433" hidden="1" xr:uid="{00000000-0005-0000-0000-0000ED9F0000}"/>
    <cellStyle name="Eingabe 2 73" xfId="2655" hidden="1" xr:uid="{00000000-0005-0000-0000-0000EE9F0000}"/>
    <cellStyle name="Eingabe 2 73" xfId="44382" hidden="1" xr:uid="{00000000-0005-0000-0000-0000EF9F0000}"/>
    <cellStyle name="Eingabe 2 73" xfId="51183" xr:uid="{00000000-0005-0000-0000-0000F09F0000}"/>
    <cellStyle name="Eingabe 2 730" xfId="22564" xr:uid="{00000000-0005-0000-0000-0000F19F0000}"/>
    <cellStyle name="Eingabe 2 731" xfId="22602" xr:uid="{00000000-0005-0000-0000-0000F29F0000}"/>
    <cellStyle name="Eingabe 2 732" xfId="22640" xr:uid="{00000000-0005-0000-0000-0000F39F0000}"/>
    <cellStyle name="Eingabe 2 733" xfId="22678" xr:uid="{00000000-0005-0000-0000-0000F49F0000}"/>
    <cellStyle name="Eingabe 2 734" xfId="22716" xr:uid="{00000000-0005-0000-0000-0000F59F0000}"/>
    <cellStyle name="Eingabe 2 735" xfId="22757" xr:uid="{00000000-0005-0000-0000-0000F69F0000}"/>
    <cellStyle name="Eingabe 2 736" xfId="22796" xr:uid="{00000000-0005-0000-0000-0000F79F0000}"/>
    <cellStyle name="Eingabe 2 737" xfId="22831" xr:uid="{00000000-0005-0000-0000-0000F89F0000}"/>
    <cellStyle name="Eingabe 2 738" xfId="22882" xr:uid="{00000000-0005-0000-0000-0000F99F0000}"/>
    <cellStyle name="Eingabe 2 739" xfId="22887" xr:uid="{00000000-0005-0000-0000-0000FA9F0000}"/>
    <cellStyle name="Eingabe 2 74" xfId="4481" hidden="1" xr:uid="{00000000-0005-0000-0000-0000FB9F0000}"/>
    <cellStyle name="Eingabe 2 74" xfId="2595" hidden="1" xr:uid="{00000000-0005-0000-0000-0000FC9F0000}"/>
    <cellStyle name="Eingabe 2 74" xfId="44323" hidden="1" xr:uid="{00000000-0005-0000-0000-0000FD9F0000}"/>
    <cellStyle name="Eingabe 2 74" xfId="51124" xr:uid="{00000000-0005-0000-0000-0000FE9F0000}"/>
    <cellStyle name="Eingabe 2 740" xfId="22940" xr:uid="{00000000-0005-0000-0000-0000FF9F0000}"/>
    <cellStyle name="Eingabe 2 741" xfId="22980" xr:uid="{00000000-0005-0000-0000-000000A00000}"/>
    <cellStyle name="Eingabe 2 742" xfId="23020" xr:uid="{00000000-0005-0000-0000-000001A00000}"/>
    <cellStyle name="Eingabe 2 743" xfId="23060" xr:uid="{00000000-0005-0000-0000-000002A00000}"/>
    <cellStyle name="Eingabe 2 744" xfId="23104" xr:uid="{00000000-0005-0000-0000-000003A00000}"/>
    <cellStyle name="Eingabe 2 745" xfId="23135" xr:uid="{00000000-0005-0000-0000-000004A00000}"/>
    <cellStyle name="Eingabe 2 746" xfId="23209" xr:uid="{00000000-0005-0000-0000-000005A00000}"/>
    <cellStyle name="Eingabe 2 747" xfId="23251" xr:uid="{00000000-0005-0000-0000-000006A00000}"/>
    <cellStyle name="Eingabe 2 748" xfId="23291" xr:uid="{00000000-0005-0000-0000-000007A00000}"/>
    <cellStyle name="Eingabe 2 749" xfId="23327" xr:uid="{00000000-0005-0000-0000-000008A00000}"/>
    <cellStyle name="Eingabe 2 75" xfId="4539" hidden="1" xr:uid="{00000000-0005-0000-0000-000009A00000}"/>
    <cellStyle name="Eingabe 2 75" xfId="2528" hidden="1" xr:uid="{00000000-0005-0000-0000-00000AA00000}"/>
    <cellStyle name="Eingabe 2 75" xfId="44257" hidden="1" xr:uid="{00000000-0005-0000-0000-00000BA00000}"/>
    <cellStyle name="Eingabe 2 75" xfId="51058" xr:uid="{00000000-0005-0000-0000-00000CA00000}"/>
    <cellStyle name="Eingabe 2 750" xfId="23355" xr:uid="{00000000-0005-0000-0000-00000DA00000}"/>
    <cellStyle name="Eingabe 2 751" xfId="23428" xr:uid="{00000000-0005-0000-0000-00000EA00000}"/>
    <cellStyle name="Eingabe 2 752" xfId="23470" xr:uid="{00000000-0005-0000-0000-00000FA00000}"/>
    <cellStyle name="Eingabe 2 753" xfId="23513" xr:uid="{00000000-0005-0000-0000-000010A00000}"/>
    <cellStyle name="Eingabe 2 754" xfId="23550" xr:uid="{00000000-0005-0000-0000-000011A00000}"/>
    <cellStyle name="Eingabe 2 755" xfId="23590" xr:uid="{00000000-0005-0000-0000-000012A00000}"/>
    <cellStyle name="Eingabe 2 756" xfId="23636" xr:uid="{00000000-0005-0000-0000-000013A00000}"/>
    <cellStyle name="Eingabe 2 757" xfId="23682" xr:uid="{00000000-0005-0000-0000-000014A00000}"/>
    <cellStyle name="Eingabe 2 758" xfId="23739" xr:uid="{00000000-0005-0000-0000-000015A00000}"/>
    <cellStyle name="Eingabe 2 759" xfId="23779" xr:uid="{00000000-0005-0000-0000-000016A00000}"/>
    <cellStyle name="Eingabe 2 76" xfId="4587" hidden="1" xr:uid="{00000000-0005-0000-0000-000017A00000}"/>
    <cellStyle name="Eingabe 2 76" xfId="2476" hidden="1" xr:uid="{00000000-0005-0000-0000-000018A00000}"/>
    <cellStyle name="Eingabe 2 76" xfId="44206" hidden="1" xr:uid="{00000000-0005-0000-0000-000019A00000}"/>
    <cellStyle name="Eingabe 2 76" xfId="51007" xr:uid="{00000000-0005-0000-0000-00001AA00000}"/>
    <cellStyle name="Eingabe 2 760" xfId="23819" xr:uid="{00000000-0005-0000-0000-00001BA00000}"/>
    <cellStyle name="Eingabe 2 761" xfId="23853" xr:uid="{00000000-0005-0000-0000-00001CA00000}"/>
    <cellStyle name="Eingabe 2 762" xfId="23894" xr:uid="{00000000-0005-0000-0000-00001DA00000}"/>
    <cellStyle name="Eingabe 2 763" xfId="23934" xr:uid="{00000000-0005-0000-0000-00001EA00000}"/>
    <cellStyle name="Eingabe 2 764" xfId="23966" xr:uid="{00000000-0005-0000-0000-00001FA00000}"/>
    <cellStyle name="Eingabe 2 765" xfId="24005" xr:uid="{00000000-0005-0000-0000-000020A00000}"/>
    <cellStyle name="Eingabe 2 766" xfId="24033" xr:uid="{00000000-0005-0000-0000-000021A00000}"/>
    <cellStyle name="Eingabe 2 767" xfId="24073" xr:uid="{00000000-0005-0000-0000-000022A00000}"/>
    <cellStyle name="Eingabe 2 768" xfId="24113" xr:uid="{00000000-0005-0000-0000-000023A00000}"/>
    <cellStyle name="Eingabe 2 769" xfId="24146" xr:uid="{00000000-0005-0000-0000-000024A00000}"/>
    <cellStyle name="Eingabe 2 77" xfId="4638" hidden="1" xr:uid="{00000000-0005-0000-0000-000025A00000}"/>
    <cellStyle name="Eingabe 2 77" xfId="2414" hidden="1" xr:uid="{00000000-0005-0000-0000-000026A00000}"/>
    <cellStyle name="Eingabe 2 77" xfId="44145" hidden="1" xr:uid="{00000000-0005-0000-0000-000027A00000}"/>
    <cellStyle name="Eingabe 2 77" xfId="50946" xr:uid="{00000000-0005-0000-0000-000028A00000}"/>
    <cellStyle name="Eingabe 2 770" xfId="24186" xr:uid="{00000000-0005-0000-0000-000029A00000}"/>
    <cellStyle name="Eingabe 2 771" xfId="24242" xr:uid="{00000000-0005-0000-0000-00002AA00000}"/>
    <cellStyle name="Eingabe 2 772" xfId="24282" xr:uid="{00000000-0005-0000-0000-00002BA00000}"/>
    <cellStyle name="Eingabe 2 773" xfId="24322" xr:uid="{00000000-0005-0000-0000-00002CA00000}"/>
    <cellStyle name="Eingabe 2 774" xfId="24357" xr:uid="{00000000-0005-0000-0000-00002DA00000}"/>
    <cellStyle name="Eingabe 2 775" xfId="24397" xr:uid="{00000000-0005-0000-0000-00002EA00000}"/>
    <cellStyle name="Eingabe 2 776" xfId="24443" xr:uid="{00000000-0005-0000-0000-00002FA00000}"/>
    <cellStyle name="Eingabe 2 777" xfId="24484" xr:uid="{00000000-0005-0000-0000-000030A00000}"/>
    <cellStyle name="Eingabe 2 778" xfId="24520" xr:uid="{00000000-0005-0000-0000-000031A00000}"/>
    <cellStyle name="Eingabe 2 779" xfId="24563" xr:uid="{00000000-0005-0000-0000-000032A00000}"/>
    <cellStyle name="Eingabe 2 78" xfId="4696" hidden="1" xr:uid="{00000000-0005-0000-0000-000033A00000}"/>
    <cellStyle name="Eingabe 2 78" xfId="2366" hidden="1" xr:uid="{00000000-0005-0000-0000-000034A00000}"/>
    <cellStyle name="Eingabe 2 78" xfId="44098" hidden="1" xr:uid="{00000000-0005-0000-0000-000035A00000}"/>
    <cellStyle name="Eingabe 2 78" xfId="50899" xr:uid="{00000000-0005-0000-0000-000036A00000}"/>
    <cellStyle name="Eingabe 2 780" xfId="24598" xr:uid="{00000000-0005-0000-0000-000037A00000}"/>
    <cellStyle name="Eingabe 2 781" xfId="24632" xr:uid="{00000000-0005-0000-0000-000038A00000}"/>
    <cellStyle name="Eingabe 2 782" xfId="24673" xr:uid="{00000000-0005-0000-0000-000039A00000}"/>
    <cellStyle name="Eingabe 2 783" xfId="24713" xr:uid="{00000000-0005-0000-0000-00003AA00000}"/>
    <cellStyle name="Eingabe 2 784" xfId="24758" xr:uid="{00000000-0005-0000-0000-00003BA00000}"/>
    <cellStyle name="Eingabe 2 785" xfId="24787" xr:uid="{00000000-0005-0000-0000-00003CA00000}"/>
    <cellStyle name="Eingabe 2 786" xfId="24819" xr:uid="{00000000-0005-0000-0000-00003DA00000}"/>
    <cellStyle name="Eingabe 2 787" xfId="24859" xr:uid="{00000000-0005-0000-0000-00003EA00000}"/>
    <cellStyle name="Eingabe 2 788" xfId="24899" xr:uid="{00000000-0005-0000-0000-00003FA00000}"/>
    <cellStyle name="Eingabe 2 789" xfId="24933" xr:uid="{00000000-0005-0000-0000-000040A00000}"/>
    <cellStyle name="Eingabe 2 79" xfId="4744" hidden="1" xr:uid="{00000000-0005-0000-0000-000041A00000}"/>
    <cellStyle name="Eingabe 2 79" xfId="2307" hidden="1" xr:uid="{00000000-0005-0000-0000-000042A00000}"/>
    <cellStyle name="Eingabe 2 79" xfId="44040" hidden="1" xr:uid="{00000000-0005-0000-0000-000043A00000}"/>
    <cellStyle name="Eingabe 2 79" xfId="50841" xr:uid="{00000000-0005-0000-0000-000044A00000}"/>
    <cellStyle name="Eingabe 2 790" xfId="24966" xr:uid="{00000000-0005-0000-0000-000045A00000}"/>
    <cellStyle name="Eingabe 2 791" xfId="25010" xr:uid="{00000000-0005-0000-0000-000046A00000}"/>
    <cellStyle name="Eingabe 2 792" xfId="25052" xr:uid="{00000000-0005-0000-0000-000047A00000}"/>
    <cellStyle name="Eingabe 2 793" xfId="25089" xr:uid="{00000000-0005-0000-0000-000048A00000}"/>
    <cellStyle name="Eingabe 2 794" xfId="25127" xr:uid="{00000000-0005-0000-0000-000049A00000}"/>
    <cellStyle name="Eingabe 2 795" xfId="25161" xr:uid="{00000000-0005-0000-0000-00004AA00000}"/>
    <cellStyle name="Eingabe 2 796" xfId="25211" xr:uid="{00000000-0005-0000-0000-00004BA00000}"/>
    <cellStyle name="Eingabe 2 797" xfId="25219" xr:uid="{00000000-0005-0000-0000-00004CA00000}"/>
    <cellStyle name="Eingabe 2 798" xfId="25270" xr:uid="{00000000-0005-0000-0000-00004DA00000}"/>
    <cellStyle name="Eingabe 2 799" xfId="25310" xr:uid="{00000000-0005-0000-0000-00004EA00000}"/>
    <cellStyle name="Eingabe 2 8" xfId="721" hidden="1" xr:uid="{00000000-0005-0000-0000-00004FA00000}"/>
    <cellStyle name="Eingabe 2 8" xfId="6830" hidden="1" xr:uid="{00000000-0005-0000-0000-000050A00000}"/>
    <cellStyle name="Eingabe 2 8" xfId="48511" hidden="1" xr:uid="{00000000-0005-0000-0000-000051A00000}"/>
    <cellStyle name="Eingabe 2 8" xfId="55312" xr:uid="{00000000-0005-0000-0000-000052A00000}"/>
    <cellStyle name="Eingabe 2 80" xfId="4802" hidden="1" xr:uid="{00000000-0005-0000-0000-000053A00000}"/>
    <cellStyle name="Eingabe 2 80" xfId="2242" hidden="1" xr:uid="{00000000-0005-0000-0000-000054A00000}"/>
    <cellStyle name="Eingabe 2 80" xfId="43976" hidden="1" xr:uid="{00000000-0005-0000-0000-000055A00000}"/>
    <cellStyle name="Eingabe 2 80" xfId="50777" xr:uid="{00000000-0005-0000-0000-000056A00000}"/>
    <cellStyle name="Eingabe 2 800" xfId="25350" xr:uid="{00000000-0005-0000-0000-000057A00000}"/>
    <cellStyle name="Eingabe 2 801" xfId="25382" xr:uid="{00000000-0005-0000-0000-000058A00000}"/>
    <cellStyle name="Eingabe 2 802" xfId="25426" xr:uid="{00000000-0005-0000-0000-000059A00000}"/>
    <cellStyle name="Eingabe 2 803" xfId="25457" xr:uid="{00000000-0005-0000-0000-00005AA00000}"/>
    <cellStyle name="Eingabe 2 804" xfId="25497" xr:uid="{00000000-0005-0000-0000-00005BA00000}"/>
    <cellStyle name="Eingabe 2 805" xfId="25537" xr:uid="{00000000-0005-0000-0000-00005CA00000}"/>
    <cellStyle name="Eingabe 2 806" xfId="25571" xr:uid="{00000000-0005-0000-0000-00005DA00000}"/>
    <cellStyle name="Eingabe 2 807" xfId="25612" xr:uid="{00000000-0005-0000-0000-00005EA00000}"/>
    <cellStyle name="Eingabe 2 808" xfId="25594" xr:uid="{00000000-0005-0000-0000-00005FA00000}"/>
    <cellStyle name="Eingabe 2 809" xfId="25546" xr:uid="{00000000-0005-0000-0000-000060A00000}"/>
    <cellStyle name="Eingabe 2 81" xfId="4874" hidden="1" xr:uid="{00000000-0005-0000-0000-000061A00000}"/>
    <cellStyle name="Eingabe 2 81" xfId="2154" hidden="1" xr:uid="{00000000-0005-0000-0000-000062A00000}"/>
    <cellStyle name="Eingabe 2 81" xfId="43890" hidden="1" xr:uid="{00000000-0005-0000-0000-000063A00000}"/>
    <cellStyle name="Eingabe 2 81" xfId="50691" xr:uid="{00000000-0005-0000-0000-000064A00000}"/>
    <cellStyle name="Eingabe 2 810" xfId="25506" xr:uid="{00000000-0005-0000-0000-000065A00000}"/>
    <cellStyle name="Eingabe 2 811" xfId="25466" xr:uid="{00000000-0005-0000-0000-000066A00000}"/>
    <cellStyle name="Eingabe 2 812" xfId="25425" xr:uid="{00000000-0005-0000-0000-000067A00000}"/>
    <cellStyle name="Eingabe 2 813" xfId="25381" xr:uid="{00000000-0005-0000-0000-000068A00000}"/>
    <cellStyle name="Eingabe 2 814" xfId="25331" xr:uid="{00000000-0005-0000-0000-000069A00000}"/>
    <cellStyle name="Eingabe 2 815" xfId="25291" xr:uid="{00000000-0005-0000-0000-00006AA00000}"/>
    <cellStyle name="Eingabe 2 816" xfId="25250" xr:uid="{00000000-0005-0000-0000-00006BA00000}"/>
    <cellStyle name="Eingabe 2 817" xfId="25182" xr:uid="{00000000-0005-0000-0000-00006CA00000}"/>
    <cellStyle name="Eingabe 2 818" xfId="25148" xr:uid="{00000000-0005-0000-0000-00006DA00000}"/>
    <cellStyle name="Eingabe 2 819" xfId="25107" xr:uid="{00000000-0005-0000-0000-00006EA00000}"/>
    <cellStyle name="Eingabe 2 82" xfId="4932" hidden="1" xr:uid="{00000000-0005-0000-0000-00006FA00000}"/>
    <cellStyle name="Eingabe 2 82" xfId="2099" hidden="1" xr:uid="{00000000-0005-0000-0000-000070A00000}"/>
    <cellStyle name="Eingabe 2 82" xfId="43836" hidden="1" xr:uid="{00000000-0005-0000-0000-000071A00000}"/>
    <cellStyle name="Eingabe 2 82" xfId="50637" xr:uid="{00000000-0005-0000-0000-000072A00000}"/>
    <cellStyle name="Eingabe 2 820" xfId="25061" xr:uid="{00000000-0005-0000-0000-000073A00000}"/>
    <cellStyle name="Eingabe 2 821" xfId="25021" xr:uid="{00000000-0005-0000-0000-000074A00000}"/>
    <cellStyle name="Eingabe 2 822" xfId="24987" xr:uid="{00000000-0005-0000-0000-000075A00000}"/>
    <cellStyle name="Eingabe 2 823" xfId="24954" xr:uid="{00000000-0005-0000-0000-000076A00000}"/>
    <cellStyle name="Eingabe 2 824" xfId="24908" xr:uid="{00000000-0005-0000-0000-000077A00000}"/>
    <cellStyle name="Eingabe 2 825" xfId="24868" xr:uid="{00000000-0005-0000-0000-000078A00000}"/>
    <cellStyle name="Eingabe 2 826" xfId="24828" xr:uid="{00000000-0005-0000-0000-000079A00000}"/>
    <cellStyle name="Eingabe 2 827" xfId="24794" xr:uid="{00000000-0005-0000-0000-00007AA00000}"/>
    <cellStyle name="Eingabe 2 828" xfId="24734" xr:uid="{00000000-0005-0000-0000-00007BA00000}"/>
    <cellStyle name="Eingabe 2 829" xfId="24694" xr:uid="{00000000-0005-0000-0000-00007CA00000}"/>
    <cellStyle name="Eingabe 2 83" xfId="4983" hidden="1" xr:uid="{00000000-0005-0000-0000-00007DA00000}"/>
    <cellStyle name="Eingabe 2 83" xfId="2041" hidden="1" xr:uid="{00000000-0005-0000-0000-00007EA00000}"/>
    <cellStyle name="Eingabe 2 83" xfId="43779" hidden="1" xr:uid="{00000000-0005-0000-0000-00007FA00000}"/>
    <cellStyle name="Eingabe 2 83" xfId="50580" xr:uid="{00000000-0005-0000-0000-000080A00000}"/>
    <cellStyle name="Eingabe 2 830" xfId="24653" xr:uid="{00000000-0005-0000-0000-000081A00000}"/>
    <cellStyle name="Eingabe 2 831" xfId="24619" xr:uid="{00000000-0005-0000-0000-000082A00000}"/>
    <cellStyle name="Eingabe 2 832" xfId="24576" xr:uid="{00000000-0005-0000-0000-000083A00000}"/>
    <cellStyle name="Eingabe 2 833" xfId="24529" xr:uid="{00000000-0005-0000-0000-000084A00000}"/>
    <cellStyle name="Eingabe 2 834" xfId="24483" xr:uid="{00000000-0005-0000-0000-000085A00000}"/>
    <cellStyle name="Eingabe 2 835" xfId="24442" xr:uid="{00000000-0005-0000-0000-000086A00000}"/>
    <cellStyle name="Eingabe 2 836" xfId="24396" xr:uid="{00000000-0005-0000-0000-000087A00000}"/>
    <cellStyle name="Eingabe 2 837" xfId="24356" xr:uid="{00000000-0005-0000-0000-000088A00000}"/>
    <cellStyle name="Eingabe 2 838" xfId="24326" xr:uid="{00000000-0005-0000-0000-000089A00000}"/>
    <cellStyle name="Eingabe 2 839" xfId="24281" xr:uid="{00000000-0005-0000-0000-00008AA00000}"/>
    <cellStyle name="Eingabe 2 84" xfId="5038" hidden="1" xr:uid="{00000000-0005-0000-0000-00008BA00000}"/>
    <cellStyle name="Eingabe 2 84" xfId="1976" hidden="1" xr:uid="{00000000-0005-0000-0000-00008CA00000}"/>
    <cellStyle name="Eingabe 2 84" xfId="43715" hidden="1" xr:uid="{00000000-0005-0000-0000-00008DA00000}"/>
    <cellStyle name="Eingabe 2 84" xfId="50516" xr:uid="{00000000-0005-0000-0000-00008EA00000}"/>
    <cellStyle name="Eingabe 2 840" xfId="24241" xr:uid="{00000000-0005-0000-0000-00008FA00000}"/>
    <cellStyle name="Eingabe 2 841" xfId="24195" xr:uid="{00000000-0005-0000-0000-000090A00000}"/>
    <cellStyle name="Eingabe 2 842" xfId="24155" xr:uid="{00000000-0005-0000-0000-000091A00000}"/>
    <cellStyle name="Eingabe 2 843" xfId="24122" xr:uid="{00000000-0005-0000-0000-000092A00000}"/>
    <cellStyle name="Eingabe 2 844" xfId="24082" xr:uid="{00000000-0005-0000-0000-000093A00000}"/>
    <cellStyle name="Eingabe 2 845" xfId="24042" xr:uid="{00000000-0005-0000-0000-000094A00000}"/>
    <cellStyle name="Eingabe 2 846" xfId="24004" xr:uid="{00000000-0005-0000-0000-000095A00000}"/>
    <cellStyle name="Eingabe 2 847" xfId="23963" xr:uid="{00000000-0005-0000-0000-000096A00000}"/>
    <cellStyle name="Eingabe 2 848" xfId="23915" xr:uid="{00000000-0005-0000-0000-000097A00000}"/>
    <cellStyle name="Eingabe 2 849" xfId="23874" xr:uid="{00000000-0005-0000-0000-000098A00000}"/>
    <cellStyle name="Eingabe 2 85" xfId="5091" hidden="1" xr:uid="{00000000-0005-0000-0000-000099A00000}"/>
    <cellStyle name="Eingabe 2 85" xfId="1917" hidden="1" xr:uid="{00000000-0005-0000-0000-00009AA00000}"/>
    <cellStyle name="Eingabe 2 85" xfId="43657" hidden="1" xr:uid="{00000000-0005-0000-0000-00009BA00000}"/>
    <cellStyle name="Eingabe 2 85" xfId="50458" xr:uid="{00000000-0005-0000-0000-00009CA00000}"/>
    <cellStyle name="Eingabe 2 850" xfId="23840" xr:uid="{00000000-0005-0000-0000-00009DA00000}"/>
    <cellStyle name="Eingabe 2 851" xfId="23800" xr:uid="{00000000-0005-0000-0000-00009EA00000}"/>
    <cellStyle name="Eingabe 2 852" xfId="23760" xr:uid="{00000000-0005-0000-0000-00009FA00000}"/>
    <cellStyle name="Eingabe 2 853" xfId="23711" xr:uid="{00000000-0005-0000-0000-0000A0A00000}"/>
    <cellStyle name="Eingabe 2 854" xfId="23703" xr:uid="{00000000-0005-0000-0000-0000A1A00000}"/>
    <cellStyle name="Eingabe 2 855" xfId="23657" xr:uid="{00000000-0005-0000-0000-0000A2A00000}"/>
    <cellStyle name="Eingabe 2 856" xfId="23611" xr:uid="{00000000-0005-0000-0000-0000A3A00000}"/>
    <cellStyle name="Eingabe 2 857" xfId="23571" xr:uid="{00000000-0005-0000-0000-0000A4A00000}"/>
    <cellStyle name="Eingabe 2 858" xfId="23531" xr:uid="{00000000-0005-0000-0000-0000A5A00000}"/>
    <cellStyle name="Eingabe 2 859" xfId="23491" xr:uid="{00000000-0005-0000-0000-0000A6A00000}"/>
    <cellStyle name="Eingabe 2 86" xfId="5154" hidden="1" xr:uid="{00000000-0005-0000-0000-0000A7A00000}"/>
    <cellStyle name="Eingabe 2 86" xfId="1843" hidden="1" xr:uid="{00000000-0005-0000-0000-0000A8A00000}"/>
    <cellStyle name="Eingabe 2 86" xfId="43584" hidden="1" xr:uid="{00000000-0005-0000-0000-0000A9A00000}"/>
    <cellStyle name="Eingabe 2 86" xfId="50385" xr:uid="{00000000-0005-0000-0000-0000AAA00000}"/>
    <cellStyle name="Eingabe 2 860" xfId="23449" xr:uid="{00000000-0005-0000-0000-0000ABA00000}"/>
    <cellStyle name="Eingabe 2 861" xfId="23382" xr:uid="{00000000-0005-0000-0000-0000ACA00000}"/>
    <cellStyle name="Eingabe 2 862" xfId="23314" xr:uid="{00000000-0005-0000-0000-0000ADA00000}"/>
    <cellStyle name="Eingabe 2 863" xfId="23272" xr:uid="{00000000-0005-0000-0000-0000AEA00000}"/>
    <cellStyle name="Eingabe 2 864" xfId="23232" xr:uid="{00000000-0005-0000-0000-0000AFA00000}"/>
    <cellStyle name="Eingabe 2 865" xfId="23207" xr:uid="{00000000-0005-0000-0000-0000B0A00000}"/>
    <cellStyle name="Eingabe 2 866" xfId="23134" xr:uid="{00000000-0005-0000-0000-0000B1A00000}"/>
    <cellStyle name="Eingabe 2 867" xfId="23081" xr:uid="{00000000-0005-0000-0000-0000B2A00000}"/>
    <cellStyle name="Eingabe 2 868" xfId="23041" xr:uid="{00000000-0005-0000-0000-0000B3A00000}"/>
    <cellStyle name="Eingabe 2 869" xfId="23001" xr:uid="{00000000-0005-0000-0000-0000B4A00000}"/>
    <cellStyle name="Eingabe 2 87" xfId="5212" hidden="1" xr:uid="{00000000-0005-0000-0000-0000B5A00000}"/>
    <cellStyle name="Eingabe 2 87" xfId="1770" hidden="1" xr:uid="{00000000-0005-0000-0000-0000B6A00000}"/>
    <cellStyle name="Eingabe 2 87" xfId="43511" hidden="1" xr:uid="{00000000-0005-0000-0000-0000B7A00000}"/>
    <cellStyle name="Eingabe 2 87" xfId="50312" xr:uid="{00000000-0005-0000-0000-0000B8A00000}"/>
    <cellStyle name="Eingabe 2 870" xfId="22961" xr:uid="{00000000-0005-0000-0000-0000B9A00000}"/>
    <cellStyle name="Eingabe 2 871" xfId="22895" xr:uid="{00000000-0005-0000-0000-0000BAA00000}"/>
    <cellStyle name="Eingabe 2 872" xfId="22840" xr:uid="{00000000-0005-0000-0000-0000BBA00000}"/>
    <cellStyle name="Eingabe 2 873" xfId="22795" xr:uid="{00000000-0005-0000-0000-0000BCA00000}"/>
    <cellStyle name="Eingabe 2 874" xfId="22754" xr:uid="{00000000-0005-0000-0000-0000BDA00000}"/>
    <cellStyle name="Eingabe 2 875" xfId="22715" xr:uid="{00000000-0005-0000-0000-0000BEA00000}"/>
    <cellStyle name="Eingabe 2 876" xfId="22686" xr:uid="{00000000-0005-0000-0000-0000BFA00000}"/>
    <cellStyle name="Eingabe 2 877" xfId="22644" xr:uid="{00000000-0005-0000-0000-0000C0A00000}"/>
    <cellStyle name="Eingabe 2 878" xfId="22599" xr:uid="{00000000-0005-0000-0000-0000C1A00000}"/>
    <cellStyle name="Eingabe 2 879" xfId="22554" xr:uid="{00000000-0005-0000-0000-0000C2A00000}"/>
    <cellStyle name="Eingabe 2 88" xfId="5265" hidden="1" xr:uid="{00000000-0005-0000-0000-0000C3A00000}"/>
    <cellStyle name="Eingabe 2 88" xfId="1698" hidden="1" xr:uid="{00000000-0005-0000-0000-0000C4A00000}"/>
    <cellStyle name="Eingabe 2 88" xfId="43440" hidden="1" xr:uid="{00000000-0005-0000-0000-0000C5A00000}"/>
    <cellStyle name="Eingabe 2 88" xfId="50241" xr:uid="{00000000-0005-0000-0000-0000C6A00000}"/>
    <cellStyle name="Eingabe 2 880" xfId="22519" xr:uid="{00000000-0005-0000-0000-0000C7A00000}"/>
    <cellStyle name="Eingabe 2 881" xfId="22491" xr:uid="{00000000-0005-0000-0000-0000C8A00000}"/>
    <cellStyle name="Eingabe 2 882" xfId="22445" xr:uid="{00000000-0005-0000-0000-0000C9A00000}"/>
    <cellStyle name="Eingabe 2 883" xfId="22405" xr:uid="{00000000-0005-0000-0000-0000CAA00000}"/>
    <cellStyle name="Eingabe 2 884" xfId="22365" xr:uid="{00000000-0005-0000-0000-0000CBA00000}"/>
    <cellStyle name="Eingabe 2 885" xfId="22324" xr:uid="{00000000-0005-0000-0000-0000CCA00000}"/>
    <cellStyle name="Eingabe 2 886" xfId="22277" xr:uid="{00000000-0005-0000-0000-0000CDA00000}"/>
    <cellStyle name="Eingabe 2 887" xfId="22232" xr:uid="{00000000-0005-0000-0000-0000CEA00000}"/>
    <cellStyle name="Eingabe 2 888" xfId="22191" xr:uid="{00000000-0005-0000-0000-0000CFA00000}"/>
    <cellStyle name="Eingabe 2 889" xfId="22151" xr:uid="{00000000-0005-0000-0000-0000D0A00000}"/>
    <cellStyle name="Eingabe 2 89" xfId="5325" hidden="1" xr:uid="{00000000-0005-0000-0000-0000D1A00000}"/>
    <cellStyle name="Eingabe 2 89" xfId="1638" hidden="1" xr:uid="{00000000-0005-0000-0000-0000D2A00000}"/>
    <cellStyle name="Eingabe 2 89" xfId="43381" hidden="1" xr:uid="{00000000-0005-0000-0000-0000D3A00000}"/>
    <cellStyle name="Eingabe 2 89" xfId="50182" xr:uid="{00000000-0005-0000-0000-0000D4A00000}"/>
    <cellStyle name="Eingabe 2 890" xfId="22111" xr:uid="{00000000-0005-0000-0000-0000D5A00000}"/>
    <cellStyle name="Eingabe 2 891" xfId="22056" xr:uid="{00000000-0005-0000-0000-0000D6A00000}"/>
    <cellStyle name="Eingabe 2 892" xfId="22011" xr:uid="{00000000-0005-0000-0000-0000D7A00000}"/>
    <cellStyle name="Eingabe 2 893" xfId="21971" xr:uid="{00000000-0005-0000-0000-0000D8A00000}"/>
    <cellStyle name="Eingabe 2 894" xfId="21931" xr:uid="{00000000-0005-0000-0000-0000D9A00000}"/>
    <cellStyle name="Eingabe 2 895" xfId="21884" xr:uid="{00000000-0005-0000-0000-0000DAA00000}"/>
    <cellStyle name="Eingabe 2 896" xfId="21854" xr:uid="{00000000-0005-0000-0000-0000DBA00000}"/>
    <cellStyle name="Eingabe 2 897" xfId="21810" xr:uid="{00000000-0005-0000-0000-0000DCA00000}"/>
    <cellStyle name="Eingabe 2 898" xfId="21764" xr:uid="{00000000-0005-0000-0000-0000DDA00000}"/>
    <cellStyle name="Eingabe 2 899" xfId="21724" xr:uid="{00000000-0005-0000-0000-0000DEA00000}"/>
    <cellStyle name="Eingabe 2 9" xfId="780" hidden="1" xr:uid="{00000000-0005-0000-0000-0000DFA00000}"/>
    <cellStyle name="Eingabe 2 9" xfId="6754" hidden="1" xr:uid="{00000000-0005-0000-0000-0000E0A00000}"/>
    <cellStyle name="Eingabe 2 9" xfId="48437" hidden="1" xr:uid="{00000000-0005-0000-0000-0000E1A00000}"/>
    <cellStyle name="Eingabe 2 9" xfId="55238" xr:uid="{00000000-0005-0000-0000-0000E2A00000}"/>
    <cellStyle name="Eingabe 2 90" xfId="5381" hidden="1" xr:uid="{00000000-0005-0000-0000-0000E3A00000}"/>
    <cellStyle name="Eingabe 2 90" xfId="1577" hidden="1" xr:uid="{00000000-0005-0000-0000-0000E4A00000}"/>
    <cellStyle name="Eingabe 2 90" xfId="43321" hidden="1" xr:uid="{00000000-0005-0000-0000-0000E5A00000}"/>
    <cellStyle name="Eingabe 2 90" xfId="50122" xr:uid="{00000000-0005-0000-0000-0000E6A00000}"/>
    <cellStyle name="Eingabe 2 900" xfId="21691" xr:uid="{00000000-0005-0000-0000-0000E7A00000}"/>
    <cellStyle name="Eingabe 2 901" xfId="21658" xr:uid="{00000000-0005-0000-0000-0000E8A00000}"/>
    <cellStyle name="Eingabe 2 902" xfId="21618" xr:uid="{00000000-0005-0000-0000-0000E9A00000}"/>
    <cellStyle name="Eingabe 2 903" xfId="21578" xr:uid="{00000000-0005-0000-0000-0000EAA00000}"/>
    <cellStyle name="Eingabe 2 904" xfId="21537" xr:uid="{00000000-0005-0000-0000-0000EBA00000}"/>
    <cellStyle name="Eingabe 2 905" xfId="21503" xr:uid="{00000000-0005-0000-0000-0000ECA00000}"/>
    <cellStyle name="Eingabe 2 906" xfId="21457" xr:uid="{00000000-0005-0000-0000-0000EDA00000}"/>
    <cellStyle name="Eingabe 2 907" xfId="21417" xr:uid="{00000000-0005-0000-0000-0000EEA00000}"/>
    <cellStyle name="Eingabe 2 908" xfId="21372" xr:uid="{00000000-0005-0000-0000-0000EFA00000}"/>
    <cellStyle name="Eingabe 2 909" xfId="21335" xr:uid="{00000000-0005-0000-0000-0000F0A00000}"/>
    <cellStyle name="Eingabe 2 91" xfId="5430" hidden="1" xr:uid="{00000000-0005-0000-0000-0000F1A00000}"/>
    <cellStyle name="Eingabe 2 91" xfId="1522" hidden="1" xr:uid="{00000000-0005-0000-0000-0000F2A00000}"/>
    <cellStyle name="Eingabe 2 91" xfId="43266" hidden="1" xr:uid="{00000000-0005-0000-0000-0000F3A00000}"/>
    <cellStyle name="Eingabe 2 91" xfId="50067" xr:uid="{00000000-0005-0000-0000-0000F4A00000}"/>
    <cellStyle name="Eingabe 2 910" xfId="21285" xr:uid="{00000000-0005-0000-0000-0000F5A00000}"/>
    <cellStyle name="Eingabe 2 911" xfId="21236" xr:uid="{00000000-0005-0000-0000-0000F6A00000}"/>
    <cellStyle name="Eingabe 2 912" xfId="21225" xr:uid="{00000000-0005-0000-0000-0000F7A00000}"/>
    <cellStyle name="Eingabe 2 913" xfId="21188" xr:uid="{00000000-0005-0000-0000-0000F8A00000}"/>
    <cellStyle name="Eingabe 2 914" xfId="21147" xr:uid="{00000000-0005-0000-0000-0000F9A00000}"/>
    <cellStyle name="Eingabe 2 915" xfId="21098" xr:uid="{00000000-0005-0000-0000-0000FAA00000}"/>
    <cellStyle name="Eingabe 2 916" xfId="21081" xr:uid="{00000000-0005-0000-0000-0000FBA00000}"/>
    <cellStyle name="Eingabe 2 917" xfId="25664" xr:uid="{00000000-0005-0000-0000-0000FCA00000}"/>
    <cellStyle name="Eingabe 2 918" xfId="25678" xr:uid="{00000000-0005-0000-0000-0000FDA00000}"/>
    <cellStyle name="Eingabe 2 919" xfId="25698" xr:uid="{00000000-0005-0000-0000-0000FEA00000}"/>
    <cellStyle name="Eingabe 2 92" xfId="5485" hidden="1" xr:uid="{00000000-0005-0000-0000-0000FFA00000}"/>
    <cellStyle name="Eingabe 2 92" xfId="1461" hidden="1" xr:uid="{00000000-0005-0000-0000-000000A10000}"/>
    <cellStyle name="Eingabe 2 92" xfId="43204" hidden="1" xr:uid="{00000000-0005-0000-0000-000001A10000}"/>
    <cellStyle name="Eingabe 2 92" xfId="50005" xr:uid="{00000000-0005-0000-0000-000002A10000}"/>
    <cellStyle name="Eingabe 2 920" xfId="25718" xr:uid="{00000000-0005-0000-0000-000003A10000}"/>
    <cellStyle name="Eingabe 2 921" xfId="25738" xr:uid="{00000000-0005-0000-0000-000004A10000}"/>
    <cellStyle name="Eingabe 2 922" xfId="25758" xr:uid="{00000000-0005-0000-0000-000005A10000}"/>
    <cellStyle name="Eingabe 2 923" xfId="25783" xr:uid="{00000000-0005-0000-0000-000006A10000}"/>
    <cellStyle name="Eingabe 2 924" xfId="25804" xr:uid="{00000000-0005-0000-0000-000007A10000}"/>
    <cellStyle name="Eingabe 2 925" xfId="25824" xr:uid="{00000000-0005-0000-0000-000008A10000}"/>
    <cellStyle name="Eingabe 2 926" xfId="25844" xr:uid="{00000000-0005-0000-0000-000009A10000}"/>
    <cellStyle name="Eingabe 2 927" xfId="25864" xr:uid="{00000000-0005-0000-0000-00000AA10000}"/>
    <cellStyle name="Eingabe 2 928" xfId="25890" xr:uid="{00000000-0005-0000-0000-00000BA10000}"/>
    <cellStyle name="Eingabe 2 929" xfId="25911" xr:uid="{00000000-0005-0000-0000-00000CA10000}"/>
    <cellStyle name="Eingabe 2 93" xfId="5541" hidden="1" xr:uid="{00000000-0005-0000-0000-00000DA10000}"/>
    <cellStyle name="Eingabe 2 93" xfId="1396" hidden="1" xr:uid="{00000000-0005-0000-0000-00000EA10000}"/>
    <cellStyle name="Eingabe 2 93" xfId="43140" hidden="1" xr:uid="{00000000-0005-0000-0000-00000FA10000}"/>
    <cellStyle name="Eingabe 2 93" xfId="49941" xr:uid="{00000000-0005-0000-0000-000010A10000}"/>
    <cellStyle name="Eingabe 2 930" xfId="25931" xr:uid="{00000000-0005-0000-0000-000011A10000}"/>
    <cellStyle name="Eingabe 2 931" xfId="25951" xr:uid="{00000000-0005-0000-0000-000012A10000}"/>
    <cellStyle name="Eingabe 2 932" xfId="25971" xr:uid="{00000000-0005-0000-0000-000013A10000}"/>
    <cellStyle name="Eingabe 2 933" xfId="25985" xr:uid="{00000000-0005-0000-0000-000014A10000}"/>
    <cellStyle name="Eingabe 2 934" xfId="26006" xr:uid="{00000000-0005-0000-0000-000015A10000}"/>
    <cellStyle name="Eingabe 2 935" xfId="26026" xr:uid="{00000000-0005-0000-0000-000016A10000}"/>
    <cellStyle name="Eingabe 2 936" xfId="26046" xr:uid="{00000000-0005-0000-0000-000017A10000}"/>
    <cellStyle name="Eingabe 2 937" xfId="26066" xr:uid="{00000000-0005-0000-0000-000018A10000}"/>
    <cellStyle name="Eingabe 2 938" xfId="26079" xr:uid="{00000000-0005-0000-0000-000019A10000}"/>
    <cellStyle name="Eingabe 2 939" xfId="26099" xr:uid="{00000000-0005-0000-0000-00001AA10000}"/>
    <cellStyle name="Eingabe 2 94" xfId="5603" hidden="1" xr:uid="{00000000-0005-0000-0000-00001BA10000}"/>
    <cellStyle name="Eingabe 2 94" xfId="1337" hidden="1" xr:uid="{00000000-0005-0000-0000-00001CA10000}"/>
    <cellStyle name="Eingabe 2 94" xfId="43082" hidden="1" xr:uid="{00000000-0005-0000-0000-00001DA10000}"/>
    <cellStyle name="Eingabe 2 94" xfId="49883" xr:uid="{00000000-0005-0000-0000-00001EA10000}"/>
    <cellStyle name="Eingabe 2 940" xfId="26119" xr:uid="{00000000-0005-0000-0000-00001FA10000}"/>
    <cellStyle name="Eingabe 2 941" xfId="26139" xr:uid="{00000000-0005-0000-0000-000020A10000}"/>
    <cellStyle name="Eingabe 2 942" xfId="26159" xr:uid="{00000000-0005-0000-0000-000021A10000}"/>
    <cellStyle name="Eingabe 2 943" xfId="26190" xr:uid="{00000000-0005-0000-0000-000022A10000}"/>
    <cellStyle name="Eingabe 2 944" xfId="26210" xr:uid="{00000000-0005-0000-0000-000023A10000}"/>
    <cellStyle name="Eingabe 2 945" xfId="26230" xr:uid="{00000000-0005-0000-0000-000024A10000}"/>
    <cellStyle name="Eingabe 2 946" xfId="26250" xr:uid="{00000000-0005-0000-0000-000025A10000}"/>
    <cellStyle name="Eingabe 2 947" xfId="26270" xr:uid="{00000000-0005-0000-0000-000026A10000}"/>
    <cellStyle name="Eingabe 2 948" xfId="26296" xr:uid="{00000000-0005-0000-0000-000027A10000}"/>
    <cellStyle name="Eingabe 2 949" xfId="26317" xr:uid="{00000000-0005-0000-0000-000028A10000}"/>
    <cellStyle name="Eingabe 2 95" xfId="5652" hidden="1" xr:uid="{00000000-0005-0000-0000-000029A10000}"/>
    <cellStyle name="Eingabe 2 95" xfId="1278" hidden="1" xr:uid="{00000000-0005-0000-0000-00002AA10000}"/>
    <cellStyle name="Eingabe 2 95" xfId="43024" hidden="1" xr:uid="{00000000-0005-0000-0000-00002BA10000}"/>
    <cellStyle name="Eingabe 2 95" xfId="49825" xr:uid="{00000000-0005-0000-0000-00002CA10000}"/>
    <cellStyle name="Eingabe 2 950" xfId="26337" xr:uid="{00000000-0005-0000-0000-00002DA10000}"/>
    <cellStyle name="Eingabe 2 951" xfId="26357" xr:uid="{00000000-0005-0000-0000-00002EA10000}"/>
    <cellStyle name="Eingabe 2 952" xfId="26377" xr:uid="{00000000-0005-0000-0000-00002FA10000}"/>
    <cellStyle name="Eingabe 2 953" xfId="26391" xr:uid="{00000000-0005-0000-0000-000030A10000}"/>
    <cellStyle name="Eingabe 2 954" xfId="26412" xr:uid="{00000000-0005-0000-0000-000031A10000}"/>
    <cellStyle name="Eingabe 2 955" xfId="26432" xr:uid="{00000000-0005-0000-0000-000032A10000}"/>
    <cellStyle name="Eingabe 2 956" xfId="26452" xr:uid="{00000000-0005-0000-0000-000033A10000}"/>
    <cellStyle name="Eingabe 2 957" xfId="26472" xr:uid="{00000000-0005-0000-0000-000034A10000}"/>
    <cellStyle name="Eingabe 2 958" xfId="26485" xr:uid="{00000000-0005-0000-0000-000035A10000}"/>
    <cellStyle name="Eingabe 2 959" xfId="26505" xr:uid="{00000000-0005-0000-0000-000036A10000}"/>
    <cellStyle name="Eingabe 2 96" xfId="5703" hidden="1" xr:uid="{00000000-0005-0000-0000-000037A10000}"/>
    <cellStyle name="Eingabe 2 96" xfId="1233" hidden="1" xr:uid="{00000000-0005-0000-0000-000038A10000}"/>
    <cellStyle name="Eingabe 2 96" xfId="42980" hidden="1" xr:uid="{00000000-0005-0000-0000-000039A10000}"/>
    <cellStyle name="Eingabe 2 96" xfId="49781" xr:uid="{00000000-0005-0000-0000-00003AA10000}"/>
    <cellStyle name="Eingabe 2 960" xfId="26525" xr:uid="{00000000-0005-0000-0000-00003BA10000}"/>
    <cellStyle name="Eingabe 2 961" xfId="26545" xr:uid="{00000000-0005-0000-0000-00003CA10000}"/>
    <cellStyle name="Eingabe 2 962" xfId="26565" xr:uid="{00000000-0005-0000-0000-00003DA10000}"/>
    <cellStyle name="Eingabe 2 963" xfId="26585" xr:uid="{00000000-0005-0000-0000-00003EA10000}"/>
    <cellStyle name="Eingabe 2 964" xfId="26605" xr:uid="{00000000-0005-0000-0000-00003FA10000}"/>
    <cellStyle name="Eingabe 2 965" xfId="26625" xr:uid="{00000000-0005-0000-0000-000040A10000}"/>
    <cellStyle name="Eingabe 2 966" xfId="26645" xr:uid="{00000000-0005-0000-0000-000041A10000}"/>
    <cellStyle name="Eingabe 2 967" xfId="26665" xr:uid="{00000000-0005-0000-0000-000042A10000}"/>
    <cellStyle name="Eingabe 2 968" xfId="26695" xr:uid="{00000000-0005-0000-0000-000043A10000}"/>
    <cellStyle name="Eingabe 2 969" xfId="26700" xr:uid="{00000000-0005-0000-0000-000044A10000}"/>
    <cellStyle name="Eingabe 2 97" xfId="5762" hidden="1" xr:uid="{00000000-0005-0000-0000-000045A10000}"/>
    <cellStyle name="Eingabe 2 97" xfId="1174" hidden="1" xr:uid="{00000000-0005-0000-0000-000046A10000}"/>
    <cellStyle name="Eingabe 2 97" xfId="42922" hidden="1" xr:uid="{00000000-0005-0000-0000-000047A10000}"/>
    <cellStyle name="Eingabe 2 97" xfId="49723" xr:uid="{00000000-0005-0000-0000-000048A10000}"/>
    <cellStyle name="Eingabe 2 970" xfId="26734" xr:uid="{00000000-0005-0000-0000-000049A10000}"/>
    <cellStyle name="Eingabe 2 971" xfId="26754" xr:uid="{00000000-0005-0000-0000-00004AA10000}"/>
    <cellStyle name="Eingabe 2 972" xfId="26774" xr:uid="{00000000-0005-0000-0000-00004BA10000}"/>
    <cellStyle name="Eingabe 2 973" xfId="26794" xr:uid="{00000000-0005-0000-0000-00004CA10000}"/>
    <cellStyle name="Eingabe 2 974" xfId="26814" xr:uid="{00000000-0005-0000-0000-00004DA10000}"/>
    <cellStyle name="Eingabe 2 975" xfId="26830" xr:uid="{00000000-0005-0000-0000-00004EA10000}"/>
    <cellStyle name="Eingabe 2 976" xfId="26850" xr:uid="{00000000-0005-0000-0000-00004FA10000}"/>
    <cellStyle name="Eingabe 2 977" xfId="26870" xr:uid="{00000000-0005-0000-0000-000050A10000}"/>
    <cellStyle name="Eingabe 2 978" xfId="26890" xr:uid="{00000000-0005-0000-0000-000051A10000}"/>
    <cellStyle name="Eingabe 2 979" xfId="26910" xr:uid="{00000000-0005-0000-0000-000052A10000}"/>
    <cellStyle name="Eingabe 2 98" xfId="5819" hidden="1" xr:uid="{00000000-0005-0000-0000-000053A10000}"/>
    <cellStyle name="Eingabe 2 98" xfId="1110" hidden="1" xr:uid="{00000000-0005-0000-0000-000054A10000}"/>
    <cellStyle name="Eingabe 2 98" xfId="42860" hidden="1" xr:uid="{00000000-0005-0000-0000-000055A10000}"/>
    <cellStyle name="Eingabe 2 98" xfId="49661" xr:uid="{00000000-0005-0000-0000-000056A10000}"/>
    <cellStyle name="Eingabe 2 980" xfId="26928" xr:uid="{00000000-0005-0000-0000-000057A10000}"/>
    <cellStyle name="Eingabe 2 981" xfId="26987" xr:uid="{00000000-0005-0000-0000-000058A10000}"/>
    <cellStyle name="Eingabe 2 982" xfId="27015" xr:uid="{00000000-0005-0000-0000-000059A10000}"/>
    <cellStyle name="Eingabe 2 983" xfId="27035" xr:uid="{00000000-0005-0000-0000-00005AA10000}"/>
    <cellStyle name="Eingabe 2 984" xfId="27055" xr:uid="{00000000-0005-0000-0000-00005BA10000}"/>
    <cellStyle name="Eingabe 2 985" xfId="27075" xr:uid="{00000000-0005-0000-0000-00005CA10000}"/>
    <cellStyle name="Eingabe 2 986" xfId="27101" xr:uid="{00000000-0005-0000-0000-00005DA10000}"/>
    <cellStyle name="Eingabe 2 987" xfId="27122" xr:uid="{00000000-0005-0000-0000-00005EA10000}"/>
    <cellStyle name="Eingabe 2 988" xfId="27142" xr:uid="{00000000-0005-0000-0000-00005FA10000}"/>
    <cellStyle name="Eingabe 2 989" xfId="27162" xr:uid="{00000000-0005-0000-0000-000060A10000}"/>
    <cellStyle name="Eingabe 2 99" xfId="5865" hidden="1" xr:uid="{00000000-0005-0000-0000-000061A10000}"/>
    <cellStyle name="Eingabe 2 99" xfId="1051" hidden="1" xr:uid="{00000000-0005-0000-0000-000062A10000}"/>
    <cellStyle name="Eingabe 2 99" xfId="42802" hidden="1" xr:uid="{00000000-0005-0000-0000-000063A10000}"/>
    <cellStyle name="Eingabe 2 99" xfId="49603" xr:uid="{00000000-0005-0000-0000-000064A10000}"/>
    <cellStyle name="Eingabe 2 990" xfId="27182" xr:uid="{00000000-0005-0000-0000-000065A10000}"/>
    <cellStyle name="Eingabe 2 991" xfId="27196" xr:uid="{00000000-0005-0000-0000-000066A10000}"/>
    <cellStyle name="Eingabe 2 992" xfId="27217" xr:uid="{00000000-0005-0000-0000-000067A10000}"/>
    <cellStyle name="Eingabe 2 993" xfId="27237" xr:uid="{00000000-0005-0000-0000-000068A10000}"/>
    <cellStyle name="Eingabe 2 994" xfId="27257" xr:uid="{00000000-0005-0000-0000-000069A10000}"/>
    <cellStyle name="Eingabe 2 995" xfId="27277" xr:uid="{00000000-0005-0000-0000-00006AA10000}"/>
    <cellStyle name="Eingabe 2 996" xfId="27290" xr:uid="{00000000-0005-0000-0000-00006BA10000}"/>
    <cellStyle name="Eingabe 2 997" xfId="27310" xr:uid="{00000000-0005-0000-0000-00006CA10000}"/>
    <cellStyle name="Eingabe 2 998" xfId="27330" xr:uid="{00000000-0005-0000-0000-00006DA10000}"/>
    <cellStyle name="Eingabe 2 999" xfId="27350" xr:uid="{00000000-0005-0000-0000-00006EA10000}"/>
    <cellStyle name="Eingabe 3" xfId="153" xr:uid="{00000000-0005-0000-0000-00006FA10000}"/>
    <cellStyle name="Eingabe 3 2" xfId="21105" xr:uid="{00000000-0005-0000-0000-000070A10000}"/>
    <cellStyle name="Eingabe 3 3" xfId="25589" xr:uid="{00000000-0005-0000-0000-000071A10000}"/>
    <cellStyle name="Eingabe 3 4" xfId="7318" xr:uid="{00000000-0005-0000-0000-000072A10000}"/>
    <cellStyle name="Eingabe 4" xfId="154" hidden="1" xr:uid="{00000000-0005-0000-0000-000073A10000}"/>
    <cellStyle name="Eingabe 4" xfId="2961" hidden="1" xr:uid="{00000000-0005-0000-0000-000074A10000}"/>
    <cellStyle name="Eingabe 4" xfId="3695" hidden="1" xr:uid="{00000000-0005-0000-0000-000075A10000}"/>
    <cellStyle name="Eingabe 4" xfId="6284" hidden="1" xr:uid="{00000000-0005-0000-0000-000076A10000}"/>
    <cellStyle name="Eingabe 4" xfId="4071" hidden="1" xr:uid="{00000000-0005-0000-0000-000077A10000}"/>
    <cellStyle name="Eingabe 4" xfId="3307" hidden="1" xr:uid="{00000000-0005-0000-0000-000078A10000}"/>
    <cellStyle name="Eingabe 4" xfId="561" hidden="1" xr:uid="{00000000-0005-0000-0000-000079A10000}"/>
    <cellStyle name="Eingabe 4" xfId="4297" hidden="1" xr:uid="{00000000-0005-0000-0000-00007AA10000}"/>
    <cellStyle name="Eingabe 4" xfId="3508" hidden="1" xr:uid="{00000000-0005-0000-0000-00007BA10000}"/>
    <cellStyle name="Eingabe 4" xfId="544" hidden="1" xr:uid="{00000000-0005-0000-0000-00007CA10000}"/>
    <cellStyle name="Eingabe 4" xfId="12116" hidden="1" xr:uid="{00000000-0005-0000-0000-00007DA10000}"/>
    <cellStyle name="Eingabe 4" xfId="13373" hidden="1" xr:uid="{00000000-0005-0000-0000-00007EA10000}"/>
    <cellStyle name="Eingabe 4" xfId="18329" hidden="1" xr:uid="{00000000-0005-0000-0000-00007FA10000}"/>
    <cellStyle name="Eingabe 4" xfId="14125" hidden="1" xr:uid="{00000000-0005-0000-0000-000080A10000}"/>
    <cellStyle name="Eingabe 4" xfId="12729" hidden="1" xr:uid="{00000000-0005-0000-0000-000081A10000}"/>
    <cellStyle name="Eingabe 4" xfId="7600" hidden="1" xr:uid="{00000000-0005-0000-0000-000082A10000}"/>
    <cellStyle name="Eingabe 4" xfId="14565" hidden="1" xr:uid="{00000000-0005-0000-0000-000083A10000}"/>
    <cellStyle name="Eingabe 4" xfId="13065" hidden="1" xr:uid="{00000000-0005-0000-0000-000084A10000}"/>
    <cellStyle name="Eingabe 4" xfId="7613" hidden="1" xr:uid="{00000000-0005-0000-0000-000085A10000}"/>
    <cellStyle name="Eingabe 4" xfId="14990" hidden="1" xr:uid="{00000000-0005-0000-0000-000086A10000}"/>
    <cellStyle name="Eingabe 4" xfId="13476" hidden="1" xr:uid="{00000000-0005-0000-0000-000087A10000}"/>
    <cellStyle name="Eingabe 4" xfId="7675" hidden="1" xr:uid="{00000000-0005-0000-0000-000088A10000}"/>
    <cellStyle name="Eingabe 4" xfId="15443" hidden="1" xr:uid="{00000000-0005-0000-0000-000089A10000}"/>
    <cellStyle name="Eingabe 4" xfId="13868" hidden="1" xr:uid="{00000000-0005-0000-0000-00008AA10000}"/>
    <cellStyle name="Eingabe 4" xfId="7745" hidden="1" xr:uid="{00000000-0005-0000-0000-00008BA10000}"/>
    <cellStyle name="Eingabe 4" xfId="15925" hidden="1" xr:uid="{00000000-0005-0000-0000-00008CA10000}"/>
    <cellStyle name="Eingabe 4" xfId="14325" hidden="1" xr:uid="{00000000-0005-0000-0000-00008DA10000}"/>
    <cellStyle name="Eingabe 4" xfId="7791" hidden="1" xr:uid="{00000000-0005-0000-0000-00008EA10000}"/>
    <cellStyle name="Eingabe 4" xfId="22905" hidden="1" xr:uid="{00000000-0005-0000-0000-00008FA10000}"/>
    <cellStyle name="Eingabe 4" xfId="23420" hidden="1" xr:uid="{00000000-0005-0000-0000-000090A10000}"/>
    <cellStyle name="Eingabe 4" xfId="25234" hidden="1" xr:uid="{00000000-0005-0000-0000-000091A10000}"/>
    <cellStyle name="Eingabe 4" xfId="23690" hidden="1" xr:uid="{00000000-0005-0000-0000-000092A10000}"/>
    <cellStyle name="Eingabe 4" xfId="23150" hidden="1" xr:uid="{00000000-0005-0000-0000-000093A10000}"/>
    <cellStyle name="Eingabe 4" xfId="21213" hidden="1" xr:uid="{00000000-0005-0000-0000-000094A10000}"/>
    <cellStyle name="Eingabe 4" xfId="26712" hidden="1" xr:uid="{00000000-0005-0000-0000-000095A10000}"/>
    <cellStyle name="Eingabe 4" xfId="26979" hidden="1" xr:uid="{00000000-0005-0000-0000-000096A10000}"/>
    <cellStyle name="Eingabe 4" xfId="27923" hidden="1" xr:uid="{00000000-0005-0000-0000-000097A10000}"/>
    <cellStyle name="Eingabe 4" xfId="29223" hidden="1" xr:uid="{00000000-0005-0000-0000-000098A10000}"/>
    <cellStyle name="Eingabe 4" xfId="29491" hidden="1" xr:uid="{00000000-0005-0000-0000-000099A10000}"/>
    <cellStyle name="Eingabe 4" xfId="30436" hidden="1" xr:uid="{00000000-0005-0000-0000-00009AA10000}"/>
    <cellStyle name="Eingabe 4" xfId="31617" hidden="1" xr:uid="{00000000-0005-0000-0000-00009BA10000}"/>
    <cellStyle name="Eingabe 4" xfId="31884" hidden="1" xr:uid="{00000000-0005-0000-0000-00009CA10000}"/>
    <cellStyle name="Eingabe 4" xfId="32826" hidden="1" xr:uid="{00000000-0005-0000-0000-00009DA10000}"/>
    <cellStyle name="Eingabe 4" xfId="33907" hidden="1" xr:uid="{00000000-0005-0000-0000-00009EA10000}"/>
    <cellStyle name="Eingabe 4" xfId="34171" hidden="1" xr:uid="{00000000-0005-0000-0000-00009FA10000}"/>
    <cellStyle name="Eingabe 4" xfId="35112" hidden="1" xr:uid="{00000000-0005-0000-0000-0000A0A10000}"/>
    <cellStyle name="Eingabe 4" xfId="36192" hidden="1" xr:uid="{00000000-0005-0000-0000-0000A1A10000}"/>
    <cellStyle name="Eingabe 4" xfId="36453" hidden="1" xr:uid="{00000000-0005-0000-0000-0000A2A10000}"/>
    <cellStyle name="Eingabe 4" xfId="37389" hidden="1" xr:uid="{00000000-0005-0000-0000-0000A3A10000}"/>
    <cellStyle name="Eingabe 4" xfId="38451" hidden="1" xr:uid="{00000000-0005-0000-0000-0000A4A10000}"/>
    <cellStyle name="Eingabe 4" xfId="38705" hidden="1" xr:uid="{00000000-0005-0000-0000-0000A5A10000}"/>
    <cellStyle name="Eingabe 4" xfId="39636" hidden="1" xr:uid="{00000000-0005-0000-0000-0000A6A10000}"/>
    <cellStyle name="Eingabe 4" xfId="40688" hidden="1" xr:uid="{00000000-0005-0000-0000-0000A7A10000}"/>
    <cellStyle name="Eingabe 4" xfId="40941" hidden="1" xr:uid="{00000000-0005-0000-0000-0000A8A10000}"/>
    <cellStyle name="Eingabe 4" xfId="41872" hidden="1" xr:uid="{00000000-0005-0000-0000-0000A9A10000}"/>
    <cellStyle name="Eingabe 4" xfId="44685" hidden="1" xr:uid="{00000000-0005-0000-0000-0000AAA10000}"/>
    <cellStyle name="Eingabe 4" xfId="45417" hidden="1" xr:uid="{00000000-0005-0000-0000-0000ABA10000}"/>
    <cellStyle name="Eingabe 4" xfId="47971" hidden="1" xr:uid="{00000000-0005-0000-0000-0000ACA10000}"/>
    <cellStyle name="Eingabe 4" xfId="45789" hidden="1" xr:uid="{00000000-0005-0000-0000-0000ADA10000}"/>
    <cellStyle name="Eingabe 4" xfId="45029" hidden="1" xr:uid="{00000000-0005-0000-0000-0000AEA10000}"/>
    <cellStyle name="Eingabe 4" xfId="42318" hidden="1" xr:uid="{00000000-0005-0000-0000-0000AFA10000}"/>
    <cellStyle name="Eingabe 4" xfId="46012" hidden="1" xr:uid="{00000000-0005-0000-0000-0000B0A10000}"/>
    <cellStyle name="Eingabe 4" xfId="45227" hidden="1" xr:uid="{00000000-0005-0000-0000-0000B1A10000}"/>
    <cellStyle name="Eingabe 4" xfId="42301" hidden="1" xr:uid="{00000000-0005-0000-0000-0000B2A10000}"/>
    <cellStyle name="Eingabe 4" xfId="51486" hidden="1" xr:uid="{00000000-0005-0000-0000-0000B3A10000}"/>
    <cellStyle name="Eingabe 4" xfId="52218" hidden="1" xr:uid="{00000000-0005-0000-0000-0000B4A10000}"/>
    <cellStyle name="Eingabe 4" xfId="54772" hidden="1" xr:uid="{00000000-0005-0000-0000-0000B5A10000}"/>
    <cellStyle name="Eingabe 4" xfId="52590" hidden="1" xr:uid="{00000000-0005-0000-0000-0000B6A10000}"/>
    <cellStyle name="Eingabe 4" xfId="51830" hidden="1" xr:uid="{00000000-0005-0000-0000-0000B7A10000}"/>
    <cellStyle name="Eingabe 4" xfId="49119" hidden="1" xr:uid="{00000000-0005-0000-0000-0000B8A10000}"/>
    <cellStyle name="Eingabe 4" xfId="52813" hidden="1" xr:uid="{00000000-0005-0000-0000-0000B9A10000}"/>
    <cellStyle name="Eingabe 4" xfId="52028" hidden="1" xr:uid="{00000000-0005-0000-0000-0000BAA10000}"/>
    <cellStyle name="Eingabe 4" xfId="49102" xr:uid="{00000000-0005-0000-0000-0000BBA10000}"/>
    <cellStyle name="Eingabe 5" xfId="155" hidden="1" xr:uid="{00000000-0005-0000-0000-0000BCA10000}"/>
    <cellStyle name="Eingabe 5" xfId="3651" hidden="1" xr:uid="{00000000-0005-0000-0000-0000BDA10000}"/>
    <cellStyle name="Eingabe 5" xfId="3637" hidden="1" xr:uid="{00000000-0005-0000-0000-0000BEA10000}"/>
    <cellStyle name="Eingabe 5" xfId="3344" hidden="1" xr:uid="{00000000-0005-0000-0000-0000BFA10000}"/>
    <cellStyle name="Eingabe 5" xfId="3361" hidden="1" xr:uid="{00000000-0005-0000-0000-0000C0A10000}"/>
    <cellStyle name="Eingabe 5" xfId="3543" hidden="1" xr:uid="{00000000-0005-0000-0000-0000C1A10000}"/>
    <cellStyle name="Eingabe 5" xfId="3555" hidden="1" xr:uid="{00000000-0005-0000-0000-0000C2A10000}"/>
    <cellStyle name="Eingabe 5" xfId="13292" hidden="1" xr:uid="{00000000-0005-0000-0000-0000C3A10000}"/>
    <cellStyle name="Eingabe 5" xfId="13279" hidden="1" xr:uid="{00000000-0005-0000-0000-0000C4A10000}"/>
    <cellStyle name="Eingabe 5" xfId="12790" hidden="1" xr:uid="{00000000-0005-0000-0000-0000C5A10000}"/>
    <cellStyle name="Eingabe 5" xfId="12806" hidden="1" xr:uid="{00000000-0005-0000-0000-0000C6A10000}"/>
    <cellStyle name="Eingabe 5" xfId="13134" hidden="1" xr:uid="{00000000-0005-0000-0000-0000C7A10000}"/>
    <cellStyle name="Eingabe 5" xfId="13157" hidden="1" xr:uid="{00000000-0005-0000-0000-0000C8A10000}"/>
    <cellStyle name="Eingabe 5" xfId="13565" hidden="1" xr:uid="{00000000-0005-0000-0000-0000C9A10000}"/>
    <cellStyle name="Eingabe 5" xfId="13582" hidden="1" xr:uid="{00000000-0005-0000-0000-0000CAA10000}"/>
    <cellStyle name="Eingabe 5" xfId="13966" hidden="1" xr:uid="{00000000-0005-0000-0000-0000CBA10000}"/>
    <cellStyle name="Eingabe 5" xfId="13991" hidden="1" xr:uid="{00000000-0005-0000-0000-0000CCA10000}"/>
    <cellStyle name="Eingabe 5" xfId="14410" hidden="1" xr:uid="{00000000-0005-0000-0000-0000CDA10000}"/>
    <cellStyle name="Eingabe 5" xfId="14432" hidden="1" xr:uid="{00000000-0005-0000-0000-0000CEA10000}"/>
    <cellStyle name="Eingabe 5" xfId="23385" hidden="1" xr:uid="{00000000-0005-0000-0000-0000CFA10000}"/>
    <cellStyle name="Eingabe 5" xfId="23368" hidden="1" xr:uid="{00000000-0005-0000-0000-0000D0A10000}"/>
    <cellStyle name="Eingabe 5" xfId="23175" hidden="1" xr:uid="{00000000-0005-0000-0000-0000D1A10000}"/>
    <cellStyle name="Eingabe 5" xfId="23188" hidden="1" xr:uid="{00000000-0005-0000-0000-0000D2A10000}"/>
    <cellStyle name="Eingabe 5" xfId="26953" hidden="1" xr:uid="{00000000-0005-0000-0000-0000D3A10000}"/>
    <cellStyle name="Eingabe 5" xfId="26941" hidden="1" xr:uid="{00000000-0005-0000-0000-0000D4A10000}"/>
    <cellStyle name="Eingabe 5" xfId="29465" hidden="1" xr:uid="{00000000-0005-0000-0000-0000D5A10000}"/>
    <cellStyle name="Eingabe 5" xfId="29453" hidden="1" xr:uid="{00000000-0005-0000-0000-0000D6A10000}"/>
    <cellStyle name="Eingabe 5" xfId="31858" hidden="1" xr:uid="{00000000-0005-0000-0000-0000D7A10000}"/>
    <cellStyle name="Eingabe 5" xfId="31846" hidden="1" xr:uid="{00000000-0005-0000-0000-0000D8A10000}"/>
    <cellStyle name="Eingabe 5" xfId="34145" hidden="1" xr:uid="{00000000-0005-0000-0000-0000D9A10000}"/>
    <cellStyle name="Eingabe 5" xfId="34133" hidden="1" xr:uid="{00000000-0005-0000-0000-0000DAA10000}"/>
    <cellStyle name="Eingabe 5" xfId="36429" hidden="1" xr:uid="{00000000-0005-0000-0000-0000DBA10000}"/>
    <cellStyle name="Eingabe 5" xfId="36417" hidden="1" xr:uid="{00000000-0005-0000-0000-0000DCA10000}"/>
    <cellStyle name="Eingabe 5" xfId="38681" hidden="1" xr:uid="{00000000-0005-0000-0000-0000DDA10000}"/>
    <cellStyle name="Eingabe 5" xfId="38669" hidden="1" xr:uid="{00000000-0005-0000-0000-0000DEA10000}"/>
    <cellStyle name="Eingabe 5" xfId="40918" hidden="1" xr:uid="{00000000-0005-0000-0000-0000DFA10000}"/>
    <cellStyle name="Eingabe 5" xfId="40906" hidden="1" xr:uid="{00000000-0005-0000-0000-0000E0A10000}"/>
    <cellStyle name="Eingabe 5" xfId="45371" hidden="1" xr:uid="{00000000-0005-0000-0000-0000E1A10000}"/>
    <cellStyle name="Eingabe 5" xfId="45357" hidden="1" xr:uid="{00000000-0005-0000-0000-0000E2A10000}"/>
    <cellStyle name="Eingabe 5" xfId="45066" hidden="1" xr:uid="{00000000-0005-0000-0000-0000E3A10000}"/>
    <cellStyle name="Eingabe 5" xfId="45083" hidden="1" xr:uid="{00000000-0005-0000-0000-0000E4A10000}"/>
    <cellStyle name="Eingabe 5" xfId="45262" hidden="1" xr:uid="{00000000-0005-0000-0000-0000E5A10000}"/>
    <cellStyle name="Eingabe 5" xfId="45274" hidden="1" xr:uid="{00000000-0005-0000-0000-0000E6A10000}"/>
    <cellStyle name="Eingabe 5" xfId="52172" hidden="1" xr:uid="{00000000-0005-0000-0000-0000E7A10000}"/>
    <cellStyle name="Eingabe 5" xfId="52158" hidden="1" xr:uid="{00000000-0005-0000-0000-0000E8A10000}"/>
    <cellStyle name="Eingabe 5" xfId="51867" hidden="1" xr:uid="{00000000-0005-0000-0000-0000E9A10000}"/>
    <cellStyle name="Eingabe 5" xfId="51884" hidden="1" xr:uid="{00000000-0005-0000-0000-0000EAA10000}"/>
    <cellStyle name="Eingabe 5" xfId="52063" hidden="1" xr:uid="{00000000-0005-0000-0000-0000EBA10000}"/>
    <cellStyle name="Eingabe 5" xfId="52075" xr:uid="{00000000-0005-0000-0000-0000ECA10000}"/>
    <cellStyle name="Eingabe 6" xfId="156" xr:uid="{00000000-0005-0000-0000-0000EDA10000}"/>
    <cellStyle name="Eingabe 7" xfId="151" xr:uid="{00000000-0005-0000-0000-0000EEA10000}"/>
    <cellStyle name="Eingabe 7 2" xfId="28220" xr:uid="{00000000-0005-0000-0000-0000EFA10000}"/>
    <cellStyle name="Eingabe 8" xfId="25618" xr:uid="{00000000-0005-0000-0000-0000F0A10000}"/>
    <cellStyle name="Eingabe 9" xfId="7182" xr:uid="{00000000-0005-0000-0000-0000F1A10000}"/>
    <cellStyle name="Encabezado 4" xfId="44" xr:uid="{00000000-0005-0000-0000-0000F2A10000}"/>
    <cellStyle name="Énfasis1" xfId="45" xr:uid="{00000000-0005-0000-0000-0000F3A10000}"/>
    <cellStyle name="Énfasis2" xfId="46" xr:uid="{00000000-0005-0000-0000-0000F4A10000}"/>
    <cellStyle name="Énfasis3" xfId="47" xr:uid="{00000000-0005-0000-0000-0000F5A10000}"/>
    <cellStyle name="Énfasis4" xfId="48" xr:uid="{00000000-0005-0000-0000-0000F6A10000}"/>
    <cellStyle name="Énfasis5" xfId="49" xr:uid="{00000000-0005-0000-0000-0000F7A10000}"/>
    <cellStyle name="Énfasis6" xfId="50" xr:uid="{00000000-0005-0000-0000-0000F8A10000}"/>
    <cellStyle name="Énfasis6 2" xfId="157" xr:uid="{00000000-0005-0000-0000-0000F9A10000}"/>
    <cellStyle name="Entrada" xfId="51" xr:uid="{00000000-0005-0000-0000-0000FAA10000}"/>
    <cellStyle name="Entrada 2" xfId="314" xr:uid="{00000000-0005-0000-0000-0000FBA10000}"/>
    <cellStyle name="Entrada 2 2" xfId="315" xr:uid="{00000000-0005-0000-0000-0000FCA10000}"/>
    <cellStyle name="Entrada 2 2 2" xfId="7207" xr:uid="{00000000-0005-0000-0000-0000FDA10000}"/>
    <cellStyle name="Entrada 2 3" xfId="7206" xr:uid="{00000000-0005-0000-0000-0000FEA10000}"/>
    <cellStyle name="Entrada 3" xfId="316" hidden="1" xr:uid="{00000000-0005-0000-0000-0000FFA10000}"/>
    <cellStyle name="Entrada 3" xfId="7208" hidden="1" xr:uid="{00000000-0005-0000-0000-000000A20000}"/>
    <cellStyle name="Entrada 3" xfId="25626" xr:uid="{00000000-0005-0000-0000-000001A20000}"/>
    <cellStyle name="Entrada 3 2" xfId="42091" hidden="1" xr:uid="{00000000-0005-0000-0000-000002A20000}"/>
    <cellStyle name="Entrada 3 2" xfId="48892" xr:uid="{00000000-0005-0000-0000-000003A20000}"/>
    <cellStyle name="Entrada 4" xfId="42079" xr:uid="{00000000-0005-0000-0000-000004A20000}"/>
    <cellStyle name="Entrada 5" xfId="7186" xr:uid="{00000000-0005-0000-0000-000005A20000}"/>
    <cellStyle name="Entrada 6" xfId="296" xr:uid="{00000000-0005-0000-0000-000006A20000}"/>
    <cellStyle name="Ergebnis" xfId="52" xr:uid="{00000000-0005-0000-0000-000007A20000}"/>
    <cellStyle name="Ergebnis 2" xfId="159" xr:uid="{00000000-0005-0000-0000-000008A20000}"/>
    <cellStyle name="Ergebnis 2 2" xfId="317" xr:uid="{00000000-0005-0000-0000-000009A20000}"/>
    <cellStyle name="Ergebnis 2 2 2" xfId="7210" xr:uid="{00000000-0005-0000-0000-00000AA20000}"/>
    <cellStyle name="Ergebnis 2 3" xfId="25595" xr:uid="{00000000-0005-0000-0000-00000BA20000}"/>
    <cellStyle name="Ergebnis 2 4" xfId="7209" xr:uid="{00000000-0005-0000-0000-00000CA20000}"/>
    <cellStyle name="Ergebnis 3" xfId="160" xr:uid="{00000000-0005-0000-0000-00000DA20000}"/>
    <cellStyle name="Ergebnis 3 2" xfId="362" xr:uid="{00000000-0005-0000-0000-00000EA20000}"/>
    <cellStyle name="Ergebnis 4" xfId="158" xr:uid="{00000000-0005-0000-0000-00000FA20000}"/>
    <cellStyle name="Ergebnis 4 2" xfId="28197" xr:uid="{00000000-0005-0000-0000-000010A20000}"/>
    <cellStyle name="Ergebnis 5" xfId="25625" xr:uid="{00000000-0005-0000-0000-000011A20000}"/>
    <cellStyle name="Ergebnis 6" xfId="7183" xr:uid="{00000000-0005-0000-0000-000012A20000}"/>
    <cellStyle name="Erklärender Text" xfId="53" xr:uid="{00000000-0005-0000-0000-000013A20000}"/>
    <cellStyle name="Erklärender Text 2" xfId="162" hidden="1" xr:uid="{00000000-0005-0000-0000-000014A20000}"/>
    <cellStyle name="Erklärender Text 2" xfId="318" hidden="1" xr:uid="{00000000-0005-0000-0000-000015A20000}"/>
    <cellStyle name="Erklärender Text 2" xfId="390" hidden="1" xr:uid="{00000000-0005-0000-0000-000016A20000}"/>
    <cellStyle name="Erklärender Text 2" xfId="447" hidden="1" xr:uid="{00000000-0005-0000-0000-000017A20000}"/>
    <cellStyle name="Erklärender Text 2" xfId="500" hidden="1" xr:uid="{00000000-0005-0000-0000-000018A20000}"/>
    <cellStyle name="Erklärender Text 2" xfId="608" hidden="1" xr:uid="{00000000-0005-0000-0000-000019A20000}"/>
    <cellStyle name="Erklärender Text 2" xfId="662" hidden="1" xr:uid="{00000000-0005-0000-0000-00001AA20000}"/>
    <cellStyle name="Erklärender Text 2" xfId="724" hidden="1" xr:uid="{00000000-0005-0000-0000-00001BA20000}"/>
    <cellStyle name="Erklärender Text 2" xfId="783" hidden="1" xr:uid="{00000000-0005-0000-0000-00001CA20000}"/>
    <cellStyle name="Erklärender Text 2" xfId="838" hidden="1" xr:uid="{00000000-0005-0000-0000-00001DA20000}"/>
    <cellStyle name="Erklärender Text 2" xfId="897" hidden="1" xr:uid="{00000000-0005-0000-0000-00001EA20000}"/>
    <cellStyle name="Erklärender Text 2" xfId="951" hidden="1" xr:uid="{00000000-0005-0000-0000-00001FA20000}"/>
    <cellStyle name="Erklärender Text 2" xfId="995" hidden="1" xr:uid="{00000000-0005-0000-0000-000020A20000}"/>
    <cellStyle name="Erklärender Text 2" xfId="1055" hidden="1" xr:uid="{00000000-0005-0000-0000-000021A20000}"/>
    <cellStyle name="Erklärender Text 2" xfId="1114" hidden="1" xr:uid="{00000000-0005-0000-0000-000022A20000}"/>
    <cellStyle name="Erklärender Text 2" xfId="1168" hidden="1" xr:uid="{00000000-0005-0000-0000-000023A20000}"/>
    <cellStyle name="Erklärender Text 2" xfId="1215" hidden="1" xr:uid="{00000000-0005-0000-0000-000024A20000}"/>
    <cellStyle name="Erklärender Text 2" xfId="1257" hidden="1" xr:uid="{00000000-0005-0000-0000-000025A20000}"/>
    <cellStyle name="Erklärender Text 2" xfId="1319" hidden="1" xr:uid="{00000000-0005-0000-0000-000026A20000}"/>
    <cellStyle name="Erklärender Text 2" xfId="1378" hidden="1" xr:uid="{00000000-0005-0000-0000-000027A20000}"/>
    <cellStyle name="Erklärender Text 2" xfId="1429" hidden="1" xr:uid="{00000000-0005-0000-0000-000028A20000}"/>
    <cellStyle name="Erklärender Text 2" xfId="1485" hidden="1" xr:uid="{00000000-0005-0000-0000-000029A20000}"/>
    <cellStyle name="Erklärender Text 2" xfId="1552" hidden="1" xr:uid="{00000000-0005-0000-0000-00002AA20000}"/>
    <cellStyle name="Erklärender Text 2" xfId="1613" hidden="1" xr:uid="{00000000-0005-0000-0000-00002BA20000}"/>
    <cellStyle name="Erklärender Text 2" xfId="1673" hidden="1" xr:uid="{00000000-0005-0000-0000-00002CA20000}"/>
    <cellStyle name="Erklärender Text 2" xfId="1734" hidden="1" xr:uid="{00000000-0005-0000-0000-00002DA20000}"/>
    <cellStyle name="Erklärender Text 2" xfId="1777" hidden="1" xr:uid="{00000000-0005-0000-0000-00002EA20000}"/>
    <cellStyle name="Erklärender Text 2" xfId="1839" hidden="1" xr:uid="{00000000-0005-0000-0000-00002FA20000}"/>
    <cellStyle name="Erklärender Text 2" xfId="1903" hidden="1" xr:uid="{00000000-0005-0000-0000-000030A20000}"/>
    <cellStyle name="Erklärender Text 2" xfId="1962" hidden="1" xr:uid="{00000000-0005-0000-0000-000031A20000}"/>
    <cellStyle name="Erklärender Text 2" xfId="2014" hidden="1" xr:uid="{00000000-0005-0000-0000-000032A20000}"/>
    <cellStyle name="Erklärender Text 2" xfId="2069" hidden="1" xr:uid="{00000000-0005-0000-0000-000033A20000}"/>
    <cellStyle name="Erklärender Text 2" xfId="2124" hidden="1" xr:uid="{00000000-0005-0000-0000-000034A20000}"/>
    <cellStyle name="Erklärender Text 2" xfId="2176" hidden="1" xr:uid="{00000000-0005-0000-0000-000035A20000}"/>
    <cellStyle name="Erklärender Text 2" xfId="2236" hidden="1" xr:uid="{00000000-0005-0000-0000-000036A20000}"/>
    <cellStyle name="Erklärender Text 2" xfId="2289" hidden="1" xr:uid="{00000000-0005-0000-0000-000037A20000}"/>
    <cellStyle name="Erklärender Text 2" xfId="2347" hidden="1" xr:uid="{00000000-0005-0000-0000-000038A20000}"/>
    <cellStyle name="Erklärender Text 2" xfId="2388" hidden="1" xr:uid="{00000000-0005-0000-0000-000039A20000}"/>
    <cellStyle name="Erklärender Text 2" xfId="2444" hidden="1" xr:uid="{00000000-0005-0000-0000-00003AA20000}"/>
    <cellStyle name="Erklärender Text 2" xfId="2495" hidden="1" xr:uid="{00000000-0005-0000-0000-00003BA20000}"/>
    <cellStyle name="Erklärender Text 2" xfId="2554" hidden="1" xr:uid="{00000000-0005-0000-0000-00003CA20000}"/>
    <cellStyle name="Erklärender Text 2" xfId="2602" hidden="1" xr:uid="{00000000-0005-0000-0000-00003DA20000}"/>
    <cellStyle name="Erklärender Text 2" xfId="2661" hidden="1" xr:uid="{00000000-0005-0000-0000-00003EA20000}"/>
    <cellStyle name="Erklärender Text 2" xfId="2717" hidden="1" xr:uid="{00000000-0005-0000-0000-00003FA20000}"/>
    <cellStyle name="Erklärender Text 2" xfId="2772" hidden="1" xr:uid="{00000000-0005-0000-0000-000040A20000}"/>
    <cellStyle name="Erklärender Text 2" xfId="2825" hidden="1" xr:uid="{00000000-0005-0000-0000-000041A20000}"/>
    <cellStyle name="Erklärender Text 2" xfId="2880" hidden="1" xr:uid="{00000000-0005-0000-0000-000042A20000}"/>
    <cellStyle name="Erklärender Text 2" xfId="2922" hidden="1" xr:uid="{00000000-0005-0000-0000-000043A20000}"/>
    <cellStyle name="Erklärender Text 2" xfId="2926" hidden="1" xr:uid="{00000000-0005-0000-0000-000044A20000}"/>
    <cellStyle name="Erklärender Text 2" xfId="3014" hidden="1" xr:uid="{00000000-0005-0000-0000-000045A20000}"/>
    <cellStyle name="Erklärender Text 2" xfId="3072" hidden="1" xr:uid="{00000000-0005-0000-0000-000046A20000}"/>
    <cellStyle name="Erklärender Text 2" xfId="3124" hidden="1" xr:uid="{00000000-0005-0000-0000-000047A20000}"/>
    <cellStyle name="Erklärender Text 2" xfId="3183" hidden="1" xr:uid="{00000000-0005-0000-0000-000048A20000}"/>
    <cellStyle name="Erklärender Text 2" xfId="3242" hidden="1" xr:uid="{00000000-0005-0000-0000-000049A20000}"/>
    <cellStyle name="Erklärender Text 2" xfId="3284" hidden="1" xr:uid="{00000000-0005-0000-0000-00004AA20000}"/>
    <cellStyle name="Erklärender Text 2" xfId="3378" hidden="1" xr:uid="{00000000-0005-0000-0000-00004BA20000}"/>
    <cellStyle name="Erklärender Text 2" xfId="3450" hidden="1" xr:uid="{00000000-0005-0000-0000-00004CA20000}"/>
    <cellStyle name="Erklärender Text 2" xfId="3500" hidden="1" xr:uid="{00000000-0005-0000-0000-00004DA20000}"/>
    <cellStyle name="Erklärender Text 2" xfId="3585" hidden="1" xr:uid="{00000000-0005-0000-0000-00004EA20000}"/>
    <cellStyle name="Erklärender Text 2" xfId="3624" hidden="1" xr:uid="{00000000-0005-0000-0000-00004FA20000}"/>
    <cellStyle name="Erklärender Text 2" xfId="3708" hidden="1" xr:uid="{00000000-0005-0000-0000-000050A20000}"/>
    <cellStyle name="Erklärender Text 2" xfId="3769" hidden="1" xr:uid="{00000000-0005-0000-0000-000051A20000}"/>
    <cellStyle name="Erklärender Text 2" xfId="3825" hidden="1" xr:uid="{00000000-0005-0000-0000-000052A20000}"/>
    <cellStyle name="Erklärender Text 2" xfId="3884" hidden="1" xr:uid="{00000000-0005-0000-0000-000053A20000}"/>
    <cellStyle name="Erklärender Text 2" xfId="3937" hidden="1" xr:uid="{00000000-0005-0000-0000-000054A20000}"/>
    <cellStyle name="Erklärender Text 2" xfId="4000" hidden="1" xr:uid="{00000000-0005-0000-0000-000055A20000}"/>
    <cellStyle name="Erklärender Text 2" xfId="4062" hidden="1" xr:uid="{00000000-0005-0000-0000-000056A20000}"/>
    <cellStyle name="Erklärender Text 2" xfId="4139" hidden="1" xr:uid="{00000000-0005-0000-0000-000057A20000}"/>
    <cellStyle name="Erklärender Text 2" xfId="4191" hidden="1" xr:uid="{00000000-0005-0000-0000-000058A20000}"/>
    <cellStyle name="Erklärender Text 2" xfId="4245" hidden="1" xr:uid="{00000000-0005-0000-0000-000059A20000}"/>
    <cellStyle name="Erklärender Text 2" xfId="4314" hidden="1" xr:uid="{00000000-0005-0000-0000-00005AA20000}"/>
    <cellStyle name="Erklärender Text 2" xfId="4380" hidden="1" xr:uid="{00000000-0005-0000-0000-00005BA20000}"/>
    <cellStyle name="Erklärender Text 2" xfId="4436" hidden="1" xr:uid="{00000000-0005-0000-0000-00005CA20000}"/>
    <cellStyle name="Erklärender Text 2" xfId="4484" hidden="1" xr:uid="{00000000-0005-0000-0000-00005DA20000}"/>
    <cellStyle name="Erklärender Text 2" xfId="4542" hidden="1" xr:uid="{00000000-0005-0000-0000-00005EA20000}"/>
    <cellStyle name="Erklärender Text 2" xfId="4590" hidden="1" xr:uid="{00000000-0005-0000-0000-00005FA20000}"/>
    <cellStyle name="Erklärender Text 2" xfId="4641" hidden="1" xr:uid="{00000000-0005-0000-0000-000060A20000}"/>
    <cellStyle name="Erklärender Text 2" xfId="4699" hidden="1" xr:uid="{00000000-0005-0000-0000-000061A20000}"/>
    <cellStyle name="Erklärender Text 2" xfId="4747" hidden="1" xr:uid="{00000000-0005-0000-0000-000062A20000}"/>
    <cellStyle name="Erklärender Text 2" xfId="4805" hidden="1" xr:uid="{00000000-0005-0000-0000-000063A20000}"/>
    <cellStyle name="Erklärender Text 2" xfId="4877" hidden="1" xr:uid="{00000000-0005-0000-0000-000064A20000}"/>
    <cellStyle name="Erklärender Text 2" xfId="4935" hidden="1" xr:uid="{00000000-0005-0000-0000-000065A20000}"/>
    <cellStyle name="Erklärender Text 2" xfId="4986" hidden="1" xr:uid="{00000000-0005-0000-0000-000066A20000}"/>
    <cellStyle name="Erklärender Text 2" xfId="5041" hidden="1" xr:uid="{00000000-0005-0000-0000-000067A20000}"/>
    <cellStyle name="Erklärender Text 2" xfId="5094" hidden="1" xr:uid="{00000000-0005-0000-0000-000068A20000}"/>
    <cellStyle name="Erklärender Text 2" xfId="5157" hidden="1" xr:uid="{00000000-0005-0000-0000-000069A20000}"/>
    <cellStyle name="Erklärender Text 2" xfId="5215" hidden="1" xr:uid="{00000000-0005-0000-0000-00006AA20000}"/>
    <cellStyle name="Erklärender Text 2" xfId="5268" hidden="1" xr:uid="{00000000-0005-0000-0000-00006BA20000}"/>
    <cellStyle name="Erklärender Text 2" xfId="5328" hidden="1" xr:uid="{00000000-0005-0000-0000-00006CA20000}"/>
    <cellStyle name="Erklärender Text 2" xfId="5384" hidden="1" xr:uid="{00000000-0005-0000-0000-00006DA20000}"/>
    <cellStyle name="Erklärender Text 2" xfId="5433" hidden="1" xr:uid="{00000000-0005-0000-0000-00006EA20000}"/>
    <cellStyle name="Erklärender Text 2" xfId="5488" hidden="1" xr:uid="{00000000-0005-0000-0000-00006FA20000}"/>
    <cellStyle name="Erklärender Text 2" xfId="5544" hidden="1" xr:uid="{00000000-0005-0000-0000-000070A20000}"/>
    <cellStyle name="Erklärender Text 2" xfId="5606" hidden="1" xr:uid="{00000000-0005-0000-0000-000071A20000}"/>
    <cellStyle name="Erklärender Text 2" xfId="5655" hidden="1" xr:uid="{00000000-0005-0000-0000-000072A20000}"/>
    <cellStyle name="Erklärender Text 2" xfId="5706" hidden="1" xr:uid="{00000000-0005-0000-0000-000073A20000}"/>
    <cellStyle name="Erklärender Text 2" xfId="5765" hidden="1" xr:uid="{00000000-0005-0000-0000-000074A20000}"/>
    <cellStyle name="Erklärender Text 2" xfId="5822" hidden="1" xr:uid="{00000000-0005-0000-0000-000075A20000}"/>
    <cellStyle name="Erklärender Text 2" xfId="5868" hidden="1" xr:uid="{00000000-0005-0000-0000-000076A20000}"/>
    <cellStyle name="Erklärender Text 2" xfId="5916" hidden="1" xr:uid="{00000000-0005-0000-0000-000077A20000}"/>
    <cellStyle name="Erklärender Text 2" xfId="5977" hidden="1" xr:uid="{00000000-0005-0000-0000-000078A20000}"/>
    <cellStyle name="Erklärender Text 2" xfId="6039" hidden="1" xr:uid="{00000000-0005-0000-0000-000079A20000}"/>
    <cellStyle name="Erklärender Text 2" xfId="6093" hidden="1" xr:uid="{00000000-0005-0000-0000-00007AA20000}"/>
    <cellStyle name="Erklärender Text 2" xfId="6153" hidden="1" xr:uid="{00000000-0005-0000-0000-00007BA20000}"/>
    <cellStyle name="Erklärender Text 2" xfId="6199" hidden="1" xr:uid="{00000000-0005-0000-0000-00007CA20000}"/>
    <cellStyle name="Erklärender Text 2" xfId="6244" hidden="1" xr:uid="{00000000-0005-0000-0000-00007DA20000}"/>
    <cellStyle name="Erklärender Text 2" xfId="6251" hidden="1" xr:uid="{00000000-0005-0000-0000-00007EA20000}"/>
    <cellStyle name="Erklärender Text 2" xfId="6324" hidden="1" xr:uid="{00000000-0005-0000-0000-00007FA20000}"/>
    <cellStyle name="Erklärender Text 2" xfId="6385" hidden="1" xr:uid="{00000000-0005-0000-0000-000080A20000}"/>
    <cellStyle name="Erklärender Text 2" xfId="6437" hidden="1" xr:uid="{00000000-0005-0000-0000-000081A20000}"/>
    <cellStyle name="Erklärender Text 2" xfId="6490" hidden="1" xr:uid="{00000000-0005-0000-0000-000082A20000}"/>
    <cellStyle name="Erklärender Text 2" xfId="6544" hidden="1" xr:uid="{00000000-0005-0000-0000-000083A20000}"/>
    <cellStyle name="Erklärender Text 2" xfId="6596" hidden="1" xr:uid="{00000000-0005-0000-0000-000084A20000}"/>
    <cellStyle name="Erklärender Text 2" xfId="6655" hidden="1" xr:uid="{00000000-0005-0000-0000-000085A20000}"/>
    <cellStyle name="Erklärender Text 2" xfId="6714" hidden="1" xr:uid="{00000000-0005-0000-0000-000086A20000}"/>
    <cellStyle name="Erklärender Text 2" xfId="6758" hidden="1" xr:uid="{00000000-0005-0000-0000-000087A20000}"/>
    <cellStyle name="Erklärender Text 2" xfId="6812" hidden="1" xr:uid="{00000000-0005-0000-0000-000088A20000}"/>
    <cellStyle name="Erklärender Text 2" xfId="6783" hidden="1" xr:uid="{00000000-0005-0000-0000-000089A20000}"/>
    <cellStyle name="Erklärender Text 2" xfId="6717" hidden="1" xr:uid="{00000000-0005-0000-0000-00008AA20000}"/>
    <cellStyle name="Erklärender Text 2" xfId="6658" hidden="1" xr:uid="{00000000-0005-0000-0000-00008BA20000}"/>
    <cellStyle name="Erklärender Text 2" xfId="6599" hidden="1" xr:uid="{00000000-0005-0000-0000-00008CA20000}"/>
    <cellStyle name="Erklärender Text 2" xfId="6545" hidden="1" xr:uid="{00000000-0005-0000-0000-00008DA20000}"/>
    <cellStyle name="Erklärender Text 2" xfId="6484" hidden="1" xr:uid="{00000000-0005-0000-0000-00008EA20000}"/>
    <cellStyle name="Erklärender Text 2" xfId="6414" hidden="1" xr:uid="{00000000-0005-0000-0000-00008FA20000}"/>
    <cellStyle name="Erklärender Text 2" xfId="6355" hidden="1" xr:uid="{00000000-0005-0000-0000-000090A20000}"/>
    <cellStyle name="Erklärender Text 2" xfId="6299" hidden="1" xr:uid="{00000000-0005-0000-0000-000091A20000}"/>
    <cellStyle name="Erklärender Text 2" xfId="6214" hidden="1" xr:uid="{00000000-0005-0000-0000-000092A20000}"/>
    <cellStyle name="Erklärender Text 2" xfId="6173" hidden="1" xr:uid="{00000000-0005-0000-0000-000093A20000}"/>
    <cellStyle name="Erklärender Text 2" xfId="6114" hidden="1" xr:uid="{00000000-0005-0000-0000-000094A20000}"/>
    <cellStyle name="Erklärender Text 2" xfId="6051" hidden="1" xr:uid="{00000000-0005-0000-0000-000095A20000}"/>
    <cellStyle name="Erklärender Text 2" xfId="5990" hidden="1" xr:uid="{00000000-0005-0000-0000-000096A20000}"/>
    <cellStyle name="Erklärender Text 2" xfId="5938" hidden="1" xr:uid="{00000000-0005-0000-0000-000097A20000}"/>
    <cellStyle name="Erklärender Text 2" xfId="5897" hidden="1" xr:uid="{00000000-0005-0000-0000-000098A20000}"/>
    <cellStyle name="Erklärender Text 2" xfId="5830" hidden="1" xr:uid="{00000000-0005-0000-0000-000099A20000}"/>
    <cellStyle name="Erklärender Text 2" xfId="5768" hidden="1" xr:uid="{00000000-0005-0000-0000-00009AA20000}"/>
    <cellStyle name="Erklärender Text 2" xfId="5709" hidden="1" xr:uid="{00000000-0005-0000-0000-00009BA20000}"/>
    <cellStyle name="Erklärender Text 2" xfId="5657" hidden="1" xr:uid="{00000000-0005-0000-0000-00009CA20000}"/>
    <cellStyle name="Erklärender Text 2" xfId="5576" hidden="1" xr:uid="{00000000-0005-0000-0000-00009DA20000}"/>
    <cellStyle name="Erklärender Text 2" xfId="5513" hidden="1" xr:uid="{00000000-0005-0000-0000-00009EA20000}"/>
    <cellStyle name="Erklärender Text 2" xfId="5452" hidden="1" xr:uid="{00000000-0005-0000-0000-00009FA20000}"/>
    <cellStyle name="Erklärender Text 2" xfId="5399" hidden="1" xr:uid="{00000000-0005-0000-0000-0000A0A20000}"/>
    <cellStyle name="Erklärender Text 2" xfId="5343" hidden="1" xr:uid="{00000000-0005-0000-0000-0000A1A20000}"/>
    <cellStyle name="Erklärender Text 2" xfId="5271" hidden="1" xr:uid="{00000000-0005-0000-0000-0000A2A20000}"/>
    <cellStyle name="Erklärender Text 2" xfId="5216" hidden="1" xr:uid="{00000000-0005-0000-0000-0000A3A20000}"/>
    <cellStyle name="Erklärender Text 2" xfId="5151" hidden="1" xr:uid="{00000000-0005-0000-0000-0000A4A20000}"/>
    <cellStyle name="Erklärender Text 2" xfId="5095" hidden="1" xr:uid="{00000000-0005-0000-0000-0000A5A20000}"/>
    <cellStyle name="Erklärender Text 2" xfId="5035" hidden="1" xr:uid="{00000000-0005-0000-0000-0000A6A20000}"/>
    <cellStyle name="Erklärender Text 2" xfId="4987" hidden="1" xr:uid="{00000000-0005-0000-0000-0000A7A20000}"/>
    <cellStyle name="Erklärender Text 2" xfId="4929" hidden="1" xr:uid="{00000000-0005-0000-0000-0000A8A20000}"/>
    <cellStyle name="Erklärender Text 2" xfId="4870" hidden="1" xr:uid="{00000000-0005-0000-0000-0000A9A20000}"/>
    <cellStyle name="Erklärender Text 2" xfId="4813" hidden="1" xr:uid="{00000000-0005-0000-0000-0000AAA20000}"/>
    <cellStyle name="Erklärender Text 2" xfId="4754" hidden="1" xr:uid="{00000000-0005-0000-0000-0000ABA20000}"/>
    <cellStyle name="Erklärender Text 2" xfId="4711" hidden="1" xr:uid="{00000000-0005-0000-0000-0000ACA20000}"/>
    <cellStyle name="Erklärender Text 2" xfId="4652" hidden="1" xr:uid="{00000000-0005-0000-0000-0000ADA20000}"/>
    <cellStyle name="Erklärender Text 2" xfId="4593" hidden="1" xr:uid="{00000000-0005-0000-0000-0000AEA20000}"/>
    <cellStyle name="Erklärender Text 2" xfId="4536" hidden="1" xr:uid="{00000000-0005-0000-0000-0000AFA20000}"/>
    <cellStyle name="Erklärender Text 2" xfId="4476" hidden="1" xr:uid="{00000000-0005-0000-0000-0000B0A20000}"/>
    <cellStyle name="Erklärender Text 2" xfId="4409" hidden="1" xr:uid="{00000000-0005-0000-0000-0000B1A20000}"/>
    <cellStyle name="Erklärender Text 2" xfId="4349" hidden="1" xr:uid="{00000000-0005-0000-0000-0000B2A20000}"/>
    <cellStyle name="Erklärender Text 2" xfId="4268" hidden="1" xr:uid="{00000000-0005-0000-0000-0000B3A20000}"/>
    <cellStyle name="Erklärender Text 2" xfId="4215" hidden="1" xr:uid="{00000000-0005-0000-0000-0000B4A20000}"/>
    <cellStyle name="Erklärender Text 2" xfId="4156" hidden="1" xr:uid="{00000000-0005-0000-0000-0000B5A20000}"/>
    <cellStyle name="Erklärender Text 2" xfId="4102" hidden="1" xr:uid="{00000000-0005-0000-0000-0000B6A20000}"/>
    <cellStyle name="Erklärender Text 2" xfId="4100" hidden="1" xr:uid="{00000000-0005-0000-0000-0000B7A20000}"/>
    <cellStyle name="Erklärender Text 2" xfId="4022" hidden="1" xr:uid="{00000000-0005-0000-0000-0000B8A20000}"/>
    <cellStyle name="Erklärender Text 2" xfId="3958" hidden="1" xr:uid="{00000000-0005-0000-0000-0000B9A20000}"/>
    <cellStyle name="Erklärender Text 2" xfId="3905" hidden="1" xr:uid="{00000000-0005-0000-0000-0000BAA20000}"/>
    <cellStyle name="Erklärender Text 2" xfId="3846" hidden="1" xr:uid="{00000000-0005-0000-0000-0000BBA20000}"/>
    <cellStyle name="Erklärender Text 2" xfId="3792" hidden="1" xr:uid="{00000000-0005-0000-0000-0000BCA20000}"/>
    <cellStyle name="Erklärender Text 2" xfId="3736" hidden="1" xr:uid="{00000000-0005-0000-0000-0000BDA20000}"/>
    <cellStyle name="Erklärender Text 2" xfId="3654" hidden="1" xr:uid="{00000000-0005-0000-0000-0000BEA20000}"/>
    <cellStyle name="Erklärender Text 2" xfId="3565" hidden="1" xr:uid="{00000000-0005-0000-0000-0000BFA20000}"/>
    <cellStyle name="Erklärender Text 2" xfId="3472" hidden="1" xr:uid="{00000000-0005-0000-0000-0000C0A20000}"/>
    <cellStyle name="Erklärender Text 2" xfId="3410" hidden="1" xr:uid="{00000000-0005-0000-0000-0000C1A20000}"/>
    <cellStyle name="Erklärender Text 2" xfId="3374" hidden="1" xr:uid="{00000000-0005-0000-0000-0000C2A20000}"/>
    <cellStyle name="Erklärender Text 2" xfId="3285" hidden="1" xr:uid="{00000000-0005-0000-0000-0000C3A20000}"/>
    <cellStyle name="Erklärender Text 2" xfId="3211" hidden="1" xr:uid="{00000000-0005-0000-0000-0000C4A20000}"/>
    <cellStyle name="Erklärender Text 2" xfId="3152" hidden="1" xr:uid="{00000000-0005-0000-0000-0000C5A20000}"/>
    <cellStyle name="Erklärender Text 2" xfId="3089" hidden="1" xr:uid="{00000000-0005-0000-0000-0000C6A20000}"/>
    <cellStyle name="Erklärender Text 2" xfId="3035" hidden="1" xr:uid="{00000000-0005-0000-0000-0000C7A20000}"/>
    <cellStyle name="Erklärender Text 2" xfId="2968" hidden="1" xr:uid="{00000000-0005-0000-0000-0000C8A20000}"/>
    <cellStyle name="Erklärender Text 2" xfId="2883" hidden="1" xr:uid="{00000000-0005-0000-0000-0000C9A20000}"/>
    <cellStyle name="Erklärender Text 2" xfId="2819" hidden="1" xr:uid="{00000000-0005-0000-0000-0000CAA20000}"/>
    <cellStyle name="Erklärender Text 2" xfId="2766" hidden="1" xr:uid="{00000000-0005-0000-0000-0000CBA20000}"/>
    <cellStyle name="Erklärender Text 2" xfId="2707" hidden="1" xr:uid="{00000000-0005-0000-0000-0000CCA20000}"/>
    <cellStyle name="Erklärender Text 2" xfId="2669" hidden="1" xr:uid="{00000000-0005-0000-0000-0000CDA20000}"/>
    <cellStyle name="Erklärender Text 2" xfId="2603" hidden="1" xr:uid="{00000000-0005-0000-0000-0000CEA20000}"/>
    <cellStyle name="Erklärender Text 2" xfId="2540" hidden="1" xr:uid="{00000000-0005-0000-0000-0000CFA20000}"/>
    <cellStyle name="Erklärender Text 2" xfId="2486" hidden="1" xr:uid="{00000000-0005-0000-0000-0000D0A20000}"/>
    <cellStyle name="Erklärender Text 2" xfId="2435" hidden="1" xr:uid="{00000000-0005-0000-0000-0000D1A20000}"/>
    <cellStyle name="Erklärender Text 2" xfId="2389" hidden="1" xr:uid="{00000000-0005-0000-0000-0000D2A20000}"/>
    <cellStyle name="Erklärender Text 2" xfId="2324" hidden="1" xr:uid="{00000000-0005-0000-0000-0000D3A20000}"/>
    <cellStyle name="Erklärender Text 2" xfId="2265" hidden="1" xr:uid="{00000000-0005-0000-0000-0000D4A20000}"/>
    <cellStyle name="Erklärender Text 2" xfId="2206" hidden="1" xr:uid="{00000000-0005-0000-0000-0000D5A20000}"/>
    <cellStyle name="Erklärender Text 2" xfId="2145" hidden="1" xr:uid="{00000000-0005-0000-0000-0000D6A20000}"/>
    <cellStyle name="Erklärender Text 2" xfId="2072" hidden="1" xr:uid="{00000000-0005-0000-0000-0000D7A20000}"/>
    <cellStyle name="Erklärender Text 2" xfId="2008" hidden="1" xr:uid="{00000000-0005-0000-0000-0000D8A20000}"/>
    <cellStyle name="Erklärender Text 2" xfId="1948" hidden="1" xr:uid="{00000000-0005-0000-0000-0000D9A20000}"/>
    <cellStyle name="Erklärender Text 2" xfId="1892" hidden="1" xr:uid="{00000000-0005-0000-0000-0000DAA20000}"/>
    <cellStyle name="Erklärender Text 2" xfId="1832" hidden="1" xr:uid="{00000000-0005-0000-0000-0000DBA20000}"/>
    <cellStyle name="Erklärender Text 2" xfId="1764" hidden="1" xr:uid="{00000000-0005-0000-0000-0000DCA20000}"/>
    <cellStyle name="Erklärender Text 2" xfId="1699" hidden="1" xr:uid="{00000000-0005-0000-0000-0000DDA20000}"/>
    <cellStyle name="Erklärender Text 2" xfId="1639" hidden="1" xr:uid="{00000000-0005-0000-0000-0000DEA20000}"/>
    <cellStyle name="Erklärender Text 2" xfId="1579" hidden="1" xr:uid="{00000000-0005-0000-0000-0000DFA20000}"/>
    <cellStyle name="Erklärender Text 2" xfId="1516" hidden="1" xr:uid="{00000000-0005-0000-0000-0000E0A20000}"/>
    <cellStyle name="Erklärender Text 2" xfId="1486" hidden="1" xr:uid="{00000000-0005-0000-0000-0000E1A20000}"/>
    <cellStyle name="Erklärender Text 2" xfId="1421" hidden="1" xr:uid="{00000000-0005-0000-0000-0000E2A20000}"/>
    <cellStyle name="Erklärender Text 2" xfId="1354" hidden="1" xr:uid="{00000000-0005-0000-0000-0000E3A20000}"/>
    <cellStyle name="Erklärender Text 2" xfId="1295" hidden="1" xr:uid="{00000000-0005-0000-0000-0000E4A20000}"/>
    <cellStyle name="Erklärender Text 2" xfId="1243" hidden="1" xr:uid="{00000000-0005-0000-0000-0000E5A20000}"/>
    <cellStyle name="Erklärender Text 2" xfId="1197" hidden="1" xr:uid="{00000000-0005-0000-0000-0000E6A20000}"/>
    <cellStyle name="Erklärender Text 2" xfId="1138" hidden="1" xr:uid="{00000000-0005-0000-0000-0000E7A20000}"/>
    <cellStyle name="Erklärender Text 2" xfId="1079" hidden="1" xr:uid="{00000000-0005-0000-0000-0000E8A20000}"/>
    <cellStyle name="Erklärender Text 2" xfId="1019" hidden="1" xr:uid="{00000000-0005-0000-0000-0000E9A20000}"/>
    <cellStyle name="Erklärender Text 2" xfId="966" hidden="1" xr:uid="{00000000-0005-0000-0000-0000EAA20000}"/>
    <cellStyle name="Erklärender Text 2" xfId="903" hidden="1" xr:uid="{00000000-0005-0000-0000-0000EBA20000}"/>
    <cellStyle name="Erklärender Text 2" xfId="841" hidden="1" xr:uid="{00000000-0005-0000-0000-0000ECA20000}"/>
    <cellStyle name="Erklärender Text 2" xfId="786" hidden="1" xr:uid="{00000000-0005-0000-0000-0000EDA20000}"/>
    <cellStyle name="Erklärender Text 2" xfId="726" hidden="1" xr:uid="{00000000-0005-0000-0000-0000EEA20000}"/>
    <cellStyle name="Erklärender Text 2" xfId="663" hidden="1" xr:uid="{00000000-0005-0000-0000-0000EFA20000}"/>
    <cellStyle name="Erklärender Text 2" xfId="615" hidden="1" xr:uid="{00000000-0005-0000-0000-0000F0A20000}"/>
    <cellStyle name="Erklärender Text 2" xfId="611" hidden="1" xr:uid="{00000000-0005-0000-0000-0000F1A20000}"/>
    <cellStyle name="Erklärender Text 2" xfId="507" hidden="1" xr:uid="{00000000-0005-0000-0000-0000F2A20000}"/>
    <cellStyle name="Erklärender Text 2" xfId="448" hidden="1" xr:uid="{00000000-0005-0000-0000-0000F3A20000}"/>
    <cellStyle name="Erklärender Text 2" xfId="391" hidden="1" xr:uid="{00000000-0005-0000-0000-0000F4A20000}"/>
    <cellStyle name="Erklärender Text 2" xfId="6836" hidden="1" xr:uid="{00000000-0005-0000-0000-0000F5A20000}"/>
    <cellStyle name="Erklärender Text 2" xfId="6875" hidden="1" xr:uid="{00000000-0005-0000-0000-0000F6A20000}"/>
    <cellStyle name="Erklärender Text 2" xfId="6907" hidden="1" xr:uid="{00000000-0005-0000-0000-0000F7A20000}"/>
    <cellStyle name="Erklärender Text 2" xfId="6946" hidden="1" xr:uid="{00000000-0005-0000-0000-0000F8A20000}"/>
    <cellStyle name="Erklärender Text 2" xfId="6985" hidden="1" xr:uid="{00000000-0005-0000-0000-0000F9A20000}"/>
    <cellStyle name="Erklärender Text 2" xfId="7018" hidden="1" xr:uid="{00000000-0005-0000-0000-0000FAA20000}"/>
    <cellStyle name="Erklärender Text 2" xfId="7056" hidden="1" xr:uid="{00000000-0005-0000-0000-0000FBA20000}"/>
    <cellStyle name="Erklärender Text 2" xfId="7033" hidden="1" xr:uid="{00000000-0005-0000-0000-0000FCA20000}"/>
    <cellStyle name="Erklärender Text 2" xfId="6988" hidden="1" xr:uid="{00000000-0005-0000-0000-0000FDA20000}"/>
    <cellStyle name="Erklärender Text 2" xfId="6949" hidden="1" xr:uid="{00000000-0005-0000-0000-0000FEA20000}"/>
    <cellStyle name="Erklärender Text 2" xfId="6910" hidden="1" xr:uid="{00000000-0005-0000-0000-0000FFA20000}"/>
    <cellStyle name="Erklärender Text 2" xfId="6876" hidden="1" xr:uid="{00000000-0005-0000-0000-000000A30000}"/>
    <cellStyle name="Erklärender Text 2" xfId="6827" hidden="1" xr:uid="{00000000-0005-0000-0000-000001A30000}"/>
    <cellStyle name="Erklärender Text 2" xfId="6751" hidden="1" xr:uid="{00000000-0005-0000-0000-000002A30000}"/>
    <cellStyle name="Erklärender Text 2" xfId="6683" hidden="1" xr:uid="{00000000-0005-0000-0000-000003A30000}"/>
    <cellStyle name="Erklärender Text 2" xfId="6624" hidden="1" xr:uid="{00000000-0005-0000-0000-000004A30000}"/>
    <cellStyle name="Erklärender Text 2" xfId="6571" hidden="1" xr:uid="{00000000-0005-0000-0000-000005A30000}"/>
    <cellStyle name="Erklärender Text 2" xfId="6518" hidden="1" xr:uid="{00000000-0005-0000-0000-000006A30000}"/>
    <cellStyle name="Erklärender Text 2" xfId="6454" hidden="1" xr:uid="{00000000-0005-0000-0000-000007A30000}"/>
    <cellStyle name="Erklärender Text 2" xfId="6388" hidden="1" xr:uid="{00000000-0005-0000-0000-000008A30000}"/>
    <cellStyle name="Erklärender Text 2" xfId="6329" hidden="1" xr:uid="{00000000-0005-0000-0000-000009A30000}"/>
    <cellStyle name="Erklärender Text 2" xfId="6233" hidden="1" xr:uid="{00000000-0005-0000-0000-00000AA30000}"/>
    <cellStyle name="Erklärender Text 2" xfId="6180" hidden="1" xr:uid="{00000000-0005-0000-0000-00000BA30000}"/>
    <cellStyle name="Erklärender Text 2" xfId="6126" hidden="1" xr:uid="{00000000-0005-0000-0000-00000CA30000}"/>
    <cellStyle name="Erklärender Text 2" xfId="6060" hidden="1" xr:uid="{00000000-0005-0000-0000-00000DA30000}"/>
    <cellStyle name="Erklärender Text 2" xfId="6000" hidden="1" xr:uid="{00000000-0005-0000-0000-00000EA30000}"/>
    <cellStyle name="Erklärender Text 2" xfId="5941" hidden="1" xr:uid="{00000000-0005-0000-0000-00000FA30000}"/>
    <cellStyle name="Erklärender Text 2" xfId="5860" hidden="1" xr:uid="{00000000-0005-0000-0000-000010A30000}"/>
    <cellStyle name="Erklärender Text 2" xfId="5793" hidden="1" xr:uid="{00000000-0005-0000-0000-000011A30000}"/>
    <cellStyle name="Erklärender Text 2" xfId="5734" hidden="1" xr:uid="{00000000-0005-0000-0000-000012A30000}"/>
    <cellStyle name="Erklärender Text 2" xfId="5682" hidden="1" xr:uid="{00000000-0005-0000-0000-000013A30000}"/>
    <cellStyle name="Erklärender Text 2" xfId="5622" hidden="1" xr:uid="{00000000-0005-0000-0000-000014A30000}"/>
    <cellStyle name="Erklärender Text 2" xfId="5545" hidden="1" xr:uid="{00000000-0005-0000-0000-000015A30000}"/>
    <cellStyle name="Erklärender Text 2" xfId="5480" hidden="1" xr:uid="{00000000-0005-0000-0000-000016A30000}"/>
    <cellStyle name="Erklärender Text 2" xfId="5420" hidden="1" xr:uid="{00000000-0005-0000-0000-000017A30000}"/>
    <cellStyle name="Erklärender Text 2" xfId="5359" hidden="1" xr:uid="{00000000-0005-0000-0000-000018A30000}"/>
    <cellStyle name="Erklärender Text 2" xfId="5294" hidden="1" xr:uid="{00000000-0005-0000-0000-000019A30000}"/>
    <cellStyle name="Erklärender Text 2" xfId="5243" hidden="1" xr:uid="{00000000-0005-0000-0000-00001AA30000}"/>
    <cellStyle name="Erklärender Text 2" xfId="5181" hidden="1" xr:uid="{00000000-0005-0000-0000-00001BA30000}"/>
    <cellStyle name="Erklärender Text 2" xfId="5118" hidden="1" xr:uid="{00000000-0005-0000-0000-00001CA30000}"/>
    <cellStyle name="Erklärender Text 2" xfId="5045" hidden="1" xr:uid="{00000000-0005-0000-0000-00001DA30000}"/>
    <cellStyle name="Erklärender Text 2" xfId="4991" hidden="1" xr:uid="{00000000-0005-0000-0000-00001EA30000}"/>
    <cellStyle name="Erklärender Text 2" xfId="4944" hidden="1" xr:uid="{00000000-0005-0000-0000-00001FA30000}"/>
    <cellStyle name="Erklärender Text 2" xfId="4878" hidden="1" xr:uid="{00000000-0005-0000-0000-000020A30000}"/>
    <cellStyle name="Erklärender Text 2" xfId="4809" hidden="1" xr:uid="{00000000-0005-0000-0000-000021A30000}"/>
    <cellStyle name="Erklärender Text 2" xfId="4748" hidden="1" xr:uid="{00000000-0005-0000-0000-000022A30000}"/>
    <cellStyle name="Erklärender Text 2" xfId="4692" hidden="1" xr:uid="{00000000-0005-0000-0000-000023A30000}"/>
    <cellStyle name="Erklärender Text 2" xfId="4619" hidden="1" xr:uid="{00000000-0005-0000-0000-000024A30000}"/>
    <cellStyle name="Erklärender Text 2" xfId="4566" hidden="1" xr:uid="{00000000-0005-0000-0000-000025A30000}"/>
    <cellStyle name="Erklärender Text 2" xfId="4507" hidden="1" xr:uid="{00000000-0005-0000-0000-000026A30000}"/>
    <cellStyle name="Erklärender Text 2" xfId="4445" hidden="1" xr:uid="{00000000-0005-0000-0000-000027A30000}"/>
    <cellStyle name="Erklärender Text 2" xfId="4383" hidden="1" xr:uid="{00000000-0005-0000-0000-000028A30000}"/>
    <cellStyle name="Erklärender Text 2" xfId="4333" hidden="1" xr:uid="{00000000-0005-0000-0000-000029A30000}"/>
    <cellStyle name="Erklärender Text 2" xfId="4327" hidden="1" xr:uid="{00000000-0005-0000-0000-00002AA30000}"/>
    <cellStyle name="Erklärender Text 2" xfId="4248" hidden="1" xr:uid="{00000000-0005-0000-0000-00002BA30000}"/>
    <cellStyle name="Erklärender Text 2" xfId="4184" hidden="1" xr:uid="{00000000-0005-0000-0000-00002CA30000}"/>
    <cellStyle name="Erklärender Text 2" xfId="4116" hidden="1" xr:uid="{00000000-0005-0000-0000-00002DA30000}"/>
    <cellStyle name="Erklärender Text 2" xfId="4025" hidden="1" xr:uid="{00000000-0005-0000-0000-00002EA30000}"/>
    <cellStyle name="Erklärender Text 2" xfId="3962" hidden="1" xr:uid="{00000000-0005-0000-0000-00002FA30000}"/>
    <cellStyle name="Erklärender Text 2" xfId="3918" hidden="1" xr:uid="{00000000-0005-0000-0000-000030A30000}"/>
    <cellStyle name="Erklärender Text 2" xfId="3850" hidden="1" xr:uid="{00000000-0005-0000-0000-000031A30000}"/>
    <cellStyle name="Erklärender Text 2" xfId="3788" hidden="1" xr:uid="{00000000-0005-0000-0000-000032A30000}"/>
    <cellStyle name="Erklärender Text 2" xfId="3720" hidden="1" xr:uid="{00000000-0005-0000-0000-000033A30000}"/>
    <cellStyle name="Erklärender Text 2" xfId="3630" hidden="1" xr:uid="{00000000-0005-0000-0000-000034A30000}"/>
    <cellStyle name="Erklärender Text 2" xfId="3577" hidden="1" xr:uid="{00000000-0005-0000-0000-000035A30000}"/>
    <cellStyle name="Erklärender Text 2" xfId="3480" hidden="1" xr:uid="{00000000-0005-0000-0000-000036A30000}"/>
    <cellStyle name="Erklärender Text 2" xfId="3404" hidden="1" xr:uid="{00000000-0005-0000-0000-000037A30000}"/>
    <cellStyle name="Erklärender Text 2" xfId="3319" hidden="1" xr:uid="{00000000-0005-0000-0000-000038A30000}"/>
    <cellStyle name="Erklärender Text 2" xfId="3252" hidden="1" xr:uid="{00000000-0005-0000-0000-000039A30000}"/>
    <cellStyle name="Erklärender Text 2" xfId="3185" hidden="1" xr:uid="{00000000-0005-0000-0000-00003AA30000}"/>
    <cellStyle name="Erklärender Text 2" xfId="3117" hidden="1" xr:uid="{00000000-0005-0000-0000-00003BA30000}"/>
    <cellStyle name="Erklärender Text 2" xfId="3040" hidden="1" xr:uid="{00000000-0005-0000-0000-00003CA30000}"/>
    <cellStyle name="Erklärender Text 2" xfId="2975" hidden="1" xr:uid="{00000000-0005-0000-0000-00003DA30000}"/>
    <cellStyle name="Erklärender Text 2" xfId="2887" hidden="1" xr:uid="{00000000-0005-0000-0000-00003EA30000}"/>
    <cellStyle name="Erklärender Text 2" xfId="2828" hidden="1" xr:uid="{00000000-0005-0000-0000-00003FA30000}"/>
    <cellStyle name="Erklärender Text 2" xfId="2780" hidden="1" xr:uid="{00000000-0005-0000-0000-000040A30000}"/>
    <cellStyle name="Erklärender Text 2" xfId="2710" hidden="1" xr:uid="{00000000-0005-0000-0000-000041A30000}"/>
    <cellStyle name="Erklärender Text 2" xfId="2652" hidden="1" xr:uid="{00000000-0005-0000-0000-000042A30000}"/>
    <cellStyle name="Erklärender Text 2" xfId="2592" hidden="1" xr:uid="{00000000-0005-0000-0000-000043A30000}"/>
    <cellStyle name="Erklärender Text 2" xfId="2525" hidden="1" xr:uid="{00000000-0005-0000-0000-000044A30000}"/>
    <cellStyle name="Erklärender Text 2" xfId="2473" hidden="1" xr:uid="{00000000-0005-0000-0000-000045A30000}"/>
    <cellStyle name="Erklärender Text 2" xfId="2408" hidden="1" xr:uid="{00000000-0005-0000-0000-000046A30000}"/>
    <cellStyle name="Erklärender Text 2" xfId="2363" hidden="1" xr:uid="{00000000-0005-0000-0000-000047A30000}"/>
    <cellStyle name="Erklärender Text 2" xfId="2304" hidden="1" xr:uid="{00000000-0005-0000-0000-000048A30000}"/>
    <cellStyle name="Erklärender Text 2" xfId="2239" hidden="1" xr:uid="{00000000-0005-0000-0000-000049A30000}"/>
    <cellStyle name="Erklärender Text 2" xfId="2151" hidden="1" xr:uid="{00000000-0005-0000-0000-00004AA30000}"/>
    <cellStyle name="Erklärender Text 2" xfId="2095" hidden="1" xr:uid="{00000000-0005-0000-0000-00004BA30000}"/>
    <cellStyle name="Erklärender Text 2" xfId="2038" hidden="1" xr:uid="{00000000-0005-0000-0000-00004CA30000}"/>
    <cellStyle name="Erklärender Text 2" xfId="1973" hidden="1" xr:uid="{00000000-0005-0000-0000-00004DA30000}"/>
    <cellStyle name="Erklärender Text 2" xfId="1914" hidden="1" xr:uid="{00000000-0005-0000-0000-00004EA30000}"/>
    <cellStyle name="Erklärender Text 2" xfId="1840" hidden="1" xr:uid="{00000000-0005-0000-0000-00004FA30000}"/>
    <cellStyle name="Erklärender Text 2" xfId="1767" hidden="1" xr:uid="{00000000-0005-0000-0000-000050A30000}"/>
    <cellStyle name="Erklärender Text 2" xfId="1695" hidden="1" xr:uid="{00000000-0005-0000-0000-000051A30000}"/>
    <cellStyle name="Erklärender Text 2" xfId="1635" hidden="1" xr:uid="{00000000-0005-0000-0000-000052A30000}"/>
    <cellStyle name="Erklärender Text 2" xfId="1574" hidden="1" xr:uid="{00000000-0005-0000-0000-000053A30000}"/>
    <cellStyle name="Erklärender Text 2" xfId="1519" hidden="1" xr:uid="{00000000-0005-0000-0000-000054A30000}"/>
    <cellStyle name="Erklärender Text 2" xfId="1457" hidden="1" xr:uid="{00000000-0005-0000-0000-000055A30000}"/>
    <cellStyle name="Erklärender Text 2" xfId="1393" hidden="1" xr:uid="{00000000-0005-0000-0000-000056A30000}"/>
    <cellStyle name="Erklärender Text 2" xfId="1334" hidden="1" xr:uid="{00000000-0005-0000-0000-000057A30000}"/>
    <cellStyle name="Erklärender Text 2" xfId="1275" hidden="1" xr:uid="{00000000-0005-0000-0000-000058A30000}"/>
    <cellStyle name="Erklärender Text 2" xfId="1230" hidden="1" xr:uid="{00000000-0005-0000-0000-000059A30000}"/>
    <cellStyle name="Erklärender Text 2" xfId="1171" hidden="1" xr:uid="{00000000-0005-0000-0000-00005AA30000}"/>
    <cellStyle name="Erklärender Text 2" xfId="1107" hidden="1" xr:uid="{00000000-0005-0000-0000-00005BA30000}"/>
    <cellStyle name="Erklärender Text 2" xfId="1048" hidden="1" xr:uid="{00000000-0005-0000-0000-00005CA30000}"/>
    <cellStyle name="Erklärender Text 2" xfId="988" hidden="1" xr:uid="{00000000-0005-0000-0000-00005DA30000}"/>
    <cellStyle name="Erklärender Text 2" xfId="926" hidden="1" xr:uid="{00000000-0005-0000-0000-00005EA30000}"/>
    <cellStyle name="Erklärender Text 2" xfId="866" hidden="1" xr:uid="{00000000-0005-0000-0000-00005FA30000}"/>
    <cellStyle name="Erklärender Text 2" xfId="806" hidden="1" xr:uid="{00000000-0005-0000-0000-000060A30000}"/>
    <cellStyle name="Erklärender Text 2" xfId="732" hidden="1" xr:uid="{00000000-0005-0000-0000-000061A30000}"/>
    <cellStyle name="Erklärender Text 2" xfId="668" hidden="1" xr:uid="{00000000-0005-0000-0000-000062A30000}"/>
    <cellStyle name="Erklärender Text 2" xfId="623" hidden="1" xr:uid="{00000000-0005-0000-0000-000063A30000}"/>
    <cellStyle name="Erklärender Text 2" xfId="618" hidden="1" xr:uid="{00000000-0005-0000-0000-000064A30000}"/>
    <cellStyle name="Erklärender Text 2" xfId="501" hidden="1" xr:uid="{00000000-0005-0000-0000-000065A30000}"/>
    <cellStyle name="Erklärender Text 2" xfId="437" hidden="1" xr:uid="{00000000-0005-0000-0000-000066A30000}"/>
    <cellStyle name="Erklärender Text 2" xfId="376" hidden="1" xr:uid="{00000000-0005-0000-0000-000067A30000}"/>
    <cellStyle name="Erklärender Text 2" xfId="6790" hidden="1" xr:uid="{00000000-0005-0000-0000-000068A30000}"/>
    <cellStyle name="Erklärender Text 2" xfId="7079" hidden="1" xr:uid="{00000000-0005-0000-0000-000069A30000}"/>
    <cellStyle name="Erklärender Text 2" xfId="7093" hidden="1" xr:uid="{00000000-0005-0000-0000-00006AA30000}"/>
    <cellStyle name="Erklärender Text 2" xfId="7113" hidden="1" xr:uid="{00000000-0005-0000-0000-00006BA30000}"/>
    <cellStyle name="Erklärender Text 2" xfId="7133" hidden="1" xr:uid="{00000000-0005-0000-0000-00006CA30000}"/>
    <cellStyle name="Erklärender Text 2" xfId="7153" hidden="1" xr:uid="{00000000-0005-0000-0000-00006DA30000}"/>
    <cellStyle name="Erklärender Text 2" xfId="7173" hidden="1" xr:uid="{00000000-0005-0000-0000-00006EA30000}"/>
    <cellStyle name="Erklärender Text 2" xfId="7211" hidden="1" xr:uid="{00000000-0005-0000-0000-00006FA30000}"/>
    <cellStyle name="Erklärender Text 2" xfId="7315" hidden="1" xr:uid="{00000000-0005-0000-0000-000070A30000}"/>
    <cellStyle name="Erklärender Text 2" xfId="7421" hidden="1" xr:uid="{00000000-0005-0000-0000-000071A30000}"/>
    <cellStyle name="Erklärender Text 2" xfId="7520" hidden="1" xr:uid="{00000000-0005-0000-0000-000072A30000}"/>
    <cellStyle name="Erklärender Text 2" xfId="7689" hidden="1" xr:uid="{00000000-0005-0000-0000-000073A30000}"/>
    <cellStyle name="Erklärender Text 2" xfId="7848" hidden="1" xr:uid="{00000000-0005-0000-0000-000074A30000}"/>
    <cellStyle name="Erklärender Text 2" xfId="7956" hidden="1" xr:uid="{00000000-0005-0000-0000-000075A30000}"/>
    <cellStyle name="Erklärender Text 2" xfId="8068" hidden="1" xr:uid="{00000000-0005-0000-0000-000076A30000}"/>
    <cellStyle name="Erklärender Text 2" xfId="8184" hidden="1" xr:uid="{00000000-0005-0000-0000-000077A30000}"/>
    <cellStyle name="Erklärender Text 2" xfId="8282" hidden="1" xr:uid="{00000000-0005-0000-0000-000078A30000}"/>
    <cellStyle name="Erklärender Text 2" xfId="8382" hidden="1" xr:uid="{00000000-0005-0000-0000-000079A30000}"/>
    <cellStyle name="Erklärender Text 2" xfId="8461" hidden="1" xr:uid="{00000000-0005-0000-0000-00007AA30000}"/>
    <cellStyle name="Erklärender Text 2" xfId="8578" hidden="1" xr:uid="{00000000-0005-0000-0000-00007BA30000}"/>
    <cellStyle name="Erklärender Text 2" xfId="8680" hidden="1" xr:uid="{00000000-0005-0000-0000-00007CA30000}"/>
    <cellStyle name="Erklärender Text 2" xfId="8783" hidden="1" xr:uid="{00000000-0005-0000-0000-00007DA30000}"/>
    <cellStyle name="Erklärender Text 2" xfId="8879" hidden="1" xr:uid="{00000000-0005-0000-0000-00007EA30000}"/>
    <cellStyle name="Erklärender Text 2" xfId="8961" hidden="1" xr:uid="{00000000-0005-0000-0000-00007FA30000}"/>
    <cellStyle name="Erklärender Text 2" xfId="9064" hidden="1" xr:uid="{00000000-0005-0000-0000-000080A30000}"/>
    <cellStyle name="Erklärender Text 2" xfId="9166" hidden="1" xr:uid="{00000000-0005-0000-0000-000081A30000}"/>
    <cellStyle name="Erklärender Text 2" xfId="9266" hidden="1" xr:uid="{00000000-0005-0000-0000-000082A30000}"/>
    <cellStyle name="Erklärender Text 2" xfId="9378" hidden="1" xr:uid="{00000000-0005-0000-0000-000083A30000}"/>
    <cellStyle name="Erklärender Text 2" xfId="9513" hidden="1" xr:uid="{00000000-0005-0000-0000-000084A30000}"/>
    <cellStyle name="Erklärender Text 2" xfId="9622" hidden="1" xr:uid="{00000000-0005-0000-0000-000085A30000}"/>
    <cellStyle name="Erklärender Text 2" xfId="9719" hidden="1" xr:uid="{00000000-0005-0000-0000-000086A30000}"/>
    <cellStyle name="Erklärender Text 2" xfId="9819" hidden="1" xr:uid="{00000000-0005-0000-0000-000087A30000}"/>
    <cellStyle name="Erklärender Text 2" xfId="9904" hidden="1" xr:uid="{00000000-0005-0000-0000-000088A30000}"/>
    <cellStyle name="Erklärender Text 2" xfId="10026" hidden="1" xr:uid="{00000000-0005-0000-0000-000089A30000}"/>
    <cellStyle name="Erklärender Text 2" xfId="10146" hidden="1" xr:uid="{00000000-0005-0000-0000-00008AA30000}"/>
    <cellStyle name="Erklärender Text 2" xfId="10259" hidden="1" xr:uid="{00000000-0005-0000-0000-00008BA30000}"/>
    <cellStyle name="Erklärender Text 2" xfId="10350" hidden="1" xr:uid="{00000000-0005-0000-0000-00008CA30000}"/>
    <cellStyle name="Erklärender Text 2" xfId="10454" hidden="1" xr:uid="{00000000-0005-0000-0000-00008DA30000}"/>
    <cellStyle name="Erklärender Text 2" xfId="10552" hidden="1" xr:uid="{00000000-0005-0000-0000-00008EA30000}"/>
    <cellStyle name="Erklärender Text 2" xfId="10656" hidden="1" xr:uid="{00000000-0005-0000-0000-00008FA30000}"/>
    <cellStyle name="Erklärender Text 2" xfId="10764" hidden="1" xr:uid="{00000000-0005-0000-0000-000090A30000}"/>
    <cellStyle name="Erklärender Text 2" xfId="10872" hidden="1" xr:uid="{00000000-0005-0000-0000-000091A30000}"/>
    <cellStyle name="Erklärender Text 2" xfId="10968" hidden="1" xr:uid="{00000000-0005-0000-0000-000092A30000}"/>
    <cellStyle name="Erklärender Text 2" xfId="11043" hidden="1" xr:uid="{00000000-0005-0000-0000-000093A30000}"/>
    <cellStyle name="Erklärender Text 2" xfId="11159" hidden="1" xr:uid="{00000000-0005-0000-0000-000094A30000}"/>
    <cellStyle name="Erklärender Text 2" xfId="11260" hidden="1" xr:uid="{00000000-0005-0000-0000-000095A30000}"/>
    <cellStyle name="Erklärender Text 2" xfId="11370" hidden="1" xr:uid="{00000000-0005-0000-0000-000096A30000}"/>
    <cellStyle name="Erklärender Text 2" xfId="11467" hidden="1" xr:uid="{00000000-0005-0000-0000-000097A30000}"/>
    <cellStyle name="Erklärender Text 2" xfId="11573" hidden="1" xr:uid="{00000000-0005-0000-0000-000098A30000}"/>
    <cellStyle name="Erklärender Text 2" xfId="11677" hidden="1" xr:uid="{00000000-0005-0000-0000-000099A30000}"/>
    <cellStyle name="Erklärender Text 2" xfId="11775" hidden="1" xr:uid="{00000000-0005-0000-0000-00009AA30000}"/>
    <cellStyle name="Erklärender Text 2" xfId="11870" hidden="1" xr:uid="{00000000-0005-0000-0000-00009BA30000}"/>
    <cellStyle name="Erklärender Text 2" xfId="11978" hidden="1" xr:uid="{00000000-0005-0000-0000-00009CA30000}"/>
    <cellStyle name="Erklärender Text 2" xfId="12065" hidden="1" xr:uid="{00000000-0005-0000-0000-00009DA30000}"/>
    <cellStyle name="Erklärender Text 2" xfId="12073" hidden="1" xr:uid="{00000000-0005-0000-0000-00009EA30000}"/>
    <cellStyle name="Erklärender Text 2" xfId="12177" hidden="1" xr:uid="{00000000-0005-0000-0000-00009FA30000}"/>
    <cellStyle name="Erklärender Text 2" xfId="12293" hidden="1" xr:uid="{00000000-0005-0000-0000-0000A0A30000}"/>
    <cellStyle name="Erklärender Text 2" xfId="12402" hidden="1" xr:uid="{00000000-0005-0000-0000-0000A1A30000}"/>
    <cellStyle name="Erklärender Text 2" xfId="12506" hidden="1" xr:uid="{00000000-0005-0000-0000-0000A2A30000}"/>
    <cellStyle name="Erklärender Text 2" xfId="12611" hidden="1" xr:uid="{00000000-0005-0000-0000-0000A3A30000}"/>
    <cellStyle name="Erklärender Text 2" xfId="12691" hidden="1" xr:uid="{00000000-0005-0000-0000-0000A4A30000}"/>
    <cellStyle name="Erklärender Text 2" xfId="12839" hidden="1" xr:uid="{00000000-0005-0000-0000-0000A5A30000}"/>
    <cellStyle name="Erklärender Text 2" xfId="12959" hidden="1" xr:uid="{00000000-0005-0000-0000-0000A6A30000}"/>
    <cellStyle name="Erklärender Text 2" xfId="13052" hidden="1" xr:uid="{00000000-0005-0000-0000-0000A7A30000}"/>
    <cellStyle name="Erklärender Text 2" xfId="13184" hidden="1" xr:uid="{00000000-0005-0000-0000-0000A8A30000}"/>
    <cellStyle name="Erklärender Text 2" xfId="13254" hidden="1" xr:uid="{00000000-0005-0000-0000-0000A9A30000}"/>
    <cellStyle name="Erklärender Text 2" xfId="13388" hidden="1" xr:uid="{00000000-0005-0000-0000-0000AAA30000}"/>
    <cellStyle name="Erklärender Text 2" xfId="13516" hidden="1" xr:uid="{00000000-0005-0000-0000-0000ABA30000}"/>
    <cellStyle name="Erklärender Text 2" xfId="13640" hidden="1" xr:uid="{00000000-0005-0000-0000-0000ACA30000}"/>
    <cellStyle name="Erklärender Text 2" xfId="13762" hidden="1" xr:uid="{00000000-0005-0000-0000-0000ADA30000}"/>
    <cellStyle name="Erklärender Text 2" xfId="13860" hidden="1" xr:uid="{00000000-0005-0000-0000-0000AEA30000}"/>
    <cellStyle name="Erklärender Text 2" xfId="14005" hidden="1" xr:uid="{00000000-0005-0000-0000-0000AFA30000}"/>
    <cellStyle name="Erklärender Text 2" xfId="14114" hidden="1" xr:uid="{00000000-0005-0000-0000-0000B0A30000}"/>
    <cellStyle name="Erklärender Text 2" xfId="14239" hidden="1" xr:uid="{00000000-0005-0000-0000-0000B1A30000}"/>
    <cellStyle name="Erklärender Text 2" xfId="14349" hidden="1" xr:uid="{00000000-0005-0000-0000-0000B2A30000}"/>
    <cellStyle name="Erklärender Text 2" xfId="14477" hidden="1" xr:uid="{00000000-0005-0000-0000-0000B3A30000}"/>
    <cellStyle name="Erklärender Text 2" xfId="14585" hidden="1" xr:uid="{00000000-0005-0000-0000-0000B4A30000}"/>
    <cellStyle name="Erklärender Text 2" xfId="14699" hidden="1" xr:uid="{00000000-0005-0000-0000-0000B5A30000}"/>
    <cellStyle name="Erklärender Text 2" xfId="14796" hidden="1" xr:uid="{00000000-0005-0000-0000-0000B6A30000}"/>
    <cellStyle name="Erklärender Text 2" xfId="14896" hidden="1" xr:uid="{00000000-0005-0000-0000-0000B7A30000}"/>
    <cellStyle name="Erklärender Text 2" xfId="15025" hidden="1" xr:uid="{00000000-0005-0000-0000-0000B8A30000}"/>
    <cellStyle name="Erklärender Text 2" xfId="15109" hidden="1" xr:uid="{00000000-0005-0000-0000-0000B9A30000}"/>
    <cellStyle name="Erklärender Text 2" xfId="15209" hidden="1" xr:uid="{00000000-0005-0000-0000-0000BAA30000}"/>
    <cellStyle name="Erklärender Text 2" xfId="15321" hidden="1" xr:uid="{00000000-0005-0000-0000-0000BBA30000}"/>
    <cellStyle name="Erklärender Text 2" xfId="15422" hidden="1" xr:uid="{00000000-0005-0000-0000-0000BCA30000}"/>
    <cellStyle name="Erklärender Text 2" xfId="15547" hidden="1" xr:uid="{00000000-0005-0000-0000-0000BDA30000}"/>
    <cellStyle name="Erklärender Text 2" xfId="15681" hidden="1" xr:uid="{00000000-0005-0000-0000-0000BEA30000}"/>
    <cellStyle name="Erklärender Text 2" xfId="15791" hidden="1" xr:uid="{00000000-0005-0000-0000-0000BFA30000}"/>
    <cellStyle name="Erklärender Text 2" xfId="15899" hidden="1" xr:uid="{00000000-0005-0000-0000-0000C0A30000}"/>
    <cellStyle name="Erklärender Text 2" xfId="16026" hidden="1" xr:uid="{00000000-0005-0000-0000-0000C1A30000}"/>
    <cellStyle name="Erklärender Text 2" xfId="16119" hidden="1" xr:uid="{00000000-0005-0000-0000-0000C2A30000}"/>
    <cellStyle name="Erklärender Text 2" xfId="16236" hidden="1" xr:uid="{00000000-0005-0000-0000-0000C3A30000}"/>
    <cellStyle name="Erklärender Text 2" xfId="16345" hidden="1" xr:uid="{00000000-0005-0000-0000-0000C4A30000}"/>
    <cellStyle name="Erklärender Text 2" xfId="16453" hidden="1" xr:uid="{00000000-0005-0000-0000-0000C5A30000}"/>
    <cellStyle name="Erklärender Text 2" xfId="16558" hidden="1" xr:uid="{00000000-0005-0000-0000-0000C6A30000}"/>
    <cellStyle name="Erklärender Text 2" xfId="16651" hidden="1" xr:uid="{00000000-0005-0000-0000-0000C7A30000}"/>
    <cellStyle name="Erklärender Text 2" xfId="16734" hidden="1" xr:uid="{00000000-0005-0000-0000-0000C8A30000}"/>
    <cellStyle name="Erklärender Text 2" xfId="16847" hidden="1" xr:uid="{00000000-0005-0000-0000-0000C9A30000}"/>
    <cellStyle name="Erklärender Text 2" xfId="16952" hidden="1" xr:uid="{00000000-0005-0000-0000-0000CAA30000}"/>
    <cellStyle name="Erklärender Text 2" xfId="17054" hidden="1" xr:uid="{00000000-0005-0000-0000-0000CBA30000}"/>
    <cellStyle name="Erklärender Text 2" xfId="17154" hidden="1" xr:uid="{00000000-0005-0000-0000-0000CCA30000}"/>
    <cellStyle name="Erklärender Text 2" xfId="17246" hidden="1" xr:uid="{00000000-0005-0000-0000-0000CDA30000}"/>
    <cellStyle name="Erklärender Text 2" xfId="17356" hidden="1" xr:uid="{00000000-0005-0000-0000-0000CEA30000}"/>
    <cellStyle name="Erklärender Text 2" xfId="17450" hidden="1" xr:uid="{00000000-0005-0000-0000-0000CFA30000}"/>
    <cellStyle name="Erklärender Text 2" xfId="17549" hidden="1" xr:uid="{00000000-0005-0000-0000-0000D0A30000}"/>
    <cellStyle name="Erklärender Text 2" xfId="17649" hidden="1" xr:uid="{00000000-0005-0000-0000-0000D1A30000}"/>
    <cellStyle name="Erklärender Text 2" xfId="17765" hidden="1" xr:uid="{00000000-0005-0000-0000-0000D2A30000}"/>
    <cellStyle name="Erklärender Text 2" xfId="17871" hidden="1" xr:uid="{00000000-0005-0000-0000-0000D3A30000}"/>
    <cellStyle name="Erklärender Text 2" xfId="17975" hidden="1" xr:uid="{00000000-0005-0000-0000-0000D4A30000}"/>
    <cellStyle name="Erklärender Text 2" xfId="18071" hidden="1" xr:uid="{00000000-0005-0000-0000-0000D5A30000}"/>
    <cellStyle name="Erklärender Text 2" xfId="18179" hidden="1" xr:uid="{00000000-0005-0000-0000-0000D6A30000}"/>
    <cellStyle name="Erklärender Text 2" xfId="18265" hidden="1" xr:uid="{00000000-0005-0000-0000-0000D7A30000}"/>
    <cellStyle name="Erklärender Text 2" xfId="18273" hidden="1" xr:uid="{00000000-0005-0000-0000-0000D8A30000}"/>
    <cellStyle name="Erklärender Text 2" xfId="18381" hidden="1" xr:uid="{00000000-0005-0000-0000-0000D9A30000}"/>
    <cellStyle name="Erklärender Text 2" xfId="18497" hidden="1" xr:uid="{00000000-0005-0000-0000-0000DAA30000}"/>
    <cellStyle name="Erklärender Text 2" xfId="18605" hidden="1" xr:uid="{00000000-0005-0000-0000-0000DBA30000}"/>
    <cellStyle name="Erklärender Text 2" xfId="18703" hidden="1" xr:uid="{00000000-0005-0000-0000-0000DCA30000}"/>
    <cellStyle name="Erklärender Text 2" xfId="18806" hidden="1" xr:uid="{00000000-0005-0000-0000-0000DDA30000}"/>
    <cellStyle name="Erklärender Text 2" xfId="18891" hidden="1" xr:uid="{00000000-0005-0000-0000-0000DEA30000}"/>
    <cellStyle name="Erklärender Text 2" xfId="19001" hidden="1" xr:uid="{00000000-0005-0000-0000-0000DFA30000}"/>
    <cellStyle name="Erklärender Text 2" xfId="19109" hidden="1" xr:uid="{00000000-0005-0000-0000-0000E0A30000}"/>
    <cellStyle name="Erklärender Text 2" xfId="19208" hidden="1" xr:uid="{00000000-0005-0000-0000-0000E1A30000}"/>
    <cellStyle name="Erklärender Text 2" xfId="19316" hidden="1" xr:uid="{00000000-0005-0000-0000-0000E2A30000}"/>
    <cellStyle name="Erklärender Text 2" xfId="19246" hidden="1" xr:uid="{00000000-0005-0000-0000-0000E3A30000}"/>
    <cellStyle name="Erklärender Text 2" xfId="19123" hidden="1" xr:uid="{00000000-0005-0000-0000-0000E4A30000}"/>
    <cellStyle name="Erklärender Text 2" xfId="19014" hidden="1" xr:uid="{00000000-0005-0000-0000-0000E5A30000}"/>
    <cellStyle name="Erklärender Text 2" xfId="18904" hidden="1" xr:uid="{00000000-0005-0000-0000-0000E6A30000}"/>
    <cellStyle name="Erklärender Text 2" xfId="18803" hidden="1" xr:uid="{00000000-0005-0000-0000-0000E7A30000}"/>
    <cellStyle name="Erklärender Text 2" xfId="18689" hidden="1" xr:uid="{00000000-0005-0000-0000-0000E8A30000}"/>
    <cellStyle name="Erklärender Text 2" xfId="18567" hidden="1" xr:uid="{00000000-0005-0000-0000-0000E9A30000}"/>
    <cellStyle name="Erklärender Text 2" xfId="18462" hidden="1" xr:uid="{00000000-0005-0000-0000-0000EAA30000}"/>
    <cellStyle name="Erklärender Text 2" xfId="18347" hidden="1" xr:uid="{00000000-0005-0000-0000-0000EBA30000}"/>
    <cellStyle name="Erklärender Text 2" xfId="18207" hidden="1" xr:uid="{00000000-0005-0000-0000-0000ECA30000}"/>
    <cellStyle name="Erklärender Text 2" xfId="18119" hidden="1" xr:uid="{00000000-0005-0000-0000-0000EDA30000}"/>
    <cellStyle name="Erklärender Text 2" xfId="18008" hidden="1" xr:uid="{00000000-0005-0000-0000-0000EEA30000}"/>
    <cellStyle name="Erklärender Text 2" xfId="17897" hidden="1" xr:uid="{00000000-0005-0000-0000-0000EFA30000}"/>
    <cellStyle name="Erklärender Text 2" xfId="17784" hidden="1" xr:uid="{00000000-0005-0000-0000-0000F0A30000}"/>
    <cellStyle name="Erklärender Text 2" xfId="17679" hidden="1" xr:uid="{00000000-0005-0000-0000-0000F1A30000}"/>
    <cellStyle name="Erklärender Text 2" xfId="17594" hidden="1" xr:uid="{00000000-0005-0000-0000-0000F2A30000}"/>
    <cellStyle name="Erklärender Text 2" xfId="17469" hidden="1" xr:uid="{00000000-0005-0000-0000-0000F3A30000}"/>
    <cellStyle name="Erklärender Text 2" xfId="17363" hidden="1" xr:uid="{00000000-0005-0000-0000-0000F4A30000}"/>
    <cellStyle name="Erklärender Text 2" xfId="17254" hidden="1" xr:uid="{00000000-0005-0000-0000-0000F5A30000}"/>
    <cellStyle name="Erklärender Text 2" xfId="17155" hidden="1" xr:uid="{00000000-0005-0000-0000-0000F6A30000}"/>
    <cellStyle name="Erklärender Text 2" xfId="17005" hidden="1" xr:uid="{00000000-0005-0000-0000-0000F7A30000}"/>
    <cellStyle name="Erklärender Text 2" xfId="16889" hidden="1" xr:uid="{00000000-0005-0000-0000-0000F8A30000}"/>
    <cellStyle name="Erklärender Text 2" xfId="16780" hidden="1" xr:uid="{00000000-0005-0000-0000-0000F9A30000}"/>
    <cellStyle name="Erklärender Text 2" xfId="16687" hidden="1" xr:uid="{00000000-0005-0000-0000-0000FAA30000}"/>
    <cellStyle name="Erklärender Text 2" xfId="16585" hidden="1" xr:uid="{00000000-0005-0000-0000-0000FBA30000}"/>
    <cellStyle name="Erklärender Text 2" xfId="16456" hidden="1" xr:uid="{00000000-0005-0000-0000-0000FCA30000}"/>
    <cellStyle name="Erklärender Text 2" xfId="16341" hidden="1" xr:uid="{00000000-0005-0000-0000-0000FDA30000}"/>
    <cellStyle name="Erklärender Text 2" xfId="16230" hidden="1" xr:uid="{00000000-0005-0000-0000-0000FEA30000}"/>
    <cellStyle name="Erklärender Text 2" xfId="16114" hidden="1" xr:uid="{00000000-0005-0000-0000-0000FFA30000}"/>
    <cellStyle name="Erklärender Text 2" xfId="16013" hidden="1" xr:uid="{00000000-0005-0000-0000-000000A40000}"/>
    <cellStyle name="Erklärender Text 2" xfId="15900" hidden="1" xr:uid="{00000000-0005-0000-0000-000001A40000}"/>
    <cellStyle name="Erklärender Text 2" xfId="15784" hidden="1" xr:uid="{00000000-0005-0000-0000-000002A40000}"/>
    <cellStyle name="Erklärender Text 2" xfId="15670" hidden="1" xr:uid="{00000000-0005-0000-0000-000003A40000}"/>
    <cellStyle name="Erklärender Text 2" xfId="15561" hidden="1" xr:uid="{00000000-0005-0000-0000-000004A40000}"/>
    <cellStyle name="Erklärender Text 2" xfId="15452" hidden="1" xr:uid="{00000000-0005-0000-0000-000005A40000}"/>
    <cellStyle name="Erklärender Text 2" xfId="15335" hidden="1" xr:uid="{00000000-0005-0000-0000-000006A40000}"/>
    <cellStyle name="Erklärender Text 2" xfId="15218" hidden="1" xr:uid="{00000000-0005-0000-0000-000007A40000}"/>
    <cellStyle name="Erklärender Text 2" xfId="15115" hidden="1" xr:uid="{00000000-0005-0000-0000-000008A40000}"/>
    <cellStyle name="Erklärender Text 2" xfId="15010" hidden="1" xr:uid="{00000000-0005-0000-0000-000009A40000}"/>
    <cellStyle name="Erklärender Text 2" xfId="14882" hidden="1" xr:uid="{00000000-0005-0000-0000-00000AA40000}"/>
    <cellStyle name="Erklärender Text 2" xfId="14761" hidden="1" xr:uid="{00000000-0005-0000-0000-00000BA40000}"/>
    <cellStyle name="Erklärender Text 2" xfId="14647" hidden="1" xr:uid="{00000000-0005-0000-0000-00000CA40000}"/>
    <cellStyle name="Erklärender Text 2" xfId="14517" hidden="1" xr:uid="{00000000-0005-0000-0000-00000DA40000}"/>
    <cellStyle name="Erklärender Text 2" xfId="14396" hidden="1" xr:uid="{00000000-0005-0000-0000-00000EA40000}"/>
    <cellStyle name="Erklärender Text 2" xfId="14276" hidden="1" xr:uid="{00000000-0005-0000-0000-00000FA40000}"/>
    <cellStyle name="Erklärender Text 2" xfId="14189" hidden="1" xr:uid="{00000000-0005-0000-0000-000010A40000}"/>
    <cellStyle name="Erklärender Text 2" xfId="14184" hidden="1" xr:uid="{00000000-0005-0000-0000-000011A40000}"/>
    <cellStyle name="Erklärender Text 2" xfId="14043" hidden="1" xr:uid="{00000000-0005-0000-0000-000012A40000}"/>
    <cellStyle name="Erklärender Text 2" xfId="13907" hidden="1" xr:uid="{00000000-0005-0000-0000-000013A40000}"/>
    <cellStyle name="Erklärender Text 2" xfId="13791" hidden="1" xr:uid="{00000000-0005-0000-0000-000014A40000}"/>
    <cellStyle name="Erklärender Text 2" xfId="13682" hidden="1" xr:uid="{00000000-0005-0000-0000-000015A40000}"/>
    <cellStyle name="Erklärender Text 2" xfId="13555" hidden="1" xr:uid="{00000000-0005-0000-0000-000016A40000}"/>
    <cellStyle name="Erklärender Text 2" xfId="13437" hidden="1" xr:uid="{00000000-0005-0000-0000-000017A40000}"/>
    <cellStyle name="Erklärender Text 2" xfId="13296" hidden="1" xr:uid="{00000000-0005-0000-0000-000018A40000}"/>
    <cellStyle name="Erklärender Text 2" xfId="13160" hidden="1" xr:uid="{00000000-0005-0000-0000-000019A40000}"/>
    <cellStyle name="Erklärender Text 2" xfId="13012" hidden="1" xr:uid="{00000000-0005-0000-0000-00001AA40000}"/>
    <cellStyle name="Erklärender Text 2" xfId="12901" hidden="1" xr:uid="{00000000-0005-0000-0000-00001BA40000}"/>
    <cellStyle name="Erklärender Text 2" xfId="12835" hidden="1" xr:uid="{00000000-0005-0000-0000-00001CA40000}"/>
    <cellStyle name="Erklärender Text 2" xfId="12692" hidden="1" xr:uid="{00000000-0005-0000-0000-00001DA40000}"/>
    <cellStyle name="Erklärender Text 2" xfId="12567" hidden="1" xr:uid="{00000000-0005-0000-0000-00001EA40000}"/>
    <cellStyle name="Erklärender Text 2" xfId="12454" hidden="1" xr:uid="{00000000-0005-0000-0000-00001FA40000}"/>
    <cellStyle name="Erklärender Text 2" xfId="12349" hidden="1" xr:uid="{00000000-0005-0000-0000-000020A40000}"/>
    <cellStyle name="Erklärender Text 2" xfId="12249" hidden="1" xr:uid="{00000000-0005-0000-0000-000021A40000}"/>
    <cellStyle name="Erklärender Text 2" xfId="12122" hidden="1" xr:uid="{00000000-0005-0000-0000-000022A40000}"/>
    <cellStyle name="Erklärender Text 2" xfId="11981" hidden="1" xr:uid="{00000000-0005-0000-0000-000023A40000}"/>
    <cellStyle name="Erklärender Text 2" xfId="11864" hidden="1" xr:uid="{00000000-0005-0000-0000-000024A40000}"/>
    <cellStyle name="Erklärender Text 2" xfId="11767" hidden="1" xr:uid="{00000000-0005-0000-0000-000025A40000}"/>
    <cellStyle name="Erklärender Text 2" xfId="11661" hidden="1" xr:uid="{00000000-0005-0000-0000-000026A40000}"/>
    <cellStyle name="Erklärender Text 2" xfId="11579" hidden="1" xr:uid="{00000000-0005-0000-0000-000027A40000}"/>
    <cellStyle name="Erklärender Text 2" xfId="11472" hidden="1" xr:uid="{00000000-0005-0000-0000-000028A40000}"/>
    <cellStyle name="Erklärender Text 2" xfId="11350" hidden="1" xr:uid="{00000000-0005-0000-0000-000029A40000}"/>
    <cellStyle name="Erklärender Text 2" xfId="11246" hidden="1" xr:uid="{00000000-0005-0000-0000-00002AA40000}"/>
    <cellStyle name="Erklärender Text 2" xfId="11142" hidden="1" xr:uid="{00000000-0005-0000-0000-00002BA40000}"/>
    <cellStyle name="Erklärender Text 2" xfId="11044" hidden="1" xr:uid="{00000000-0005-0000-0000-00002CA40000}"/>
    <cellStyle name="Erklärender Text 2" xfId="10934" hidden="1" xr:uid="{00000000-0005-0000-0000-00002DA40000}"/>
    <cellStyle name="Erklärender Text 2" xfId="10823" hidden="1" xr:uid="{00000000-0005-0000-0000-00002EA40000}"/>
    <cellStyle name="Erklärender Text 2" xfId="10721" hidden="1" xr:uid="{00000000-0005-0000-0000-00002FA40000}"/>
    <cellStyle name="Erklärender Text 2" xfId="10608" hidden="1" xr:uid="{00000000-0005-0000-0000-000030A40000}"/>
    <cellStyle name="Erklärender Text 2" xfId="10468" hidden="1" xr:uid="{00000000-0005-0000-0000-000031A40000}"/>
    <cellStyle name="Erklärender Text 2" xfId="10343" hidden="1" xr:uid="{00000000-0005-0000-0000-000032A40000}"/>
    <cellStyle name="Erklärender Text 2" xfId="10234" hidden="1" xr:uid="{00000000-0005-0000-0000-000033A40000}"/>
    <cellStyle name="Erklärender Text 2" xfId="10125" hidden="1" xr:uid="{00000000-0005-0000-0000-000034A40000}"/>
    <cellStyle name="Erklärender Text 2" xfId="10016" hidden="1" xr:uid="{00000000-0005-0000-0000-000035A40000}"/>
    <cellStyle name="Erklärender Text 2" xfId="9888" hidden="1" xr:uid="{00000000-0005-0000-0000-000036A40000}"/>
    <cellStyle name="Erklärender Text 2" xfId="9770" hidden="1" xr:uid="{00000000-0005-0000-0000-000037A40000}"/>
    <cellStyle name="Erklärender Text 2" xfId="9656" hidden="1" xr:uid="{00000000-0005-0000-0000-000038A40000}"/>
    <cellStyle name="Erklärender Text 2" xfId="9558" hidden="1" xr:uid="{00000000-0005-0000-0000-000039A40000}"/>
    <cellStyle name="Erklärender Text 2" xfId="9448" hidden="1" xr:uid="{00000000-0005-0000-0000-00003AA40000}"/>
    <cellStyle name="Erklärender Text 2" xfId="9379" hidden="1" xr:uid="{00000000-0005-0000-0000-00003BA40000}"/>
    <cellStyle name="Erklärender Text 2" xfId="9257" hidden="1" xr:uid="{00000000-0005-0000-0000-00003CA40000}"/>
    <cellStyle name="Erklärender Text 2" xfId="9136" hidden="1" xr:uid="{00000000-0005-0000-0000-00003DA40000}"/>
    <cellStyle name="Erklärender Text 2" xfId="9030" hidden="1" xr:uid="{00000000-0005-0000-0000-00003EA40000}"/>
    <cellStyle name="Erklärender Text 2" xfId="8931" hidden="1" xr:uid="{00000000-0005-0000-0000-00003FA40000}"/>
    <cellStyle name="Erklärender Text 2" xfId="8847" hidden="1" xr:uid="{00000000-0005-0000-0000-000040A40000}"/>
    <cellStyle name="Erklärender Text 2" xfId="8732" hidden="1" xr:uid="{00000000-0005-0000-0000-000041A40000}"/>
    <cellStyle name="Erklärender Text 2" xfId="8620" hidden="1" xr:uid="{00000000-0005-0000-0000-000042A40000}"/>
    <cellStyle name="Erklärender Text 2" xfId="8510" hidden="1" xr:uid="{00000000-0005-0000-0000-000043A40000}"/>
    <cellStyle name="Erklärender Text 2" xfId="8412" hidden="1" xr:uid="{00000000-0005-0000-0000-000044A40000}"/>
    <cellStyle name="Erklärender Text 2" xfId="8304" hidden="1" xr:uid="{00000000-0005-0000-0000-000045A40000}"/>
    <cellStyle name="Erklärender Text 2" xfId="8187" hidden="1" xr:uid="{00000000-0005-0000-0000-000046A40000}"/>
    <cellStyle name="Erklärender Text 2" xfId="8070" hidden="1" xr:uid="{00000000-0005-0000-0000-000047A40000}"/>
    <cellStyle name="Erklärender Text 2" xfId="7965" hidden="1" xr:uid="{00000000-0005-0000-0000-000048A40000}"/>
    <cellStyle name="Erklärender Text 2" xfId="7850" hidden="1" xr:uid="{00000000-0005-0000-0000-000049A40000}"/>
    <cellStyle name="Erklärender Text 2" xfId="7695" hidden="1" xr:uid="{00000000-0005-0000-0000-00004AA40000}"/>
    <cellStyle name="Erklärender Text 2" xfId="7691" hidden="1" xr:uid="{00000000-0005-0000-0000-00004BA40000}"/>
    <cellStyle name="Erklärender Text 2" xfId="7531" hidden="1" xr:uid="{00000000-0005-0000-0000-00004CA40000}"/>
    <cellStyle name="Erklärender Text 2" xfId="7422" hidden="1" xr:uid="{00000000-0005-0000-0000-00004DA40000}"/>
    <cellStyle name="Erklärender Text 2" xfId="7311" hidden="1" xr:uid="{00000000-0005-0000-0000-00004EA40000}"/>
    <cellStyle name="Erklärender Text 2" xfId="19385" hidden="1" xr:uid="{00000000-0005-0000-0000-00004FA40000}"/>
    <cellStyle name="Erklärender Text 2" xfId="19473" hidden="1" xr:uid="{00000000-0005-0000-0000-000050A40000}"/>
    <cellStyle name="Erklärender Text 2" xfId="19551" hidden="1" xr:uid="{00000000-0005-0000-0000-000051A40000}"/>
    <cellStyle name="Erklärender Text 2" xfId="19641" hidden="1" xr:uid="{00000000-0005-0000-0000-000052A40000}"/>
    <cellStyle name="Erklärender Text 2" xfId="19737" hidden="1" xr:uid="{00000000-0005-0000-0000-000053A40000}"/>
    <cellStyle name="Erklärender Text 2" xfId="19822" hidden="1" xr:uid="{00000000-0005-0000-0000-000054A40000}"/>
    <cellStyle name="Erklärender Text 2" xfId="19909" hidden="1" xr:uid="{00000000-0005-0000-0000-000055A40000}"/>
    <cellStyle name="Erklärender Text 2" xfId="19854" hidden="1" xr:uid="{00000000-0005-0000-0000-000056A40000}"/>
    <cellStyle name="Erklärender Text 2" xfId="19749" hidden="1" xr:uid="{00000000-0005-0000-0000-000057A40000}"/>
    <cellStyle name="Erklärender Text 2" xfId="19660" hidden="1" xr:uid="{00000000-0005-0000-0000-000058A40000}"/>
    <cellStyle name="Erklärender Text 2" xfId="19564" hidden="1" xr:uid="{00000000-0005-0000-0000-000059A40000}"/>
    <cellStyle name="Erklärender Text 2" xfId="19474" hidden="1" xr:uid="{00000000-0005-0000-0000-00005AA40000}"/>
    <cellStyle name="Erklärender Text 2" xfId="19342" hidden="1" xr:uid="{00000000-0005-0000-0000-00005BA40000}"/>
    <cellStyle name="Erklärender Text 2" xfId="19202" hidden="1" xr:uid="{00000000-0005-0000-0000-00005CA40000}"/>
    <cellStyle name="Erklärender Text 2" xfId="19074" hidden="1" xr:uid="{00000000-0005-0000-0000-00005DA40000}"/>
    <cellStyle name="Erklärender Text 2" xfId="18959" hidden="1" xr:uid="{00000000-0005-0000-0000-00005EA40000}"/>
    <cellStyle name="Erklärender Text 2" xfId="18849" hidden="1" xr:uid="{00000000-0005-0000-0000-00005FA40000}"/>
    <cellStyle name="Erklärender Text 2" xfId="18755" hidden="1" xr:uid="{00000000-0005-0000-0000-000060A40000}"/>
    <cellStyle name="Erklärender Text 2" xfId="18628" hidden="1" xr:uid="{00000000-0005-0000-0000-000061A40000}"/>
    <cellStyle name="Erklärender Text 2" xfId="18511" hidden="1" xr:uid="{00000000-0005-0000-0000-000062A40000}"/>
    <cellStyle name="Erklärender Text 2" xfId="18402" hidden="1" xr:uid="{00000000-0005-0000-0000-000063A40000}"/>
    <cellStyle name="Erklärender Text 2" xfId="18249" hidden="1" xr:uid="{00000000-0005-0000-0000-000064A40000}"/>
    <cellStyle name="Erklärender Text 2" xfId="18152" hidden="1" xr:uid="{00000000-0005-0000-0000-000065A40000}"/>
    <cellStyle name="Erklärender Text 2" xfId="18036" hidden="1" xr:uid="{00000000-0005-0000-0000-000066A40000}"/>
    <cellStyle name="Erklärender Text 2" xfId="17920" hidden="1" xr:uid="{00000000-0005-0000-0000-000067A40000}"/>
    <cellStyle name="Erklärender Text 2" xfId="17800" hidden="1" xr:uid="{00000000-0005-0000-0000-000068A40000}"/>
    <cellStyle name="Erklärender Text 2" xfId="17692" hidden="1" xr:uid="{00000000-0005-0000-0000-000069A40000}"/>
    <cellStyle name="Erklärender Text 2" xfId="17539" hidden="1" xr:uid="{00000000-0005-0000-0000-00006AA40000}"/>
    <cellStyle name="Erklärender Text 2" xfId="17408" hidden="1" xr:uid="{00000000-0005-0000-0000-00006BA40000}"/>
    <cellStyle name="Erklärender Text 2" xfId="17301" hidden="1" xr:uid="{00000000-0005-0000-0000-00006CA40000}"/>
    <cellStyle name="Erklärender Text 2" xfId="17199" hidden="1" xr:uid="{00000000-0005-0000-0000-00006DA40000}"/>
    <cellStyle name="Erklärender Text 2" xfId="17088" hidden="1" xr:uid="{00000000-0005-0000-0000-00006EA40000}"/>
    <cellStyle name="Erklärender Text 2" xfId="16959" hidden="1" xr:uid="{00000000-0005-0000-0000-00006FA40000}"/>
    <cellStyle name="Erklärender Text 2" xfId="16840" hidden="1" xr:uid="{00000000-0005-0000-0000-000070A40000}"/>
    <cellStyle name="Erklärender Text 2" xfId="16726" hidden="1" xr:uid="{00000000-0005-0000-0000-000071A40000}"/>
    <cellStyle name="Erklärender Text 2" xfId="16605" hidden="1" xr:uid="{00000000-0005-0000-0000-000072A40000}"/>
    <cellStyle name="Erklärender Text 2" xfId="16490" hidden="1" xr:uid="{00000000-0005-0000-0000-000073A40000}"/>
    <cellStyle name="Erklärender Text 2" xfId="16397" hidden="1" xr:uid="{00000000-0005-0000-0000-000074A40000}"/>
    <cellStyle name="Erklärender Text 2" xfId="16282" hidden="1" xr:uid="{00000000-0005-0000-0000-000075A40000}"/>
    <cellStyle name="Erklärender Text 2" xfId="16161" hidden="1" xr:uid="{00000000-0005-0000-0000-000076A40000}"/>
    <cellStyle name="Erklärender Text 2" xfId="16041" hidden="1" xr:uid="{00000000-0005-0000-0000-000077A40000}"/>
    <cellStyle name="Erklärender Text 2" xfId="15907" hidden="1" xr:uid="{00000000-0005-0000-0000-000078A40000}"/>
    <cellStyle name="Erklärender Text 2" xfId="15808" hidden="1" xr:uid="{00000000-0005-0000-0000-000079A40000}"/>
    <cellStyle name="Erklärender Text 2" xfId="15687" hidden="1" xr:uid="{00000000-0005-0000-0000-00007AA40000}"/>
    <cellStyle name="Erklärender Text 2" xfId="15565" hidden="1" xr:uid="{00000000-0005-0000-0000-00007BA40000}"/>
    <cellStyle name="Erklärender Text 2" xfId="15434" hidden="1" xr:uid="{00000000-0005-0000-0000-00007CA40000}"/>
    <cellStyle name="Erklärender Text 2" xfId="15315" hidden="1" xr:uid="{00000000-0005-0000-0000-00007DA40000}"/>
    <cellStyle name="Erklärender Text 2" xfId="15186" hidden="1" xr:uid="{00000000-0005-0000-0000-00007EA40000}"/>
    <cellStyle name="Erklärender Text 2" xfId="15080" hidden="1" xr:uid="{00000000-0005-0000-0000-00007FA40000}"/>
    <cellStyle name="Erklärender Text 2" xfId="14931" hidden="1" xr:uid="{00000000-0005-0000-0000-000080A40000}"/>
    <cellStyle name="Erklärender Text 2" xfId="14831" hidden="1" xr:uid="{00000000-0005-0000-0000-000081A40000}"/>
    <cellStyle name="Erklärender Text 2" xfId="14720" hidden="1" xr:uid="{00000000-0005-0000-0000-000082A40000}"/>
    <cellStyle name="Erklärender Text 2" xfId="14627" hidden="1" xr:uid="{00000000-0005-0000-0000-000083A40000}"/>
    <cellStyle name="Erklärender Text 2" xfId="14621" hidden="1" xr:uid="{00000000-0005-0000-0000-000084A40000}"/>
    <cellStyle name="Erklärender Text 2" xfId="14493" hidden="1" xr:uid="{00000000-0005-0000-0000-000085A40000}"/>
    <cellStyle name="Erklärender Text 2" xfId="14342" hidden="1" xr:uid="{00000000-0005-0000-0000-000086A40000}"/>
    <cellStyle name="Erklärender Text 2" xfId="14211" hidden="1" xr:uid="{00000000-0005-0000-0000-000087A40000}"/>
    <cellStyle name="Erklärender Text 2" xfId="14055" hidden="1" xr:uid="{00000000-0005-0000-0000-000088A40000}"/>
    <cellStyle name="Erklärender Text 2" xfId="13932" hidden="1" xr:uid="{00000000-0005-0000-0000-000089A40000}"/>
    <cellStyle name="Erklärender Text 2" xfId="13828" hidden="1" xr:uid="{00000000-0005-0000-0000-00008AA40000}"/>
    <cellStyle name="Erklärender Text 2" xfId="13694" hidden="1" xr:uid="{00000000-0005-0000-0000-00008BA40000}"/>
    <cellStyle name="Erklärender Text 2" xfId="13560" hidden="1" xr:uid="{00000000-0005-0000-0000-00008CA40000}"/>
    <cellStyle name="Erklärender Text 2" xfId="13426" hidden="1" xr:uid="{00000000-0005-0000-0000-00008DA40000}"/>
    <cellStyle name="Erklärender Text 2" xfId="13266" hidden="1" xr:uid="{00000000-0005-0000-0000-00008EA40000}"/>
    <cellStyle name="Erklärender Text 2" xfId="13178" hidden="1" xr:uid="{00000000-0005-0000-0000-00008FA40000}"/>
    <cellStyle name="Erklärender Text 2" xfId="13026" hidden="1" xr:uid="{00000000-0005-0000-0000-000090A40000}"/>
    <cellStyle name="Erklärender Text 2" xfId="12893" hidden="1" xr:uid="{00000000-0005-0000-0000-000091A40000}"/>
    <cellStyle name="Erklärender Text 2" xfId="12752" hidden="1" xr:uid="{00000000-0005-0000-0000-000092A40000}"/>
    <cellStyle name="Erklärender Text 2" xfId="12635" hidden="1" xr:uid="{00000000-0005-0000-0000-000093A40000}"/>
    <cellStyle name="Erklärender Text 2" xfId="12510" hidden="1" xr:uid="{00000000-0005-0000-0000-000094A40000}"/>
    <cellStyle name="Erklärender Text 2" xfId="12394" hidden="1" xr:uid="{00000000-0005-0000-0000-000095A40000}"/>
    <cellStyle name="Erklärender Text 2" xfId="12267" hidden="1" xr:uid="{00000000-0005-0000-0000-000096A40000}"/>
    <cellStyle name="Erklärender Text 2" xfId="12131" hidden="1" xr:uid="{00000000-0005-0000-0000-000097A40000}"/>
    <cellStyle name="Erklärender Text 2" xfId="11990" hidden="1" xr:uid="{00000000-0005-0000-0000-000098A40000}"/>
    <cellStyle name="Erklärender Text 2" xfId="11884" hidden="1" xr:uid="{00000000-0005-0000-0000-000099A40000}"/>
    <cellStyle name="Erklärender Text 2" xfId="11798" hidden="1" xr:uid="{00000000-0005-0000-0000-00009AA40000}"/>
    <cellStyle name="Erklärender Text 2" xfId="11668" hidden="1" xr:uid="{00000000-0005-0000-0000-00009BA40000}"/>
    <cellStyle name="Erklärender Text 2" xfId="11561" hidden="1" xr:uid="{00000000-0005-0000-0000-00009CA40000}"/>
    <cellStyle name="Erklärender Text 2" xfId="11449" hidden="1" xr:uid="{00000000-0005-0000-0000-00009DA40000}"/>
    <cellStyle name="Erklärender Text 2" xfId="11335" hidden="1" xr:uid="{00000000-0005-0000-0000-00009EA40000}"/>
    <cellStyle name="Erklärender Text 2" xfId="11238" hidden="1" xr:uid="{00000000-0005-0000-0000-00009FA40000}"/>
    <cellStyle name="Erklärender Text 2" xfId="11126" hidden="1" xr:uid="{00000000-0005-0000-0000-0000A0A40000}"/>
    <cellStyle name="Erklärender Text 2" xfId="11012" hidden="1" xr:uid="{00000000-0005-0000-0000-0000A1A40000}"/>
    <cellStyle name="Erklärender Text 2" xfId="10898" hidden="1" xr:uid="{00000000-0005-0000-0000-0000A2A40000}"/>
    <cellStyle name="Erklärender Text 2" xfId="10779" hidden="1" xr:uid="{00000000-0005-0000-0000-0000A3A40000}"/>
    <cellStyle name="Erklärender Text 2" xfId="10629" hidden="1" xr:uid="{00000000-0005-0000-0000-0000A4A40000}"/>
    <cellStyle name="Erklärender Text 2" xfId="10512" hidden="1" xr:uid="{00000000-0005-0000-0000-0000A5A40000}"/>
    <cellStyle name="Erklärender Text 2" xfId="10387" hidden="1" xr:uid="{00000000-0005-0000-0000-0000A6A40000}"/>
    <cellStyle name="Erklärender Text 2" xfId="10277" hidden="1" xr:uid="{00000000-0005-0000-0000-0000A7A40000}"/>
    <cellStyle name="Erklärender Text 2" xfId="10163" hidden="1" xr:uid="{00000000-0005-0000-0000-0000A8A40000}"/>
    <cellStyle name="Erklärender Text 2" xfId="10031" hidden="1" xr:uid="{00000000-0005-0000-0000-0000A9A40000}"/>
    <cellStyle name="Erklärender Text 2" xfId="9897" hidden="1" xr:uid="{00000000-0005-0000-0000-0000AAA40000}"/>
    <cellStyle name="Erklärender Text 2" xfId="9774" hidden="1" xr:uid="{00000000-0005-0000-0000-0000ABA40000}"/>
    <cellStyle name="Erklärender Text 2" xfId="9660" hidden="1" xr:uid="{00000000-0005-0000-0000-0000ACA40000}"/>
    <cellStyle name="Erklärender Text 2" xfId="9554" hidden="1" xr:uid="{00000000-0005-0000-0000-0000ADA40000}"/>
    <cellStyle name="Erklärender Text 2" xfId="9457" hidden="1" xr:uid="{00000000-0005-0000-0000-0000AEA40000}"/>
    <cellStyle name="Erklärender Text 2" xfId="9337" hidden="1" xr:uid="{00000000-0005-0000-0000-0000AFA40000}"/>
    <cellStyle name="Erklärender Text 2" xfId="9212" hidden="1" xr:uid="{00000000-0005-0000-0000-0000B0A40000}"/>
    <cellStyle name="Erklärender Text 2" xfId="9108" hidden="1" xr:uid="{00000000-0005-0000-0000-0000B1A40000}"/>
    <cellStyle name="Erklärender Text 2" xfId="9004" hidden="1" xr:uid="{00000000-0005-0000-0000-0000B2A40000}"/>
    <cellStyle name="Erklärender Text 2" xfId="8918" hidden="1" xr:uid="{00000000-0005-0000-0000-0000B3A40000}"/>
    <cellStyle name="Erklärender Text 2" xfId="8796" hidden="1" xr:uid="{00000000-0005-0000-0000-0000B4A40000}"/>
    <cellStyle name="Erklärender Text 2" xfId="8681" hidden="1" xr:uid="{00000000-0005-0000-0000-0000B5A40000}"/>
    <cellStyle name="Erklärender Text 2" xfId="8571" hidden="1" xr:uid="{00000000-0005-0000-0000-0000B6A40000}"/>
    <cellStyle name="Erklärender Text 2" xfId="8455" hidden="1" xr:uid="{00000000-0005-0000-0000-0000B7A40000}"/>
    <cellStyle name="Erklärender Text 2" xfId="8337" hidden="1" xr:uid="{00000000-0005-0000-0000-0000B8A40000}"/>
    <cellStyle name="Erklärender Text 2" xfId="8219" hidden="1" xr:uid="{00000000-0005-0000-0000-0000B9A40000}"/>
    <cellStyle name="Erklärender Text 2" xfId="8111" hidden="1" xr:uid="{00000000-0005-0000-0000-0000BAA40000}"/>
    <cellStyle name="Erklärender Text 2" xfId="7988" hidden="1" xr:uid="{00000000-0005-0000-0000-0000BBA40000}"/>
    <cellStyle name="Erklärender Text 2" xfId="7868" hidden="1" xr:uid="{00000000-0005-0000-0000-0000BCA40000}"/>
    <cellStyle name="Erklärender Text 2" xfId="7712" hidden="1" xr:uid="{00000000-0005-0000-0000-0000BDA40000}"/>
    <cellStyle name="Erklärender Text 2" xfId="7707" hidden="1" xr:uid="{00000000-0005-0000-0000-0000BEA40000}"/>
    <cellStyle name="Erklärender Text 2" xfId="7527" hidden="1" xr:uid="{00000000-0005-0000-0000-0000BFA40000}"/>
    <cellStyle name="Erklärender Text 2" xfId="7407" hidden="1" xr:uid="{00000000-0005-0000-0000-0000C0A40000}"/>
    <cellStyle name="Erklärender Text 2" xfId="7290" hidden="1" xr:uid="{00000000-0005-0000-0000-0000C1A40000}"/>
    <cellStyle name="Erklärender Text 2" xfId="19325" hidden="1" xr:uid="{00000000-0005-0000-0000-0000C2A40000}"/>
    <cellStyle name="Erklärender Text 2" xfId="20002" hidden="1" xr:uid="{00000000-0005-0000-0000-0000C3A40000}"/>
    <cellStyle name="Erklärender Text 2" xfId="20064" hidden="1" xr:uid="{00000000-0005-0000-0000-0000C4A40000}"/>
    <cellStyle name="Erklärender Text 2" xfId="20137" hidden="1" xr:uid="{00000000-0005-0000-0000-0000C5A40000}"/>
    <cellStyle name="Erklärender Text 2" xfId="20216" hidden="1" xr:uid="{00000000-0005-0000-0000-0000C6A40000}"/>
    <cellStyle name="Erklärender Text 2" xfId="20288" hidden="1" xr:uid="{00000000-0005-0000-0000-0000C7A40000}"/>
    <cellStyle name="Erklärender Text 2" xfId="20355" hidden="1" xr:uid="{00000000-0005-0000-0000-0000C8A40000}"/>
    <cellStyle name="Erklärender Text 2" xfId="20309" hidden="1" xr:uid="{00000000-0005-0000-0000-0000C9A40000}"/>
    <cellStyle name="Erklärender Text 2" xfId="20227" hidden="1" xr:uid="{00000000-0005-0000-0000-0000CAA40000}"/>
    <cellStyle name="Erklärender Text 2" xfId="20151" hidden="1" xr:uid="{00000000-0005-0000-0000-0000CBA40000}"/>
    <cellStyle name="Erklärender Text 2" xfId="20074" hidden="1" xr:uid="{00000000-0005-0000-0000-0000CCA40000}"/>
    <cellStyle name="Erklärender Text 2" xfId="19995" hidden="1" xr:uid="{00000000-0005-0000-0000-0000CDA40000}"/>
    <cellStyle name="Erklärender Text 2" xfId="19887" hidden="1" xr:uid="{00000000-0005-0000-0000-0000CEA40000}"/>
    <cellStyle name="Erklärender Text 2" xfId="19786" hidden="1" xr:uid="{00000000-0005-0000-0000-0000CFA40000}"/>
    <cellStyle name="Erklärender Text 2" xfId="19687" hidden="1" xr:uid="{00000000-0005-0000-0000-0000D0A40000}"/>
    <cellStyle name="Erklärender Text 2" xfId="19581" hidden="1" xr:uid="{00000000-0005-0000-0000-0000D1A40000}"/>
    <cellStyle name="Erklärender Text 2" xfId="19480" hidden="1" xr:uid="{00000000-0005-0000-0000-0000D2A40000}"/>
    <cellStyle name="Erklärender Text 2" xfId="19390" hidden="1" xr:uid="{00000000-0005-0000-0000-0000D3A40000}"/>
    <cellStyle name="Erklärender Text 2" xfId="19256" hidden="1" xr:uid="{00000000-0005-0000-0000-0000D4A40000}"/>
    <cellStyle name="Erklärender Text 2" xfId="19140" hidden="1" xr:uid="{00000000-0005-0000-0000-0000D5A40000}"/>
    <cellStyle name="Erklärender Text 2" xfId="19022" hidden="1" xr:uid="{00000000-0005-0000-0000-0000D6A40000}"/>
    <cellStyle name="Erklärender Text 2" xfId="18899" hidden="1" xr:uid="{00000000-0005-0000-0000-0000D7A40000}"/>
    <cellStyle name="Erklärender Text 2" xfId="18795" hidden="1" xr:uid="{00000000-0005-0000-0000-0000D8A40000}"/>
    <cellStyle name="Erklärender Text 2" xfId="18669" hidden="1" xr:uid="{00000000-0005-0000-0000-0000D9A40000}"/>
    <cellStyle name="Erklärender Text 2" xfId="18541" hidden="1" xr:uid="{00000000-0005-0000-0000-0000DAA40000}"/>
    <cellStyle name="Erklärender Text 2" xfId="18424" hidden="1" xr:uid="{00000000-0005-0000-0000-0000DBA40000}"/>
    <cellStyle name="Erklärender Text 2" xfId="18263" hidden="1" xr:uid="{00000000-0005-0000-0000-0000DCA40000}"/>
    <cellStyle name="Erklärender Text 2" xfId="18108" hidden="1" xr:uid="{00000000-0005-0000-0000-0000DDA40000}"/>
    <cellStyle name="Erklärender Text 2" xfId="17979" hidden="1" xr:uid="{00000000-0005-0000-0000-0000DEA40000}"/>
    <cellStyle name="Erklärender Text 2" xfId="17856" hidden="1" xr:uid="{00000000-0005-0000-0000-0000DFA40000}"/>
    <cellStyle name="Erklärender Text 2" xfId="17734" hidden="1" xr:uid="{00000000-0005-0000-0000-0000E0A40000}"/>
    <cellStyle name="Erklärender Text 2" xfId="17619" hidden="1" xr:uid="{00000000-0005-0000-0000-0000E1A40000}"/>
    <cellStyle name="Erklärender Text 2" xfId="17487" hidden="1" xr:uid="{00000000-0005-0000-0000-0000E2A40000}"/>
    <cellStyle name="Erklärender Text 2" xfId="17361" hidden="1" xr:uid="{00000000-0005-0000-0000-0000E3A40000}"/>
    <cellStyle name="Erklärender Text 2" xfId="17247" hidden="1" xr:uid="{00000000-0005-0000-0000-0000E4A40000}"/>
    <cellStyle name="Erklärender Text 2" xfId="17117" hidden="1" xr:uid="{00000000-0005-0000-0000-0000E5A40000}"/>
    <cellStyle name="Erklärender Text 2" xfId="16995" hidden="1" xr:uid="{00000000-0005-0000-0000-0000E6A40000}"/>
    <cellStyle name="Erklärender Text 2" xfId="16895" hidden="1" xr:uid="{00000000-0005-0000-0000-0000E7A40000}"/>
    <cellStyle name="Erklärender Text 2" xfId="16769" hidden="1" xr:uid="{00000000-0005-0000-0000-0000E8A40000}"/>
    <cellStyle name="Erklärender Text 2" xfId="16643" hidden="1" xr:uid="{00000000-0005-0000-0000-0000E9A40000}"/>
    <cellStyle name="Erklärender Text 2" xfId="16526" hidden="1" xr:uid="{00000000-0005-0000-0000-0000EAA40000}"/>
    <cellStyle name="Erklärender Text 2" xfId="16407" hidden="1" xr:uid="{00000000-0005-0000-0000-0000EBA40000}"/>
    <cellStyle name="Erklärender Text 2" xfId="16306" hidden="1" xr:uid="{00000000-0005-0000-0000-0000ECA40000}"/>
    <cellStyle name="Erklärender Text 2" xfId="16183" hidden="1" xr:uid="{00000000-0005-0000-0000-0000EDA40000}"/>
    <cellStyle name="Erklärender Text 2" xfId="16061" hidden="1" xr:uid="{00000000-0005-0000-0000-0000EEA40000}"/>
    <cellStyle name="Erklärender Text 2" xfId="15913" hidden="1" xr:uid="{00000000-0005-0000-0000-0000EFA40000}"/>
    <cellStyle name="Erklärender Text 2" xfId="15792" hidden="1" xr:uid="{00000000-0005-0000-0000-0000F0A40000}"/>
    <cellStyle name="Erklärender Text 2" xfId="15664" hidden="1" xr:uid="{00000000-0005-0000-0000-0000F1A40000}"/>
    <cellStyle name="Erklärender Text 2" xfId="15525" hidden="1" xr:uid="{00000000-0005-0000-0000-0000F2A40000}"/>
    <cellStyle name="Erklärender Text 2" xfId="15369" hidden="1" xr:uid="{00000000-0005-0000-0000-0000F3A40000}"/>
    <cellStyle name="Erklärender Text 2" xfId="15267" hidden="1" xr:uid="{00000000-0005-0000-0000-0000F4A40000}"/>
    <cellStyle name="Erklärender Text 2" xfId="15154" hidden="1" xr:uid="{00000000-0005-0000-0000-0000F5A40000}"/>
    <cellStyle name="Erklärender Text 2" xfId="15061" hidden="1" xr:uid="{00000000-0005-0000-0000-0000F6A40000}"/>
    <cellStyle name="Erklärender Text 2" xfId="15056" hidden="1" xr:uid="{00000000-0005-0000-0000-0000F7A40000}"/>
    <cellStyle name="Erklärender Text 2" xfId="14922" hidden="1" xr:uid="{00000000-0005-0000-0000-0000F8A40000}"/>
    <cellStyle name="Erklärender Text 2" xfId="14779" hidden="1" xr:uid="{00000000-0005-0000-0000-0000F9A40000}"/>
    <cellStyle name="Erklärender Text 2" xfId="14654" hidden="1" xr:uid="{00000000-0005-0000-0000-0000FAA40000}"/>
    <cellStyle name="Erklärender Text 2" xfId="14506" hidden="1" xr:uid="{00000000-0005-0000-0000-0000FBA40000}"/>
    <cellStyle name="Erklärender Text 2" xfId="14389" hidden="1" xr:uid="{00000000-0005-0000-0000-0000FCA40000}"/>
    <cellStyle name="Erklärender Text 2" xfId="14266" hidden="1" xr:uid="{00000000-0005-0000-0000-0000FDA40000}"/>
    <cellStyle name="Erklärender Text 2" xfId="14100" hidden="1" xr:uid="{00000000-0005-0000-0000-0000FEA40000}"/>
    <cellStyle name="Erklärender Text 2" xfId="13956" hidden="1" xr:uid="{00000000-0005-0000-0000-0000FFA40000}"/>
    <cellStyle name="Erklärender Text 2" xfId="13822" hidden="1" xr:uid="{00000000-0005-0000-0000-000000A50000}"/>
    <cellStyle name="Erklärender Text 2" xfId="13689" hidden="1" xr:uid="{00000000-0005-0000-0000-000001A50000}"/>
    <cellStyle name="Erklärender Text 2" xfId="13612" hidden="1" xr:uid="{00000000-0005-0000-0000-000002A50000}"/>
    <cellStyle name="Erklärender Text 2" xfId="13446" hidden="1" xr:uid="{00000000-0005-0000-0000-000003A50000}"/>
    <cellStyle name="Erklärender Text 2" xfId="13272" hidden="1" xr:uid="{00000000-0005-0000-0000-000004A50000}"/>
    <cellStyle name="Erklärender Text 2" xfId="13107" hidden="1" xr:uid="{00000000-0005-0000-0000-000005A50000}"/>
    <cellStyle name="Erklärender Text 2" xfId="12980" hidden="1" xr:uid="{00000000-0005-0000-0000-000006A50000}"/>
    <cellStyle name="Erklärender Text 2" xfId="12846" hidden="1" xr:uid="{00000000-0005-0000-0000-000007A50000}"/>
    <cellStyle name="Erklärender Text 2" xfId="12681" hidden="1" xr:uid="{00000000-0005-0000-0000-000008A50000}"/>
    <cellStyle name="Erklärender Text 2" xfId="12550" hidden="1" xr:uid="{00000000-0005-0000-0000-000009A50000}"/>
    <cellStyle name="Erklärender Text 2" xfId="12409" hidden="1" xr:uid="{00000000-0005-0000-0000-00000AA50000}"/>
    <cellStyle name="Erklärender Text 2" xfId="12300" hidden="1" xr:uid="{00000000-0005-0000-0000-00000BA50000}"/>
    <cellStyle name="Erklärender Text 2" xfId="12186" hidden="1" xr:uid="{00000000-0005-0000-0000-00000CA50000}"/>
    <cellStyle name="Erklärender Text 2" xfId="12041" hidden="1" xr:uid="{00000000-0005-0000-0000-00000DA50000}"/>
    <cellStyle name="Erklärender Text 2" xfId="11919" hidden="1" xr:uid="{00000000-0005-0000-0000-00000EA50000}"/>
    <cellStyle name="Erklärender Text 2" xfId="11787" hidden="1" xr:uid="{00000000-0005-0000-0000-00000FA50000}"/>
    <cellStyle name="Erklärender Text 2" xfId="11672" hidden="1" xr:uid="{00000000-0005-0000-0000-000010A50000}"/>
    <cellStyle name="Erklärender Text 2" xfId="11567" hidden="1" xr:uid="{00000000-0005-0000-0000-000011A50000}"/>
    <cellStyle name="Erklärender Text 2" xfId="11464" hidden="1" xr:uid="{00000000-0005-0000-0000-000012A50000}"/>
    <cellStyle name="Erklärender Text 2" xfId="11328" hidden="1" xr:uid="{00000000-0005-0000-0000-000013A50000}"/>
    <cellStyle name="Erklärender Text 2" xfId="11204" hidden="1" xr:uid="{00000000-0005-0000-0000-000014A50000}"/>
    <cellStyle name="Erklärender Text 2" xfId="11090" hidden="1" xr:uid="{00000000-0005-0000-0000-000015A50000}"/>
    <cellStyle name="Erklärender Text 2" xfId="10981" hidden="1" xr:uid="{00000000-0005-0000-0000-000016A50000}"/>
    <cellStyle name="Erklärender Text 2" xfId="10820" hidden="1" xr:uid="{00000000-0005-0000-0000-000017A50000}"/>
    <cellStyle name="Erklärender Text 2" xfId="10692" hidden="1" xr:uid="{00000000-0005-0000-0000-000018A50000}"/>
    <cellStyle name="Erklärender Text 2" xfId="10558" hidden="1" xr:uid="{00000000-0005-0000-0000-000019A50000}"/>
    <cellStyle name="Erklärender Text 2" xfId="10448" hidden="1" xr:uid="{00000000-0005-0000-0000-00001AA50000}"/>
    <cellStyle name="Erklärender Text 2" xfId="10315" hidden="1" xr:uid="{00000000-0005-0000-0000-00001BA50000}"/>
    <cellStyle name="Erklärender Text 2" xfId="10190" hidden="1" xr:uid="{00000000-0005-0000-0000-00001CA50000}"/>
    <cellStyle name="Erklärender Text 2" xfId="10055" hidden="1" xr:uid="{00000000-0005-0000-0000-00001DA50000}"/>
    <cellStyle name="Erklärender Text 2" xfId="9921" hidden="1" xr:uid="{00000000-0005-0000-0000-00001EA50000}"/>
    <cellStyle name="Erklärender Text 2" xfId="9808" hidden="1" xr:uid="{00000000-0005-0000-0000-00001FA50000}"/>
    <cellStyle name="Erklärender Text 2" xfId="9683" hidden="1" xr:uid="{00000000-0005-0000-0000-000020A50000}"/>
    <cellStyle name="Erklärender Text 2" xfId="9593" hidden="1" xr:uid="{00000000-0005-0000-0000-000021A50000}"/>
    <cellStyle name="Erklärender Text 2" xfId="9443" hidden="1" xr:uid="{00000000-0005-0000-0000-000022A50000}"/>
    <cellStyle name="Erklärender Text 2" xfId="9319" hidden="1" xr:uid="{00000000-0005-0000-0000-000023A50000}"/>
    <cellStyle name="Erklärender Text 2" xfId="9205" hidden="1" xr:uid="{00000000-0005-0000-0000-000024A50000}"/>
    <cellStyle name="Erklärender Text 2" xfId="9102" hidden="1" xr:uid="{00000000-0005-0000-0000-000025A50000}"/>
    <cellStyle name="Erklärender Text 2" xfId="8999" hidden="1" xr:uid="{00000000-0005-0000-0000-000026A50000}"/>
    <cellStyle name="Erklärender Text 2" xfId="8882" hidden="1" xr:uid="{00000000-0005-0000-0000-000027A50000}"/>
    <cellStyle name="Erklärender Text 2" xfId="8763" hidden="1" xr:uid="{00000000-0005-0000-0000-000028A50000}"/>
    <cellStyle name="Erklärender Text 2" xfId="8630" hidden="1" xr:uid="{00000000-0005-0000-0000-000029A50000}"/>
    <cellStyle name="Erklärender Text 2" xfId="8516" hidden="1" xr:uid="{00000000-0005-0000-0000-00002AA50000}"/>
    <cellStyle name="Erklärender Text 2" xfId="8398" hidden="1" xr:uid="{00000000-0005-0000-0000-00002BA50000}"/>
    <cellStyle name="Erklärender Text 2" xfId="8272" hidden="1" xr:uid="{00000000-0005-0000-0000-00002CA50000}"/>
    <cellStyle name="Erklärender Text 2" xfId="8142" hidden="1" xr:uid="{00000000-0005-0000-0000-00002DA50000}"/>
    <cellStyle name="Erklärender Text 2" xfId="8028" hidden="1" xr:uid="{00000000-0005-0000-0000-00002EA50000}"/>
    <cellStyle name="Erklärender Text 2" xfId="7903" hidden="1" xr:uid="{00000000-0005-0000-0000-00002FA50000}"/>
    <cellStyle name="Erklärender Text 2" xfId="7768" hidden="1" xr:uid="{00000000-0005-0000-0000-000030A50000}"/>
    <cellStyle name="Erklärender Text 2" xfId="7763" hidden="1" xr:uid="{00000000-0005-0000-0000-000031A50000}"/>
    <cellStyle name="Erklärender Text 2" xfId="7541" hidden="1" xr:uid="{00000000-0005-0000-0000-000032A50000}"/>
    <cellStyle name="Erklärender Text 2" xfId="7414" hidden="1" xr:uid="{00000000-0005-0000-0000-000033A50000}"/>
    <cellStyle name="Erklärender Text 2" xfId="7294" hidden="1" xr:uid="{00000000-0005-0000-0000-000034A50000}"/>
    <cellStyle name="Erklärender Text 2" xfId="19789" hidden="1" xr:uid="{00000000-0005-0000-0000-000035A50000}"/>
    <cellStyle name="Erklärender Text 2" xfId="20431" hidden="1" xr:uid="{00000000-0005-0000-0000-000036A50000}"/>
    <cellStyle name="Erklärender Text 2" xfId="20474" hidden="1" xr:uid="{00000000-0005-0000-0000-000037A50000}"/>
    <cellStyle name="Erklärender Text 2" xfId="20534" hidden="1" xr:uid="{00000000-0005-0000-0000-000038A50000}"/>
    <cellStyle name="Erklärender Text 2" xfId="20594" hidden="1" xr:uid="{00000000-0005-0000-0000-000039A50000}"/>
    <cellStyle name="Erklärender Text 2" xfId="20650" hidden="1" xr:uid="{00000000-0005-0000-0000-00003AA50000}"/>
    <cellStyle name="Erklärender Text 2" xfId="20703" hidden="1" xr:uid="{00000000-0005-0000-0000-00003BA50000}"/>
    <cellStyle name="Erklärender Text 2" xfId="20666" hidden="1" xr:uid="{00000000-0005-0000-0000-00003CA50000}"/>
    <cellStyle name="Erklärender Text 2" xfId="20597" hidden="1" xr:uid="{00000000-0005-0000-0000-00003DA50000}"/>
    <cellStyle name="Erklärender Text 2" xfId="20540" hidden="1" xr:uid="{00000000-0005-0000-0000-00003EA50000}"/>
    <cellStyle name="Erklärender Text 2" xfId="20483" hidden="1" xr:uid="{00000000-0005-0000-0000-00003FA50000}"/>
    <cellStyle name="Erklärender Text 2" xfId="20424" hidden="1" xr:uid="{00000000-0005-0000-0000-000040A50000}"/>
    <cellStyle name="Erklärender Text 2" xfId="20340" hidden="1" xr:uid="{00000000-0005-0000-0000-000041A50000}"/>
    <cellStyle name="Erklärender Text 2" xfId="20256" hidden="1" xr:uid="{00000000-0005-0000-0000-000042A50000}"/>
    <cellStyle name="Erklärender Text 2" xfId="20174" hidden="1" xr:uid="{00000000-0005-0000-0000-000043A50000}"/>
    <cellStyle name="Erklärender Text 2" xfId="20088" hidden="1" xr:uid="{00000000-0005-0000-0000-000044A50000}"/>
    <cellStyle name="Erklärender Text 2" xfId="20006" hidden="1" xr:uid="{00000000-0005-0000-0000-000045A50000}"/>
    <cellStyle name="Erklärender Text 2" xfId="19949" hidden="1" xr:uid="{00000000-0005-0000-0000-000046A50000}"/>
    <cellStyle name="Erklärender Text 2" xfId="19831" hidden="1" xr:uid="{00000000-0005-0000-0000-000047A50000}"/>
    <cellStyle name="Erklärender Text 2" xfId="19718" hidden="1" xr:uid="{00000000-0005-0000-0000-000048A50000}"/>
    <cellStyle name="Erklärender Text 2" xfId="19613" hidden="1" xr:uid="{00000000-0005-0000-0000-000049A50000}"/>
    <cellStyle name="Erklärender Text 2" xfId="19521" hidden="1" xr:uid="{00000000-0005-0000-0000-00004AA50000}"/>
    <cellStyle name="Erklärender Text 2" xfId="19435" hidden="1" xr:uid="{00000000-0005-0000-0000-00004BA50000}"/>
    <cellStyle name="Erklärender Text 2" xfId="19310" hidden="1" xr:uid="{00000000-0005-0000-0000-00004CA50000}"/>
    <cellStyle name="Erklärender Text 2" xfId="19173" hidden="1" xr:uid="{00000000-0005-0000-0000-00004DA50000}"/>
    <cellStyle name="Erklärender Text 2" xfId="19051" hidden="1" xr:uid="{00000000-0005-0000-0000-00004EA50000}"/>
    <cellStyle name="Erklärender Text 2" xfId="18913" hidden="1" xr:uid="{00000000-0005-0000-0000-00004FA50000}"/>
    <cellStyle name="Erklärender Text 2" xfId="18751" hidden="1" xr:uid="{00000000-0005-0000-0000-000050A50000}"/>
    <cellStyle name="Erklärender Text 2" xfId="18616" hidden="1" xr:uid="{00000000-0005-0000-0000-000051A50000}"/>
    <cellStyle name="Erklärender Text 2" xfId="18476" hidden="1" xr:uid="{00000000-0005-0000-0000-000052A50000}"/>
    <cellStyle name="Erklärender Text 2" xfId="18344" hidden="1" xr:uid="{00000000-0005-0000-0000-000053A50000}"/>
    <cellStyle name="Erklärender Text 2" xfId="18190" hidden="1" xr:uid="{00000000-0005-0000-0000-000054A50000}"/>
    <cellStyle name="Erklärender Text 2" xfId="18060" hidden="1" xr:uid="{00000000-0005-0000-0000-000055A50000}"/>
    <cellStyle name="Erklärender Text 2" xfId="17928" hidden="1" xr:uid="{00000000-0005-0000-0000-000056A50000}"/>
    <cellStyle name="Erklärender Text 2" xfId="17791" hidden="1" xr:uid="{00000000-0005-0000-0000-000057A50000}"/>
    <cellStyle name="Erklärender Text 2" xfId="17661" hidden="1" xr:uid="{00000000-0005-0000-0000-000058A50000}"/>
    <cellStyle name="Erklärender Text 2" xfId="17535" hidden="1" xr:uid="{00000000-0005-0000-0000-000059A50000}"/>
    <cellStyle name="Erklärender Text 2" xfId="17421" hidden="1" xr:uid="{00000000-0005-0000-0000-00005AA50000}"/>
    <cellStyle name="Erklärender Text 2" xfId="17294" hidden="1" xr:uid="{00000000-0005-0000-0000-00005BA50000}"/>
    <cellStyle name="Erklärender Text 2" xfId="17168" hidden="1" xr:uid="{00000000-0005-0000-0000-00005CA50000}"/>
    <cellStyle name="Erklärender Text 2" xfId="17036" hidden="1" xr:uid="{00000000-0005-0000-0000-00005DA50000}"/>
    <cellStyle name="Erklärender Text 2" xfId="16906" hidden="1" xr:uid="{00000000-0005-0000-0000-00005EA50000}"/>
    <cellStyle name="Erklärender Text 2" xfId="16813" hidden="1" xr:uid="{00000000-0005-0000-0000-00005FA50000}"/>
    <cellStyle name="Erklärender Text 2" xfId="16683" hidden="1" xr:uid="{00000000-0005-0000-0000-000060A50000}"/>
    <cellStyle name="Erklärender Text 2" xfId="16545" hidden="1" xr:uid="{00000000-0005-0000-0000-000061A50000}"/>
    <cellStyle name="Erklärender Text 2" xfId="16412" hidden="1" xr:uid="{00000000-0005-0000-0000-000062A50000}"/>
    <cellStyle name="Erklärender Text 2" xfId="16296" hidden="1" xr:uid="{00000000-0005-0000-0000-000063A50000}"/>
    <cellStyle name="Erklärender Text 2" xfId="16166" hidden="1" xr:uid="{00000000-0005-0000-0000-000064A50000}"/>
    <cellStyle name="Erklärender Text 2" xfId="16017" hidden="1" xr:uid="{00000000-0005-0000-0000-000065A50000}"/>
    <cellStyle name="Erklärender Text 2" xfId="15847" hidden="1" xr:uid="{00000000-0005-0000-0000-000066A50000}"/>
    <cellStyle name="Erklärender Text 2" xfId="15743" hidden="1" xr:uid="{00000000-0005-0000-0000-000067A50000}"/>
    <cellStyle name="Erklärender Text 2" xfId="15614" hidden="1" xr:uid="{00000000-0005-0000-0000-000068A50000}"/>
    <cellStyle name="Erklärender Text 2" xfId="15500" hidden="1" xr:uid="{00000000-0005-0000-0000-000069A50000}"/>
    <cellStyle name="Erklärender Text 2" xfId="15498" hidden="1" xr:uid="{00000000-0005-0000-0000-00006AA50000}"/>
    <cellStyle name="Erklärender Text 2" xfId="15364" hidden="1" xr:uid="{00000000-0005-0000-0000-00006BA50000}"/>
    <cellStyle name="Erklärender Text 2" xfId="15226" hidden="1" xr:uid="{00000000-0005-0000-0000-00006CA50000}"/>
    <cellStyle name="Erklärender Text 2" xfId="15103" hidden="1" xr:uid="{00000000-0005-0000-0000-00006DA50000}"/>
    <cellStyle name="Erklärender Text 2" xfId="14936" hidden="1" xr:uid="{00000000-0005-0000-0000-00006EA50000}"/>
    <cellStyle name="Erklärender Text 2" xfId="14824" hidden="1" xr:uid="{00000000-0005-0000-0000-00006FA50000}"/>
    <cellStyle name="Erklärender Text 2" xfId="14713" hidden="1" xr:uid="{00000000-0005-0000-0000-000070A50000}"/>
    <cellStyle name="Erklärender Text 2" xfId="14574" hidden="1" xr:uid="{00000000-0005-0000-0000-000071A50000}"/>
    <cellStyle name="Erklärender Text 2" xfId="14401" hidden="1" xr:uid="{00000000-0005-0000-0000-000072A50000}"/>
    <cellStyle name="Erklärender Text 2" xfId="14260" hidden="1" xr:uid="{00000000-0005-0000-0000-000073A50000}"/>
    <cellStyle name="Erklärender Text 2" xfId="14104" hidden="1" xr:uid="{00000000-0005-0000-0000-000074A50000}"/>
    <cellStyle name="Erklärender Text 2" xfId="14017" hidden="1" xr:uid="{00000000-0005-0000-0000-000075A50000}"/>
    <cellStyle name="Erklärender Text 2" xfId="13852" hidden="1" xr:uid="{00000000-0005-0000-0000-000076A50000}"/>
    <cellStyle name="Erklärender Text 2" xfId="13700" hidden="1" xr:uid="{00000000-0005-0000-0000-000077A50000}"/>
    <cellStyle name="Erklärender Text 2" xfId="13538" hidden="1" xr:uid="{00000000-0005-0000-0000-000078A50000}"/>
    <cellStyle name="Erklärender Text 2" xfId="13382" hidden="1" xr:uid="{00000000-0005-0000-0000-000079A50000}"/>
    <cellStyle name="Erklärender Text 2" xfId="13210" hidden="1" xr:uid="{00000000-0005-0000-0000-00007AA50000}"/>
    <cellStyle name="Erklärender Text 2" xfId="13032" hidden="1" xr:uid="{00000000-0005-0000-0000-00007BA50000}"/>
    <cellStyle name="Erklärender Text 2" xfId="12884" hidden="1" xr:uid="{00000000-0005-0000-0000-00007CA50000}"/>
    <cellStyle name="Erklärender Text 2" xfId="12710" hidden="1" xr:uid="{00000000-0005-0000-0000-00007DA50000}"/>
    <cellStyle name="Erklärender Text 2" xfId="12585" hidden="1" xr:uid="{00000000-0005-0000-0000-00007EA50000}"/>
    <cellStyle name="Erklärender Text 2" xfId="12459" hidden="1" xr:uid="{00000000-0005-0000-0000-00007FA50000}"/>
    <cellStyle name="Erklärender Text 2" xfId="12343" hidden="1" xr:uid="{00000000-0005-0000-0000-000080A50000}"/>
    <cellStyle name="Erklärender Text 2" xfId="12211" hidden="1" xr:uid="{00000000-0005-0000-0000-000081A50000}"/>
    <cellStyle name="Erklärender Text 2" xfId="12035" hidden="1" xr:uid="{00000000-0005-0000-0000-000082A50000}"/>
    <cellStyle name="Erklärender Text 2" xfId="11925" hidden="1" xr:uid="{00000000-0005-0000-0000-000083A50000}"/>
    <cellStyle name="Erklärender Text 2" xfId="11802" hidden="1" xr:uid="{00000000-0005-0000-0000-000084A50000}"/>
    <cellStyle name="Erklärender Text 2" xfId="11700" hidden="1" xr:uid="{00000000-0005-0000-0000-000085A50000}"/>
    <cellStyle name="Erklärender Text 2" xfId="11556" hidden="1" xr:uid="{00000000-0005-0000-0000-000086A50000}"/>
    <cellStyle name="Erklärender Text 2" xfId="11422" hidden="1" xr:uid="{00000000-0005-0000-0000-000087A50000}"/>
    <cellStyle name="Erklärender Text 2" xfId="11297" hidden="1" xr:uid="{00000000-0005-0000-0000-000088A50000}"/>
    <cellStyle name="Erklärender Text 2" xfId="11182" hidden="1" xr:uid="{00000000-0005-0000-0000-000089A50000}"/>
    <cellStyle name="Erklärender Text 2" xfId="11022" hidden="1" xr:uid="{00000000-0005-0000-0000-00008AA50000}"/>
    <cellStyle name="Erklärender Text 2" xfId="10888" hidden="1" xr:uid="{00000000-0005-0000-0000-00008BA50000}"/>
    <cellStyle name="Erklärender Text 2" xfId="10751" hidden="1" xr:uid="{00000000-0005-0000-0000-00008CA50000}"/>
    <cellStyle name="Erklärender Text 2" xfId="10613" hidden="1" xr:uid="{00000000-0005-0000-0000-00008DA50000}"/>
    <cellStyle name="Erklärender Text 2" xfId="10494" hidden="1" xr:uid="{00000000-0005-0000-0000-00008EA50000}"/>
    <cellStyle name="Erklärender Text 2" xfId="10361" hidden="1" xr:uid="{00000000-0005-0000-0000-00008FA50000}"/>
    <cellStyle name="Erklärender Text 2" xfId="10209" hidden="1" xr:uid="{00000000-0005-0000-0000-000090A50000}"/>
    <cellStyle name="Erklärender Text 2" xfId="10086" hidden="1" xr:uid="{00000000-0005-0000-0000-000091A50000}"/>
    <cellStyle name="Erklärender Text 2" xfId="9959" hidden="1" xr:uid="{00000000-0005-0000-0000-000092A50000}"/>
    <cellStyle name="Erklärender Text 2" xfId="9829" hidden="1" xr:uid="{00000000-0005-0000-0000-000093A50000}"/>
    <cellStyle name="Erklärender Text 2" xfId="9727" hidden="1" xr:uid="{00000000-0005-0000-0000-000094A50000}"/>
    <cellStyle name="Erklärender Text 2" xfId="9571" hidden="1" xr:uid="{00000000-0005-0000-0000-000095A50000}"/>
    <cellStyle name="Erklärender Text 2" xfId="9436" hidden="1" xr:uid="{00000000-0005-0000-0000-000096A50000}"/>
    <cellStyle name="Erklärender Text 2" xfId="9313" hidden="1" xr:uid="{00000000-0005-0000-0000-000097A50000}"/>
    <cellStyle name="Erklärender Text 2" xfId="9200" hidden="1" xr:uid="{00000000-0005-0000-0000-000098A50000}"/>
    <cellStyle name="Erklärender Text 2" xfId="9098" hidden="1" xr:uid="{00000000-0005-0000-0000-000099A50000}"/>
    <cellStyle name="Erklärender Text 2" xfId="8967" hidden="1" xr:uid="{00000000-0005-0000-0000-00009AA50000}"/>
    <cellStyle name="Erklärender Text 2" xfId="8843" hidden="1" xr:uid="{00000000-0005-0000-0000-00009BA50000}"/>
    <cellStyle name="Erklärender Text 2" xfId="8723" hidden="1" xr:uid="{00000000-0005-0000-0000-00009CA50000}"/>
    <cellStyle name="Erklärender Text 2" xfId="8601" hidden="1" xr:uid="{00000000-0005-0000-0000-00009DA50000}"/>
    <cellStyle name="Erklärender Text 2" xfId="8462" hidden="1" xr:uid="{00000000-0005-0000-0000-00009EA50000}"/>
    <cellStyle name="Erklärender Text 2" xfId="8332" hidden="1" xr:uid="{00000000-0005-0000-0000-00009FA50000}"/>
    <cellStyle name="Erklärender Text 2" xfId="8199" hidden="1" xr:uid="{00000000-0005-0000-0000-0000A0A50000}"/>
    <cellStyle name="Erklärender Text 2" xfId="8075" hidden="1" xr:uid="{00000000-0005-0000-0000-0000A1A50000}"/>
    <cellStyle name="Erklärender Text 2" xfId="7944" hidden="1" xr:uid="{00000000-0005-0000-0000-0000A2A50000}"/>
    <cellStyle name="Erklärender Text 2" xfId="7813" hidden="1" xr:uid="{00000000-0005-0000-0000-0000A3A50000}"/>
    <cellStyle name="Erklärender Text 2" xfId="7804" hidden="1" xr:uid="{00000000-0005-0000-0000-0000A4A50000}"/>
    <cellStyle name="Erklärender Text 2" xfId="7566" hidden="1" xr:uid="{00000000-0005-0000-0000-0000A5A50000}"/>
    <cellStyle name="Erklärender Text 2" xfId="7429" hidden="1" xr:uid="{00000000-0005-0000-0000-0000A6A50000}"/>
    <cellStyle name="Erklärender Text 2" xfId="7299" hidden="1" xr:uid="{00000000-0005-0000-0000-0000A7A50000}"/>
    <cellStyle name="Erklärender Text 2" xfId="20386" hidden="1" xr:uid="{00000000-0005-0000-0000-0000A8A50000}"/>
    <cellStyle name="Erklärender Text 2" xfId="20752" hidden="1" xr:uid="{00000000-0005-0000-0000-0000A9A50000}"/>
    <cellStyle name="Erklärender Text 2" xfId="20785" hidden="1" xr:uid="{00000000-0005-0000-0000-0000AAA50000}"/>
    <cellStyle name="Erklärender Text 2" xfId="20825" hidden="1" xr:uid="{00000000-0005-0000-0000-0000ABA50000}"/>
    <cellStyle name="Erklärender Text 2" xfId="20865" hidden="1" xr:uid="{00000000-0005-0000-0000-0000ACA50000}"/>
    <cellStyle name="Erklärender Text 2" xfId="20899" hidden="1" xr:uid="{00000000-0005-0000-0000-0000ADA50000}"/>
    <cellStyle name="Erklärender Text 2" xfId="20937" hidden="1" xr:uid="{00000000-0005-0000-0000-0000AEA50000}"/>
    <cellStyle name="Erklärender Text 2" xfId="20914" hidden="1" xr:uid="{00000000-0005-0000-0000-0000AFA50000}"/>
    <cellStyle name="Erklärender Text 2" xfId="20868" hidden="1" xr:uid="{00000000-0005-0000-0000-0000B0A50000}"/>
    <cellStyle name="Erklärender Text 2" xfId="20828" hidden="1" xr:uid="{00000000-0005-0000-0000-0000B1A50000}"/>
    <cellStyle name="Erklärender Text 2" xfId="20788" hidden="1" xr:uid="{00000000-0005-0000-0000-0000B2A50000}"/>
    <cellStyle name="Erklärender Text 2" xfId="20753" hidden="1" xr:uid="{00000000-0005-0000-0000-0000B3A50000}"/>
    <cellStyle name="Erklärender Text 2" xfId="20691" hidden="1" xr:uid="{00000000-0005-0000-0000-0000B4A50000}"/>
    <cellStyle name="Erklärender Text 2" xfId="20624" hidden="1" xr:uid="{00000000-0005-0000-0000-0000B5A50000}"/>
    <cellStyle name="Erklärender Text 2" xfId="20563" hidden="1" xr:uid="{00000000-0005-0000-0000-0000B6A50000}"/>
    <cellStyle name="Erklärender Text 2" xfId="20499" hidden="1" xr:uid="{00000000-0005-0000-0000-0000B7A50000}"/>
    <cellStyle name="Erklärender Text 2" xfId="20435" hidden="1" xr:uid="{00000000-0005-0000-0000-0000B8A50000}"/>
    <cellStyle name="Erklärender Text 2" xfId="20393" hidden="1" xr:uid="{00000000-0005-0000-0000-0000B9A50000}"/>
    <cellStyle name="Erklärender Text 2" xfId="20297" hidden="1" xr:uid="{00000000-0005-0000-0000-0000BAA50000}"/>
    <cellStyle name="Erklärender Text 2" xfId="20206" hidden="1" xr:uid="{00000000-0005-0000-0000-0000BBA50000}"/>
    <cellStyle name="Erklärender Text 2" xfId="20117" hidden="1" xr:uid="{00000000-0005-0000-0000-0000BCA50000}"/>
    <cellStyle name="Erklärender Text 2" xfId="20040" hidden="1" xr:uid="{00000000-0005-0000-0000-0000BDA50000}"/>
    <cellStyle name="Erklärender Text 2" xfId="19967" hidden="1" xr:uid="{00000000-0005-0000-0000-0000BEA50000}"/>
    <cellStyle name="Erklärender Text 2" xfId="19870" hidden="1" xr:uid="{00000000-0005-0000-0000-0000BFA50000}"/>
    <cellStyle name="Erklärender Text 2" xfId="19766" hidden="1" xr:uid="{00000000-0005-0000-0000-0000C0A50000}"/>
    <cellStyle name="Erklärender Text 2" xfId="19649" hidden="1" xr:uid="{00000000-0005-0000-0000-0000C1A50000}"/>
    <cellStyle name="Erklärender Text 2" xfId="19536" hidden="1" xr:uid="{00000000-0005-0000-0000-0000C2A50000}"/>
    <cellStyle name="Erklärender Text 2" xfId="19394" hidden="1" xr:uid="{00000000-0005-0000-0000-0000C3A50000}"/>
    <cellStyle name="Erklärender Text 2" xfId="19250" hidden="1" xr:uid="{00000000-0005-0000-0000-0000C4A50000}"/>
    <cellStyle name="Erklärender Text 2" xfId="19113" hidden="1" xr:uid="{00000000-0005-0000-0000-0000C5A50000}"/>
    <cellStyle name="Erklärender Text 2" xfId="18964" hidden="1" xr:uid="{00000000-0005-0000-0000-0000C6A50000}"/>
    <cellStyle name="Erklärender Text 2" xfId="18844" hidden="1" xr:uid="{00000000-0005-0000-0000-0000C7A50000}"/>
    <cellStyle name="Erklärender Text 2" xfId="18697" hidden="1" xr:uid="{00000000-0005-0000-0000-0000C8A50000}"/>
    <cellStyle name="Erklärender Text 2" xfId="18552" hidden="1" xr:uid="{00000000-0005-0000-0000-0000C9A50000}"/>
    <cellStyle name="Erklärender Text 2" xfId="18414" hidden="1" xr:uid="{00000000-0005-0000-0000-0000CAA50000}"/>
    <cellStyle name="Erklärender Text 2" xfId="18244" hidden="1" xr:uid="{00000000-0005-0000-0000-0000CBA50000}"/>
    <cellStyle name="Erklärender Text 2" xfId="18112" hidden="1" xr:uid="{00000000-0005-0000-0000-0000CCA50000}"/>
    <cellStyle name="Erklärender Text 2" xfId="17989" hidden="1" xr:uid="{00000000-0005-0000-0000-0000CDA50000}"/>
    <cellStyle name="Erklärender Text 2" xfId="17852" hidden="1" xr:uid="{00000000-0005-0000-0000-0000CEA50000}"/>
    <cellStyle name="Erklärender Text 2" xfId="17723" hidden="1" xr:uid="{00000000-0005-0000-0000-0000CFA50000}"/>
    <cellStyle name="Erklärender Text 2" xfId="17587" hidden="1" xr:uid="{00000000-0005-0000-0000-0000D0A50000}"/>
    <cellStyle name="Erklärender Text 2" xfId="17452" hidden="1" xr:uid="{00000000-0005-0000-0000-0000D1A50000}"/>
    <cellStyle name="Erklärender Text 2" xfId="17350" hidden="1" xr:uid="{00000000-0005-0000-0000-0000D2A50000}"/>
    <cellStyle name="Erklärender Text 2" xfId="17207" hidden="1" xr:uid="{00000000-0005-0000-0000-0000D3A50000}"/>
    <cellStyle name="Erklärender Text 2" xfId="17066" hidden="1" xr:uid="{00000000-0005-0000-0000-0000D4A50000}"/>
    <cellStyle name="Erklärender Text 2" xfId="16917" hidden="1" xr:uid="{00000000-0005-0000-0000-0000D5A50000}"/>
    <cellStyle name="Erklärender Text 2" xfId="16795" hidden="1" xr:uid="{00000000-0005-0000-0000-0000D6A50000}"/>
    <cellStyle name="Erklärender Text 2" xfId="16659" hidden="1" xr:uid="{00000000-0005-0000-0000-0000D7A50000}"/>
    <cellStyle name="Erklärender Text 2" xfId="16504" hidden="1" xr:uid="{00000000-0005-0000-0000-0000D8A50000}"/>
    <cellStyle name="Erklärender Text 2" xfId="16374" hidden="1" xr:uid="{00000000-0005-0000-0000-0000D9A50000}"/>
    <cellStyle name="Erklärender Text 2" xfId="16239" hidden="1" xr:uid="{00000000-0005-0000-0000-0000DAA50000}"/>
    <cellStyle name="Erklärender Text 2" xfId="16104" hidden="1" xr:uid="{00000000-0005-0000-0000-0000DBA50000}"/>
    <cellStyle name="Erklärender Text 2" xfId="15977" hidden="1" xr:uid="{00000000-0005-0000-0000-0000DCA50000}"/>
    <cellStyle name="Erklärender Text 2" xfId="15975" hidden="1" xr:uid="{00000000-0005-0000-0000-0000DDA50000}"/>
    <cellStyle name="Erklärender Text 2" xfId="15842" hidden="1" xr:uid="{00000000-0005-0000-0000-0000DEA50000}"/>
    <cellStyle name="Erklärender Text 2" xfId="15714" hidden="1" xr:uid="{00000000-0005-0000-0000-0000DFA50000}"/>
    <cellStyle name="Erklärender Text 2" xfId="15571" hidden="1" xr:uid="{00000000-0005-0000-0000-0000E0A50000}"/>
    <cellStyle name="Erklärender Text 2" xfId="15375" hidden="1" xr:uid="{00000000-0005-0000-0000-0000E1A50000}"/>
    <cellStyle name="Erklärender Text 2" xfId="15271" hidden="1" xr:uid="{00000000-0005-0000-0000-0000E2A50000}"/>
    <cellStyle name="Erklärender Text 2" xfId="15158" hidden="1" xr:uid="{00000000-0005-0000-0000-0000E3A50000}"/>
    <cellStyle name="Erklärender Text 2" xfId="15008" hidden="1" xr:uid="{00000000-0005-0000-0000-0000E4A50000}"/>
    <cellStyle name="Erklärender Text 2" xfId="14838" hidden="1" xr:uid="{00000000-0005-0000-0000-0000E5A50000}"/>
    <cellStyle name="Erklärender Text 2" xfId="14708" hidden="1" xr:uid="{00000000-0005-0000-0000-0000E6A50000}"/>
    <cellStyle name="Erklärender Text 2" xfId="14578" hidden="1" xr:uid="{00000000-0005-0000-0000-0000E7A50000}"/>
    <cellStyle name="Erklärender Text 2" xfId="14458" hidden="1" xr:uid="{00000000-0005-0000-0000-0000E8A50000}"/>
    <cellStyle name="Erklärender Text 2" xfId="14293" hidden="1" xr:uid="{00000000-0005-0000-0000-0000E9A50000}"/>
    <cellStyle name="Erklärender Text 2" xfId="14116" hidden="1" xr:uid="{00000000-0005-0000-0000-0000EAA50000}"/>
    <cellStyle name="Erklärender Text 2" xfId="13927" hidden="1" xr:uid="{00000000-0005-0000-0000-0000EBA50000}"/>
    <cellStyle name="Erklärender Text 2" xfId="13771" hidden="1" xr:uid="{00000000-0005-0000-0000-0000ECA50000}"/>
    <cellStyle name="Erklärender Text 2" xfId="13634" hidden="1" xr:uid="{00000000-0005-0000-0000-0000EDA50000}"/>
    <cellStyle name="Erklärender Text 2" xfId="13455" hidden="1" xr:uid="{00000000-0005-0000-0000-0000EEA50000}"/>
    <cellStyle name="Erklärender Text 2" xfId="13259" hidden="1" xr:uid="{00000000-0005-0000-0000-0000EFA50000}"/>
    <cellStyle name="Erklärender Text 2" xfId="13090" hidden="1" xr:uid="{00000000-0005-0000-0000-0000F0A50000}"/>
    <cellStyle name="Erklärender Text 2" xfId="12944" hidden="1" xr:uid="{00000000-0005-0000-0000-0000F1A50000}"/>
    <cellStyle name="Erklärender Text 2" xfId="12778" hidden="1" xr:uid="{00000000-0005-0000-0000-0000F2A50000}"/>
    <cellStyle name="Erklärender Text 2" xfId="12645" hidden="1" xr:uid="{00000000-0005-0000-0000-0000F3A50000}"/>
    <cellStyle name="Erklärender Text 2" xfId="12500" hidden="1" xr:uid="{00000000-0005-0000-0000-0000F4A50000}"/>
    <cellStyle name="Erklärender Text 2" xfId="12341" hidden="1" xr:uid="{00000000-0005-0000-0000-0000F5A50000}"/>
    <cellStyle name="Erklärender Text 2" xfId="12217" hidden="1" xr:uid="{00000000-0005-0000-0000-0000F6A50000}"/>
    <cellStyle name="Erklärender Text 2" xfId="12046" hidden="1" xr:uid="{00000000-0005-0000-0000-0000F7A50000}"/>
    <cellStyle name="Erklärender Text 2" xfId="11934" hidden="1" xr:uid="{00000000-0005-0000-0000-0000F8A50000}"/>
    <cellStyle name="Erklärender Text 2" xfId="11794" hidden="1" xr:uid="{00000000-0005-0000-0000-0000F9A50000}"/>
    <cellStyle name="Erklärender Text 2" xfId="11649" hidden="1" xr:uid="{00000000-0005-0000-0000-0000FAA50000}"/>
    <cellStyle name="Erklärender Text 2" xfId="11513" hidden="1" xr:uid="{00000000-0005-0000-0000-0000FBA50000}"/>
    <cellStyle name="Erklärender Text 2" xfId="11402" hidden="1" xr:uid="{00000000-0005-0000-0000-0000FCA50000}"/>
    <cellStyle name="Erklärender Text 2" xfId="11227" hidden="1" xr:uid="{00000000-0005-0000-0000-0000FDA50000}"/>
    <cellStyle name="Erklärender Text 2" xfId="11085" hidden="1" xr:uid="{00000000-0005-0000-0000-0000FEA50000}"/>
    <cellStyle name="Erklärender Text 2" xfId="10947" hidden="1" xr:uid="{00000000-0005-0000-0000-0000FFA50000}"/>
    <cellStyle name="Erklärender Text 2" xfId="10814" hidden="1" xr:uid="{00000000-0005-0000-0000-000000A60000}"/>
    <cellStyle name="Erklärender Text 2" xfId="10687" hidden="1" xr:uid="{00000000-0005-0000-0000-000001A60000}"/>
    <cellStyle name="Erklärender Text 2" xfId="10548" hidden="1" xr:uid="{00000000-0005-0000-0000-000002A60000}"/>
    <cellStyle name="Erklärender Text 2" xfId="10394" hidden="1" xr:uid="{00000000-0005-0000-0000-000003A60000}"/>
    <cellStyle name="Erklärender Text 2" xfId="10255" hidden="1" xr:uid="{00000000-0005-0000-0000-000004A60000}"/>
    <cellStyle name="Erklärender Text 2" xfId="10112" hidden="1" xr:uid="{00000000-0005-0000-0000-000005A60000}"/>
    <cellStyle name="Erklärender Text 2" xfId="9971" hidden="1" xr:uid="{00000000-0005-0000-0000-000006A60000}"/>
    <cellStyle name="Erklärender Text 2" xfId="9857" hidden="1" xr:uid="{00000000-0005-0000-0000-000007A60000}"/>
    <cellStyle name="Erklärender Text 2" xfId="9716" hidden="1" xr:uid="{00000000-0005-0000-0000-000008A60000}"/>
    <cellStyle name="Erklärender Text 2" xfId="9563" hidden="1" xr:uid="{00000000-0005-0000-0000-000009A60000}"/>
    <cellStyle name="Erklärender Text 2" xfId="9429" hidden="1" xr:uid="{00000000-0005-0000-0000-00000AA60000}"/>
    <cellStyle name="Erklärender Text 2" xfId="9302" hidden="1" xr:uid="{00000000-0005-0000-0000-00000BA60000}"/>
    <cellStyle name="Erklärender Text 2" xfId="9193" hidden="1" xr:uid="{00000000-0005-0000-0000-00000CA60000}"/>
    <cellStyle name="Erklärender Text 2" xfId="9057" hidden="1" xr:uid="{00000000-0005-0000-0000-00000DA60000}"/>
    <cellStyle name="Erklärender Text 2" xfId="8926" hidden="1" xr:uid="{00000000-0005-0000-0000-00000EA60000}"/>
    <cellStyle name="Erklärender Text 2" xfId="8807" hidden="1" xr:uid="{00000000-0005-0000-0000-00000FA60000}"/>
    <cellStyle name="Erklärender Text 2" xfId="8674" hidden="1" xr:uid="{00000000-0005-0000-0000-000010A60000}"/>
    <cellStyle name="Erklärender Text 2" xfId="8521" hidden="1" xr:uid="{00000000-0005-0000-0000-000011A60000}"/>
    <cellStyle name="Erklärender Text 2" xfId="8389" hidden="1" xr:uid="{00000000-0005-0000-0000-000012A60000}"/>
    <cellStyle name="Erklärender Text 2" xfId="8253" hidden="1" xr:uid="{00000000-0005-0000-0000-000013A60000}"/>
    <cellStyle name="Erklärender Text 2" xfId="8133" hidden="1" xr:uid="{00000000-0005-0000-0000-000014A60000}"/>
    <cellStyle name="Erklärender Text 2" xfId="7999" hidden="1" xr:uid="{00000000-0005-0000-0000-000015A60000}"/>
    <cellStyle name="Erklärender Text 2" xfId="7861" hidden="1" xr:uid="{00000000-0005-0000-0000-000016A60000}"/>
    <cellStyle name="Erklärender Text 2" xfId="7858" hidden="1" xr:uid="{00000000-0005-0000-0000-000017A60000}"/>
    <cellStyle name="Erklärender Text 2" xfId="7622" hidden="1" xr:uid="{00000000-0005-0000-0000-000018A60000}"/>
    <cellStyle name="Erklärender Text 2" xfId="7459" hidden="1" xr:uid="{00000000-0005-0000-0000-000019A60000}"/>
    <cellStyle name="Erklärender Text 2" xfId="7304" hidden="1" xr:uid="{00000000-0005-0000-0000-00001AA60000}"/>
    <cellStyle name="Erklärender Text 2" xfId="20680" hidden="1" xr:uid="{00000000-0005-0000-0000-00001BA60000}"/>
    <cellStyle name="Erklärender Text 2" xfId="20960" hidden="1" xr:uid="{00000000-0005-0000-0000-00001CA60000}"/>
    <cellStyle name="Erklärender Text 2" xfId="20974" hidden="1" xr:uid="{00000000-0005-0000-0000-00001DA60000}"/>
    <cellStyle name="Erklärender Text 2" xfId="20994" hidden="1" xr:uid="{00000000-0005-0000-0000-00001EA60000}"/>
    <cellStyle name="Erklärender Text 2" xfId="21014" hidden="1" xr:uid="{00000000-0005-0000-0000-00001FA60000}"/>
    <cellStyle name="Erklärender Text 2" xfId="21034" hidden="1" xr:uid="{00000000-0005-0000-0000-000020A60000}"/>
    <cellStyle name="Erklärender Text 2" xfId="21054" hidden="1" xr:uid="{00000000-0005-0000-0000-000021A60000}"/>
    <cellStyle name="Erklärender Text 2" xfId="21102" hidden="1" xr:uid="{00000000-0005-0000-0000-000022A60000}"/>
    <cellStyle name="Erklärender Text 2" xfId="21144" hidden="1" xr:uid="{00000000-0005-0000-0000-000023A60000}"/>
    <cellStyle name="Erklärender Text 2" xfId="21182" hidden="1" xr:uid="{00000000-0005-0000-0000-000024A60000}"/>
    <cellStyle name="Erklärender Text 2" xfId="21250" hidden="1" xr:uid="{00000000-0005-0000-0000-000025A60000}"/>
    <cellStyle name="Erklärender Text 2" xfId="21289" hidden="1" xr:uid="{00000000-0005-0000-0000-000026A60000}"/>
    <cellStyle name="Erklärender Text 2" xfId="21331" hidden="1" xr:uid="{00000000-0005-0000-0000-000027A60000}"/>
    <cellStyle name="Erklärender Text 2" xfId="21376" hidden="1" xr:uid="{00000000-0005-0000-0000-000028A60000}"/>
    <cellStyle name="Erklärender Text 2" xfId="21412" hidden="1" xr:uid="{00000000-0005-0000-0000-000029A60000}"/>
    <cellStyle name="Erklärender Text 2" xfId="21451" hidden="1" xr:uid="{00000000-0005-0000-0000-00002AA60000}"/>
    <cellStyle name="Erklärender Text 2" xfId="21485" hidden="1" xr:uid="{00000000-0005-0000-0000-00002BA60000}"/>
    <cellStyle name="Erklärender Text 2" xfId="21519" hidden="1" xr:uid="{00000000-0005-0000-0000-00002CA60000}"/>
    <cellStyle name="Erklärender Text 2" xfId="21560" hidden="1" xr:uid="{00000000-0005-0000-0000-00002DA60000}"/>
    <cellStyle name="Erklärender Text 2" xfId="21600" hidden="1" xr:uid="{00000000-0005-0000-0000-00002EA60000}"/>
    <cellStyle name="Erklärender Text 2" xfId="21640" hidden="1" xr:uid="{00000000-0005-0000-0000-00002FA60000}"/>
    <cellStyle name="Erklärender Text 2" xfId="21673" hidden="1" xr:uid="{00000000-0005-0000-0000-000030A60000}"/>
    <cellStyle name="Erklärender Text 2" xfId="21706" hidden="1" xr:uid="{00000000-0005-0000-0000-000031A60000}"/>
    <cellStyle name="Erklärender Text 2" xfId="21746" hidden="1" xr:uid="{00000000-0005-0000-0000-000032A60000}"/>
    <cellStyle name="Erklärender Text 2" xfId="21786" hidden="1" xr:uid="{00000000-0005-0000-0000-000033A60000}"/>
    <cellStyle name="Erklärender Text 2" xfId="21819" hidden="1" xr:uid="{00000000-0005-0000-0000-000034A60000}"/>
    <cellStyle name="Erklärender Text 2" xfId="21858" hidden="1" xr:uid="{00000000-0005-0000-0000-000035A60000}"/>
    <cellStyle name="Erklärender Text 2" xfId="21913" hidden="1" xr:uid="{00000000-0005-0000-0000-000036A60000}"/>
    <cellStyle name="Erklärender Text 2" xfId="21953" hidden="1" xr:uid="{00000000-0005-0000-0000-000037A60000}"/>
    <cellStyle name="Erklärender Text 2" xfId="21993" hidden="1" xr:uid="{00000000-0005-0000-0000-000038A60000}"/>
    <cellStyle name="Erklärender Text 2" xfId="22034" hidden="1" xr:uid="{00000000-0005-0000-0000-000039A60000}"/>
    <cellStyle name="Erklärender Text 2" xfId="22066" hidden="1" xr:uid="{00000000-0005-0000-0000-00003AA60000}"/>
    <cellStyle name="Erklärender Text 2" xfId="22115" hidden="1" xr:uid="{00000000-0005-0000-0000-00003BA60000}"/>
    <cellStyle name="Erklärender Text 2" xfId="22157" hidden="1" xr:uid="{00000000-0005-0000-0000-00003CA60000}"/>
    <cellStyle name="Erklärender Text 2" xfId="22197" hidden="1" xr:uid="{00000000-0005-0000-0000-00003DA60000}"/>
    <cellStyle name="Erklärender Text 2" xfId="22236" hidden="1" xr:uid="{00000000-0005-0000-0000-00003EA60000}"/>
    <cellStyle name="Erklärender Text 2" xfId="22271" hidden="1" xr:uid="{00000000-0005-0000-0000-00003FA60000}"/>
    <cellStyle name="Erklärender Text 2" xfId="22306" hidden="1" xr:uid="{00000000-0005-0000-0000-000040A60000}"/>
    <cellStyle name="Erklärender Text 2" xfId="22347" hidden="1" xr:uid="{00000000-0005-0000-0000-000041A60000}"/>
    <cellStyle name="Erklärender Text 2" xfId="22387" hidden="1" xr:uid="{00000000-0005-0000-0000-000042A60000}"/>
    <cellStyle name="Erklärender Text 2" xfId="22427" hidden="1" xr:uid="{00000000-0005-0000-0000-000043A60000}"/>
    <cellStyle name="Erklärender Text 2" xfId="22467" hidden="1" xr:uid="{00000000-0005-0000-0000-000044A60000}"/>
    <cellStyle name="Erklärender Text 2" xfId="22487" hidden="1" xr:uid="{00000000-0005-0000-0000-000045A60000}"/>
    <cellStyle name="Erklärender Text 2" xfId="22525" hidden="1" xr:uid="{00000000-0005-0000-0000-000046A60000}"/>
    <cellStyle name="Erklärender Text 2" xfId="22567" hidden="1" xr:uid="{00000000-0005-0000-0000-000047A60000}"/>
    <cellStyle name="Erklärender Text 2" xfId="22605" hidden="1" xr:uid="{00000000-0005-0000-0000-000048A60000}"/>
    <cellStyle name="Erklärender Text 2" xfId="22643" hidden="1" xr:uid="{00000000-0005-0000-0000-000049A60000}"/>
    <cellStyle name="Erklärender Text 2" xfId="22681" hidden="1" xr:uid="{00000000-0005-0000-0000-00004AA60000}"/>
    <cellStyle name="Erklärender Text 2" xfId="22719" hidden="1" xr:uid="{00000000-0005-0000-0000-00004BA60000}"/>
    <cellStyle name="Erklärender Text 2" xfId="22760" hidden="1" xr:uid="{00000000-0005-0000-0000-00004CA60000}"/>
    <cellStyle name="Erklärender Text 2" xfId="22799" hidden="1" xr:uid="{00000000-0005-0000-0000-00004DA60000}"/>
    <cellStyle name="Erklärender Text 2" xfId="22834" hidden="1" xr:uid="{00000000-0005-0000-0000-00004EA60000}"/>
    <cellStyle name="Erklärender Text 2" xfId="22867" hidden="1" xr:uid="{00000000-0005-0000-0000-00004FA60000}"/>
    <cellStyle name="Erklärender Text 2" xfId="22871" hidden="1" xr:uid="{00000000-0005-0000-0000-000050A60000}"/>
    <cellStyle name="Erklärender Text 2" xfId="22943" hidden="1" xr:uid="{00000000-0005-0000-0000-000051A60000}"/>
    <cellStyle name="Erklärender Text 2" xfId="22983" hidden="1" xr:uid="{00000000-0005-0000-0000-000052A60000}"/>
    <cellStyle name="Erklärender Text 2" xfId="23023" hidden="1" xr:uid="{00000000-0005-0000-0000-000053A60000}"/>
    <cellStyle name="Erklärender Text 2" xfId="23063" hidden="1" xr:uid="{00000000-0005-0000-0000-000054A60000}"/>
    <cellStyle name="Erklärender Text 2" xfId="23107" hidden="1" xr:uid="{00000000-0005-0000-0000-000055A60000}"/>
    <cellStyle name="Erklärender Text 2" xfId="23138" hidden="1" xr:uid="{00000000-0005-0000-0000-000056A60000}"/>
    <cellStyle name="Erklärender Text 2" xfId="23212" hidden="1" xr:uid="{00000000-0005-0000-0000-000057A60000}"/>
    <cellStyle name="Erklärender Text 2" xfId="23254" hidden="1" xr:uid="{00000000-0005-0000-0000-000058A60000}"/>
    <cellStyle name="Erklärender Text 2" xfId="23294" hidden="1" xr:uid="{00000000-0005-0000-0000-000059A60000}"/>
    <cellStyle name="Erklärender Text 2" xfId="23330" hidden="1" xr:uid="{00000000-0005-0000-0000-00005AA60000}"/>
    <cellStyle name="Erklärender Text 2" xfId="23357" hidden="1" xr:uid="{00000000-0005-0000-0000-00005BA60000}"/>
    <cellStyle name="Erklärender Text 2" xfId="23431" hidden="1" xr:uid="{00000000-0005-0000-0000-00005CA60000}"/>
    <cellStyle name="Erklärender Text 2" xfId="23473" hidden="1" xr:uid="{00000000-0005-0000-0000-00005DA60000}"/>
    <cellStyle name="Erklärender Text 2" xfId="23516" hidden="1" xr:uid="{00000000-0005-0000-0000-00005EA60000}"/>
    <cellStyle name="Erklärender Text 2" xfId="23553" hidden="1" xr:uid="{00000000-0005-0000-0000-00005FA60000}"/>
    <cellStyle name="Erklärender Text 2" xfId="23593" hidden="1" xr:uid="{00000000-0005-0000-0000-000060A60000}"/>
    <cellStyle name="Erklärender Text 2" xfId="23639" hidden="1" xr:uid="{00000000-0005-0000-0000-000061A60000}"/>
    <cellStyle name="Erklärender Text 2" xfId="23685" hidden="1" xr:uid="{00000000-0005-0000-0000-000062A60000}"/>
    <cellStyle name="Erklärender Text 2" xfId="23742" hidden="1" xr:uid="{00000000-0005-0000-0000-000063A60000}"/>
    <cellStyle name="Erklärender Text 2" xfId="23782" hidden="1" xr:uid="{00000000-0005-0000-0000-000064A60000}"/>
    <cellStyle name="Erklärender Text 2" xfId="23822" hidden="1" xr:uid="{00000000-0005-0000-0000-000065A60000}"/>
    <cellStyle name="Erklärender Text 2" xfId="23856" hidden="1" xr:uid="{00000000-0005-0000-0000-000066A60000}"/>
    <cellStyle name="Erklärender Text 2" xfId="23897" hidden="1" xr:uid="{00000000-0005-0000-0000-000067A60000}"/>
    <cellStyle name="Erklärender Text 2" xfId="23937" hidden="1" xr:uid="{00000000-0005-0000-0000-000068A60000}"/>
    <cellStyle name="Erklärender Text 2" xfId="23969" hidden="1" xr:uid="{00000000-0005-0000-0000-000069A60000}"/>
    <cellStyle name="Erklärender Text 2" xfId="24008" hidden="1" xr:uid="{00000000-0005-0000-0000-00006AA60000}"/>
    <cellStyle name="Erklärender Text 2" xfId="24036" hidden="1" xr:uid="{00000000-0005-0000-0000-00006BA60000}"/>
    <cellStyle name="Erklärender Text 2" xfId="24076" hidden="1" xr:uid="{00000000-0005-0000-0000-00006CA60000}"/>
    <cellStyle name="Erklärender Text 2" xfId="24116" hidden="1" xr:uid="{00000000-0005-0000-0000-00006DA60000}"/>
    <cellStyle name="Erklärender Text 2" xfId="24149" hidden="1" xr:uid="{00000000-0005-0000-0000-00006EA60000}"/>
    <cellStyle name="Erklärender Text 2" xfId="24189" hidden="1" xr:uid="{00000000-0005-0000-0000-00006FA60000}"/>
    <cellStyle name="Erklärender Text 2" xfId="24245" hidden="1" xr:uid="{00000000-0005-0000-0000-000070A60000}"/>
    <cellStyle name="Erklärender Text 2" xfId="24285" hidden="1" xr:uid="{00000000-0005-0000-0000-000071A60000}"/>
    <cellStyle name="Erklärender Text 2" xfId="24325" hidden="1" xr:uid="{00000000-0005-0000-0000-000072A60000}"/>
    <cellStyle name="Erklärender Text 2" xfId="24360" hidden="1" xr:uid="{00000000-0005-0000-0000-000073A60000}"/>
    <cellStyle name="Erklärender Text 2" xfId="24400" hidden="1" xr:uid="{00000000-0005-0000-0000-000074A60000}"/>
    <cellStyle name="Erklärender Text 2" xfId="24446" hidden="1" xr:uid="{00000000-0005-0000-0000-000075A60000}"/>
    <cellStyle name="Erklärender Text 2" xfId="24487" hidden="1" xr:uid="{00000000-0005-0000-0000-000076A60000}"/>
    <cellStyle name="Erklärender Text 2" xfId="24523" hidden="1" xr:uid="{00000000-0005-0000-0000-000077A60000}"/>
    <cellStyle name="Erklärender Text 2" xfId="24566" hidden="1" xr:uid="{00000000-0005-0000-0000-000078A60000}"/>
    <cellStyle name="Erklärender Text 2" xfId="24601" hidden="1" xr:uid="{00000000-0005-0000-0000-000079A60000}"/>
    <cellStyle name="Erklärender Text 2" xfId="24635" hidden="1" xr:uid="{00000000-0005-0000-0000-00007AA60000}"/>
    <cellStyle name="Erklärender Text 2" xfId="24676" hidden="1" xr:uid="{00000000-0005-0000-0000-00007BA60000}"/>
    <cellStyle name="Erklärender Text 2" xfId="24716" hidden="1" xr:uid="{00000000-0005-0000-0000-00007CA60000}"/>
    <cellStyle name="Erklärender Text 2" xfId="24761" hidden="1" xr:uid="{00000000-0005-0000-0000-00007DA60000}"/>
    <cellStyle name="Erklärender Text 2" xfId="24790" hidden="1" xr:uid="{00000000-0005-0000-0000-00007EA60000}"/>
    <cellStyle name="Erklärender Text 2" xfId="24822" hidden="1" xr:uid="{00000000-0005-0000-0000-00007FA60000}"/>
    <cellStyle name="Erklärender Text 2" xfId="24862" hidden="1" xr:uid="{00000000-0005-0000-0000-000080A60000}"/>
    <cellStyle name="Erklärender Text 2" xfId="24902" hidden="1" xr:uid="{00000000-0005-0000-0000-000081A60000}"/>
    <cellStyle name="Erklärender Text 2" xfId="24936" hidden="1" xr:uid="{00000000-0005-0000-0000-000082A60000}"/>
    <cellStyle name="Erklärender Text 2" xfId="24969" hidden="1" xr:uid="{00000000-0005-0000-0000-000083A60000}"/>
    <cellStyle name="Erklärender Text 2" xfId="25013" hidden="1" xr:uid="{00000000-0005-0000-0000-000084A60000}"/>
    <cellStyle name="Erklärender Text 2" xfId="25055" hidden="1" xr:uid="{00000000-0005-0000-0000-000085A60000}"/>
    <cellStyle name="Erklärender Text 2" xfId="25092" hidden="1" xr:uid="{00000000-0005-0000-0000-000086A60000}"/>
    <cellStyle name="Erklärender Text 2" xfId="25130" hidden="1" xr:uid="{00000000-0005-0000-0000-000087A60000}"/>
    <cellStyle name="Erklärender Text 2" xfId="25164" hidden="1" xr:uid="{00000000-0005-0000-0000-000088A60000}"/>
    <cellStyle name="Erklärender Text 2" xfId="25200" hidden="1" xr:uid="{00000000-0005-0000-0000-000089A60000}"/>
    <cellStyle name="Erklärender Text 2" xfId="25202" hidden="1" xr:uid="{00000000-0005-0000-0000-00008AA60000}"/>
    <cellStyle name="Erklärender Text 2" xfId="25273" hidden="1" xr:uid="{00000000-0005-0000-0000-00008BA60000}"/>
    <cellStyle name="Erklärender Text 2" xfId="25313" hidden="1" xr:uid="{00000000-0005-0000-0000-00008CA60000}"/>
    <cellStyle name="Erklärender Text 2" xfId="25353" hidden="1" xr:uid="{00000000-0005-0000-0000-00008DA60000}"/>
    <cellStyle name="Erklärender Text 2" xfId="25385" hidden="1" xr:uid="{00000000-0005-0000-0000-00008EA60000}"/>
    <cellStyle name="Erklärender Text 2" xfId="25429" hidden="1" xr:uid="{00000000-0005-0000-0000-00008FA60000}"/>
    <cellStyle name="Erklärender Text 2" xfId="25460" hidden="1" xr:uid="{00000000-0005-0000-0000-000090A60000}"/>
    <cellStyle name="Erklärender Text 2" xfId="25500" hidden="1" xr:uid="{00000000-0005-0000-0000-000091A60000}"/>
    <cellStyle name="Erklärender Text 2" xfId="25540" hidden="1" xr:uid="{00000000-0005-0000-0000-000092A60000}"/>
    <cellStyle name="Erklärender Text 2" xfId="25574" hidden="1" xr:uid="{00000000-0005-0000-0000-000093A60000}"/>
    <cellStyle name="Erklärender Text 2" xfId="25615" hidden="1" xr:uid="{00000000-0005-0000-0000-000094A60000}"/>
    <cellStyle name="Erklärender Text 2" xfId="25591" hidden="1" xr:uid="{00000000-0005-0000-0000-000095A60000}"/>
    <cellStyle name="Erklärender Text 2" xfId="25543" hidden="1" xr:uid="{00000000-0005-0000-0000-000096A60000}"/>
    <cellStyle name="Erklärender Text 2" xfId="25503" hidden="1" xr:uid="{00000000-0005-0000-0000-000097A60000}"/>
    <cellStyle name="Erklärender Text 2" xfId="25463" hidden="1" xr:uid="{00000000-0005-0000-0000-000098A60000}"/>
    <cellStyle name="Erklärender Text 2" xfId="25422" hidden="1" xr:uid="{00000000-0005-0000-0000-000099A60000}"/>
    <cellStyle name="Erklärender Text 2" xfId="25378" hidden="1" xr:uid="{00000000-0005-0000-0000-00009AA60000}"/>
    <cellStyle name="Erklärender Text 2" xfId="25328" hidden="1" xr:uid="{00000000-0005-0000-0000-00009BA60000}"/>
    <cellStyle name="Erklärender Text 2" xfId="25288" hidden="1" xr:uid="{00000000-0005-0000-0000-00009CA60000}"/>
    <cellStyle name="Erklärender Text 2" xfId="25246" hidden="1" xr:uid="{00000000-0005-0000-0000-00009DA60000}"/>
    <cellStyle name="Erklärender Text 2" xfId="25179" hidden="1" xr:uid="{00000000-0005-0000-0000-00009EA60000}"/>
    <cellStyle name="Erklärender Text 2" xfId="25145" hidden="1" xr:uid="{00000000-0005-0000-0000-00009FA60000}"/>
    <cellStyle name="Erklärender Text 2" xfId="25104" hidden="1" xr:uid="{00000000-0005-0000-0000-0000A0A60000}"/>
    <cellStyle name="Erklärender Text 2" xfId="25058" hidden="1" xr:uid="{00000000-0005-0000-0000-0000A1A60000}"/>
    <cellStyle name="Erklärender Text 2" xfId="25018" hidden="1" xr:uid="{00000000-0005-0000-0000-0000A2A60000}"/>
    <cellStyle name="Erklärender Text 2" xfId="24984" hidden="1" xr:uid="{00000000-0005-0000-0000-0000A3A60000}"/>
    <cellStyle name="Erklärender Text 2" xfId="24951" hidden="1" xr:uid="{00000000-0005-0000-0000-0000A4A60000}"/>
    <cellStyle name="Erklärender Text 2" xfId="24905" hidden="1" xr:uid="{00000000-0005-0000-0000-0000A5A60000}"/>
    <cellStyle name="Erklärender Text 2" xfId="24865" hidden="1" xr:uid="{00000000-0005-0000-0000-0000A6A60000}"/>
    <cellStyle name="Erklärender Text 2" xfId="24825" hidden="1" xr:uid="{00000000-0005-0000-0000-0000A7A60000}"/>
    <cellStyle name="Erklärender Text 2" xfId="24791" hidden="1" xr:uid="{00000000-0005-0000-0000-0000A8A60000}"/>
    <cellStyle name="Erklärender Text 2" xfId="24731" hidden="1" xr:uid="{00000000-0005-0000-0000-0000A9A60000}"/>
    <cellStyle name="Erklärender Text 2" xfId="24691" hidden="1" xr:uid="{00000000-0005-0000-0000-0000AAA60000}"/>
    <cellStyle name="Erklärender Text 2" xfId="24650" hidden="1" xr:uid="{00000000-0005-0000-0000-0000ABA60000}"/>
    <cellStyle name="Erklärender Text 2" xfId="24616" hidden="1" xr:uid="{00000000-0005-0000-0000-0000ACA60000}"/>
    <cellStyle name="Erklärender Text 2" xfId="24572" hidden="1" xr:uid="{00000000-0005-0000-0000-0000ADA60000}"/>
    <cellStyle name="Erklärender Text 2" xfId="24526" hidden="1" xr:uid="{00000000-0005-0000-0000-0000AEA60000}"/>
    <cellStyle name="Erklärender Text 2" xfId="24480" hidden="1" xr:uid="{00000000-0005-0000-0000-0000AFA60000}"/>
    <cellStyle name="Erklärender Text 2" xfId="24439" hidden="1" xr:uid="{00000000-0005-0000-0000-0000B0A60000}"/>
    <cellStyle name="Erklärender Text 2" xfId="24393" hidden="1" xr:uid="{00000000-0005-0000-0000-0000B1A60000}"/>
    <cellStyle name="Erklärender Text 2" xfId="24353" hidden="1" xr:uid="{00000000-0005-0000-0000-0000B2A60000}"/>
    <cellStyle name="Erklärender Text 2" xfId="24319" hidden="1" xr:uid="{00000000-0005-0000-0000-0000B3A60000}"/>
    <cellStyle name="Erklärender Text 2" xfId="24278" hidden="1" xr:uid="{00000000-0005-0000-0000-0000B4A60000}"/>
    <cellStyle name="Erklärender Text 2" xfId="24238" hidden="1" xr:uid="{00000000-0005-0000-0000-0000B5A60000}"/>
    <cellStyle name="Erklärender Text 2" xfId="24192" hidden="1" xr:uid="{00000000-0005-0000-0000-0000B6A60000}"/>
    <cellStyle name="Erklärender Text 2" xfId="24152" hidden="1" xr:uid="{00000000-0005-0000-0000-0000B7A60000}"/>
    <cellStyle name="Erklärender Text 2" xfId="24119" hidden="1" xr:uid="{00000000-0005-0000-0000-0000B8A60000}"/>
    <cellStyle name="Erklärender Text 2" xfId="24079" hidden="1" xr:uid="{00000000-0005-0000-0000-0000B9A60000}"/>
    <cellStyle name="Erklärender Text 2" xfId="24039" hidden="1" xr:uid="{00000000-0005-0000-0000-0000BAA60000}"/>
    <cellStyle name="Erklärender Text 2" xfId="24001" hidden="1" xr:uid="{00000000-0005-0000-0000-0000BBA60000}"/>
    <cellStyle name="Erklärender Text 2" xfId="23958" hidden="1" xr:uid="{00000000-0005-0000-0000-0000BCA60000}"/>
    <cellStyle name="Erklärender Text 2" xfId="23912" hidden="1" xr:uid="{00000000-0005-0000-0000-0000BDA60000}"/>
    <cellStyle name="Erklärender Text 2" xfId="23871" hidden="1" xr:uid="{00000000-0005-0000-0000-0000BEA60000}"/>
    <cellStyle name="Erklärender Text 2" xfId="23837" hidden="1" xr:uid="{00000000-0005-0000-0000-0000BFA60000}"/>
    <cellStyle name="Erklärender Text 2" xfId="23797" hidden="1" xr:uid="{00000000-0005-0000-0000-0000C0A60000}"/>
    <cellStyle name="Erklärender Text 2" xfId="23757" hidden="1" xr:uid="{00000000-0005-0000-0000-0000C1A60000}"/>
    <cellStyle name="Erklärender Text 2" xfId="23723" hidden="1" xr:uid="{00000000-0005-0000-0000-0000C2A60000}"/>
    <cellStyle name="Erklärender Text 2" xfId="23721" hidden="1" xr:uid="{00000000-0005-0000-0000-0000C3A60000}"/>
    <cellStyle name="Erklärender Text 2" xfId="23654" hidden="1" xr:uid="{00000000-0005-0000-0000-0000C4A60000}"/>
    <cellStyle name="Erklärender Text 2" xfId="23608" hidden="1" xr:uid="{00000000-0005-0000-0000-0000C5A60000}"/>
    <cellStyle name="Erklärender Text 2" xfId="23568" hidden="1" xr:uid="{00000000-0005-0000-0000-0000C6A60000}"/>
    <cellStyle name="Erklärender Text 2" xfId="23528" hidden="1" xr:uid="{00000000-0005-0000-0000-0000C7A60000}"/>
    <cellStyle name="Erklärender Text 2" xfId="23488" hidden="1" xr:uid="{00000000-0005-0000-0000-0000C8A60000}"/>
    <cellStyle name="Erklärender Text 2" xfId="23446" hidden="1" xr:uid="{00000000-0005-0000-0000-0000C9A60000}"/>
    <cellStyle name="Erklärender Text 2" xfId="23379" hidden="1" xr:uid="{00000000-0005-0000-0000-0000CAA60000}"/>
    <cellStyle name="Erklärender Text 2" xfId="23310" hidden="1" xr:uid="{00000000-0005-0000-0000-0000CBA60000}"/>
    <cellStyle name="Erklärender Text 2" xfId="23269" hidden="1" xr:uid="{00000000-0005-0000-0000-0000CCA60000}"/>
    <cellStyle name="Erklärender Text 2" xfId="23229" hidden="1" xr:uid="{00000000-0005-0000-0000-0000CDA60000}"/>
    <cellStyle name="Erklärender Text 2" xfId="23205" hidden="1" xr:uid="{00000000-0005-0000-0000-0000CEA60000}"/>
    <cellStyle name="Erklärender Text 2" xfId="23131" hidden="1" xr:uid="{00000000-0005-0000-0000-0000CFA60000}"/>
    <cellStyle name="Erklärender Text 2" xfId="23078" hidden="1" xr:uid="{00000000-0005-0000-0000-0000D0A60000}"/>
    <cellStyle name="Erklärender Text 2" xfId="23038" hidden="1" xr:uid="{00000000-0005-0000-0000-0000D1A60000}"/>
    <cellStyle name="Erklärender Text 2" xfId="22998" hidden="1" xr:uid="{00000000-0005-0000-0000-0000D2A60000}"/>
    <cellStyle name="Erklärender Text 2" xfId="22958" hidden="1" xr:uid="{00000000-0005-0000-0000-0000D3A60000}"/>
    <cellStyle name="Erklärender Text 2" xfId="22892" hidden="1" xr:uid="{00000000-0005-0000-0000-0000D4A60000}"/>
    <cellStyle name="Erklärender Text 2" xfId="22837" hidden="1" xr:uid="{00000000-0005-0000-0000-0000D5A60000}"/>
    <cellStyle name="Erklärender Text 2" xfId="22792" hidden="1" xr:uid="{00000000-0005-0000-0000-0000D6A60000}"/>
    <cellStyle name="Erklärender Text 2" xfId="22751" hidden="1" xr:uid="{00000000-0005-0000-0000-0000D7A60000}"/>
    <cellStyle name="Erklärender Text 2" xfId="22712" hidden="1" xr:uid="{00000000-0005-0000-0000-0000D8A60000}"/>
    <cellStyle name="Erklärender Text 2" xfId="22682" hidden="1" xr:uid="{00000000-0005-0000-0000-0000D9A60000}"/>
    <cellStyle name="Erklärender Text 2" xfId="22637" hidden="1" xr:uid="{00000000-0005-0000-0000-0000DAA60000}"/>
    <cellStyle name="Erklärender Text 2" xfId="22596" hidden="1" xr:uid="{00000000-0005-0000-0000-0000DBA60000}"/>
    <cellStyle name="Erklärender Text 2" xfId="22550" hidden="1" xr:uid="{00000000-0005-0000-0000-0000DCA60000}"/>
    <cellStyle name="Erklärender Text 2" xfId="22513" hidden="1" xr:uid="{00000000-0005-0000-0000-0000DDA60000}"/>
    <cellStyle name="Erklärender Text 2" xfId="22488" hidden="1" xr:uid="{00000000-0005-0000-0000-0000DEA60000}"/>
    <cellStyle name="Erklärender Text 2" xfId="22442" hidden="1" xr:uid="{00000000-0005-0000-0000-0000DFA60000}"/>
    <cellStyle name="Erklärender Text 2" xfId="22402" hidden="1" xr:uid="{00000000-0005-0000-0000-0000E0A60000}"/>
    <cellStyle name="Erklärender Text 2" xfId="22362" hidden="1" xr:uid="{00000000-0005-0000-0000-0000E1A60000}"/>
    <cellStyle name="Erklärender Text 2" xfId="22321" hidden="1" xr:uid="{00000000-0005-0000-0000-0000E2A60000}"/>
    <cellStyle name="Erklärender Text 2" xfId="22274" hidden="1" xr:uid="{00000000-0005-0000-0000-0000E3A60000}"/>
    <cellStyle name="Erklärender Text 2" xfId="22229" hidden="1" xr:uid="{00000000-0005-0000-0000-0000E4A60000}"/>
    <cellStyle name="Erklärender Text 2" xfId="22184" hidden="1" xr:uid="{00000000-0005-0000-0000-0000E5A60000}"/>
    <cellStyle name="Erklärender Text 2" xfId="22146" hidden="1" xr:uid="{00000000-0005-0000-0000-0000E6A60000}"/>
    <cellStyle name="Erklärender Text 2" xfId="22108" hidden="1" xr:uid="{00000000-0005-0000-0000-0000E7A60000}"/>
    <cellStyle name="Erklärender Text 2" xfId="22052" hidden="1" xr:uid="{00000000-0005-0000-0000-0000E8A60000}"/>
    <cellStyle name="Erklärender Text 2" xfId="22008" hidden="1" xr:uid="{00000000-0005-0000-0000-0000E9A60000}"/>
    <cellStyle name="Erklärender Text 2" xfId="21968" hidden="1" xr:uid="{00000000-0005-0000-0000-0000EAA60000}"/>
    <cellStyle name="Erklärender Text 2" xfId="21928" hidden="1" xr:uid="{00000000-0005-0000-0000-0000EBA60000}"/>
    <cellStyle name="Erklärender Text 2" xfId="21881" hidden="1" xr:uid="{00000000-0005-0000-0000-0000ECA60000}"/>
    <cellStyle name="Erklärender Text 2" xfId="21851" hidden="1" xr:uid="{00000000-0005-0000-0000-0000EDA60000}"/>
    <cellStyle name="Erklärender Text 2" xfId="21805" hidden="1" xr:uid="{00000000-0005-0000-0000-0000EEA60000}"/>
    <cellStyle name="Erklärender Text 2" xfId="21761" hidden="1" xr:uid="{00000000-0005-0000-0000-0000EFA60000}"/>
    <cellStyle name="Erklärender Text 2" xfId="21721" hidden="1" xr:uid="{00000000-0005-0000-0000-0000F0A60000}"/>
    <cellStyle name="Erklärender Text 2" xfId="21688" hidden="1" xr:uid="{00000000-0005-0000-0000-0000F1A60000}"/>
    <cellStyle name="Erklärender Text 2" xfId="21655" hidden="1" xr:uid="{00000000-0005-0000-0000-0000F2A60000}"/>
    <cellStyle name="Erklärender Text 2" xfId="21615" hidden="1" xr:uid="{00000000-0005-0000-0000-0000F3A60000}"/>
    <cellStyle name="Erklärender Text 2" xfId="21575" hidden="1" xr:uid="{00000000-0005-0000-0000-0000F4A60000}"/>
    <cellStyle name="Erklärender Text 2" xfId="21534" hidden="1" xr:uid="{00000000-0005-0000-0000-0000F5A60000}"/>
    <cellStyle name="Erklärender Text 2" xfId="21500" hidden="1" xr:uid="{00000000-0005-0000-0000-0000F6A60000}"/>
    <cellStyle name="Erklärender Text 2" xfId="21454" hidden="1" xr:uid="{00000000-0005-0000-0000-0000F7A60000}"/>
    <cellStyle name="Erklärender Text 2" xfId="21413" hidden="1" xr:uid="{00000000-0005-0000-0000-0000F8A60000}"/>
    <cellStyle name="Erklärender Text 2" xfId="21369" hidden="1" xr:uid="{00000000-0005-0000-0000-0000F9A60000}"/>
    <cellStyle name="Erklärender Text 2" xfId="21332" hidden="1" xr:uid="{00000000-0005-0000-0000-0000FAA60000}"/>
    <cellStyle name="Erklärender Text 2" xfId="21282" hidden="1" xr:uid="{00000000-0005-0000-0000-0000FBA60000}"/>
    <cellStyle name="Erklärender Text 2" xfId="21252" hidden="1" xr:uid="{00000000-0005-0000-0000-0000FCA60000}"/>
    <cellStyle name="Erklärender Text 2" xfId="21246" hidden="1" xr:uid="{00000000-0005-0000-0000-0000FDA60000}"/>
    <cellStyle name="Erklärender Text 2" xfId="21185" hidden="1" xr:uid="{00000000-0005-0000-0000-0000FEA60000}"/>
    <cellStyle name="Erklärender Text 2" xfId="21140" hidden="1" xr:uid="{00000000-0005-0000-0000-0000FFA60000}"/>
    <cellStyle name="Erklärender Text 2" xfId="21095" hidden="1" xr:uid="{00000000-0005-0000-0000-000000A70000}"/>
    <cellStyle name="Erklärender Text 2" xfId="21123" hidden="1" xr:uid="{00000000-0005-0000-0000-000001A70000}"/>
    <cellStyle name="Erklärender Text 2" xfId="25667" hidden="1" xr:uid="{00000000-0005-0000-0000-000002A70000}"/>
    <cellStyle name="Erklärender Text 2" xfId="25681" hidden="1" xr:uid="{00000000-0005-0000-0000-000003A70000}"/>
    <cellStyle name="Erklärender Text 2" xfId="25701" hidden="1" xr:uid="{00000000-0005-0000-0000-000004A70000}"/>
    <cellStyle name="Erklärender Text 2" xfId="25721" hidden="1" xr:uid="{00000000-0005-0000-0000-000005A70000}"/>
    <cellStyle name="Erklärender Text 2" xfId="25741" hidden="1" xr:uid="{00000000-0005-0000-0000-000006A70000}"/>
    <cellStyle name="Erklärender Text 2" xfId="25761" hidden="1" xr:uid="{00000000-0005-0000-0000-000007A70000}"/>
    <cellStyle name="Erklärender Text 2" xfId="25786" hidden="1" xr:uid="{00000000-0005-0000-0000-000008A70000}"/>
    <cellStyle name="Erklärender Text 2" xfId="25807" hidden="1" xr:uid="{00000000-0005-0000-0000-000009A70000}"/>
    <cellStyle name="Erklärender Text 2" xfId="25827" hidden="1" xr:uid="{00000000-0005-0000-0000-00000AA70000}"/>
    <cellStyle name="Erklärender Text 2" xfId="25847" hidden="1" xr:uid="{00000000-0005-0000-0000-00000BA70000}"/>
    <cellStyle name="Erklärender Text 2" xfId="25867" hidden="1" xr:uid="{00000000-0005-0000-0000-00000CA70000}"/>
    <cellStyle name="Erklärender Text 2" xfId="25893" hidden="1" xr:uid="{00000000-0005-0000-0000-00000DA70000}"/>
    <cellStyle name="Erklärender Text 2" xfId="25914" hidden="1" xr:uid="{00000000-0005-0000-0000-00000EA70000}"/>
    <cellStyle name="Erklärender Text 2" xfId="25934" hidden="1" xr:uid="{00000000-0005-0000-0000-00000FA70000}"/>
    <cellStyle name="Erklärender Text 2" xfId="25954" hidden="1" xr:uid="{00000000-0005-0000-0000-000010A70000}"/>
    <cellStyle name="Erklärender Text 2" xfId="25974" hidden="1" xr:uid="{00000000-0005-0000-0000-000011A70000}"/>
    <cellStyle name="Erklärender Text 2" xfId="25988" hidden="1" xr:uid="{00000000-0005-0000-0000-000012A70000}"/>
    <cellStyle name="Erklärender Text 2" xfId="26009" hidden="1" xr:uid="{00000000-0005-0000-0000-000013A70000}"/>
    <cellStyle name="Erklärender Text 2" xfId="26029" hidden="1" xr:uid="{00000000-0005-0000-0000-000014A70000}"/>
    <cellStyle name="Erklärender Text 2" xfId="26049" hidden="1" xr:uid="{00000000-0005-0000-0000-000015A70000}"/>
    <cellStyle name="Erklärender Text 2" xfId="26069" hidden="1" xr:uid="{00000000-0005-0000-0000-000016A70000}"/>
    <cellStyle name="Erklärender Text 2" xfId="26082" hidden="1" xr:uid="{00000000-0005-0000-0000-000017A70000}"/>
    <cellStyle name="Erklärender Text 2" xfId="26102" hidden="1" xr:uid="{00000000-0005-0000-0000-000018A70000}"/>
    <cellStyle name="Erklärender Text 2" xfId="26122" hidden="1" xr:uid="{00000000-0005-0000-0000-000019A70000}"/>
    <cellStyle name="Erklärender Text 2" xfId="26142" hidden="1" xr:uid="{00000000-0005-0000-0000-00001AA70000}"/>
    <cellStyle name="Erklärender Text 2" xfId="26162" hidden="1" xr:uid="{00000000-0005-0000-0000-00001BA70000}"/>
    <cellStyle name="Erklärender Text 2" xfId="26193" hidden="1" xr:uid="{00000000-0005-0000-0000-00001CA70000}"/>
    <cellStyle name="Erklärender Text 2" xfId="26213" hidden="1" xr:uid="{00000000-0005-0000-0000-00001DA70000}"/>
    <cellStyle name="Erklärender Text 2" xfId="26233" hidden="1" xr:uid="{00000000-0005-0000-0000-00001EA70000}"/>
    <cellStyle name="Erklärender Text 2" xfId="26253" hidden="1" xr:uid="{00000000-0005-0000-0000-00001FA70000}"/>
    <cellStyle name="Erklärender Text 2" xfId="26273" hidden="1" xr:uid="{00000000-0005-0000-0000-000020A70000}"/>
    <cellStyle name="Erklärender Text 2" xfId="26299" hidden="1" xr:uid="{00000000-0005-0000-0000-000021A70000}"/>
    <cellStyle name="Erklärender Text 2" xfId="26320" hidden="1" xr:uid="{00000000-0005-0000-0000-000022A70000}"/>
    <cellStyle name="Erklärender Text 2" xfId="26340" hidden="1" xr:uid="{00000000-0005-0000-0000-000023A70000}"/>
    <cellStyle name="Erklärender Text 2" xfId="26360" hidden="1" xr:uid="{00000000-0005-0000-0000-000024A70000}"/>
    <cellStyle name="Erklärender Text 2" xfId="26380" hidden="1" xr:uid="{00000000-0005-0000-0000-000025A70000}"/>
    <cellStyle name="Erklärender Text 2" xfId="26394" hidden="1" xr:uid="{00000000-0005-0000-0000-000026A70000}"/>
    <cellStyle name="Erklärender Text 2" xfId="26415" hidden="1" xr:uid="{00000000-0005-0000-0000-000027A70000}"/>
    <cellStyle name="Erklärender Text 2" xfId="26435" hidden="1" xr:uid="{00000000-0005-0000-0000-000028A70000}"/>
    <cellStyle name="Erklärender Text 2" xfId="26455" hidden="1" xr:uid="{00000000-0005-0000-0000-000029A70000}"/>
    <cellStyle name="Erklärender Text 2" xfId="26475" hidden="1" xr:uid="{00000000-0005-0000-0000-00002AA70000}"/>
    <cellStyle name="Erklärender Text 2" xfId="26488" hidden="1" xr:uid="{00000000-0005-0000-0000-00002BA70000}"/>
    <cellStyle name="Erklärender Text 2" xfId="26508" hidden="1" xr:uid="{00000000-0005-0000-0000-00002CA70000}"/>
    <cellStyle name="Erklärender Text 2" xfId="26528" hidden="1" xr:uid="{00000000-0005-0000-0000-00002DA70000}"/>
    <cellStyle name="Erklärender Text 2" xfId="26548" hidden="1" xr:uid="{00000000-0005-0000-0000-00002EA70000}"/>
    <cellStyle name="Erklärender Text 2" xfId="26568" hidden="1" xr:uid="{00000000-0005-0000-0000-00002FA70000}"/>
    <cellStyle name="Erklärender Text 2" xfId="26588" hidden="1" xr:uid="{00000000-0005-0000-0000-000030A70000}"/>
    <cellStyle name="Erklärender Text 2" xfId="26608" hidden="1" xr:uid="{00000000-0005-0000-0000-000031A70000}"/>
    <cellStyle name="Erklärender Text 2" xfId="26628" hidden="1" xr:uid="{00000000-0005-0000-0000-000032A70000}"/>
    <cellStyle name="Erklärender Text 2" xfId="26648" hidden="1" xr:uid="{00000000-0005-0000-0000-000033A70000}"/>
    <cellStyle name="Erklärender Text 2" xfId="26668" hidden="1" xr:uid="{00000000-0005-0000-0000-000034A70000}"/>
    <cellStyle name="Erklärender Text 2" xfId="26684" hidden="1" xr:uid="{00000000-0005-0000-0000-000035A70000}"/>
    <cellStyle name="Erklärender Text 2" xfId="26686" hidden="1" xr:uid="{00000000-0005-0000-0000-000036A70000}"/>
    <cellStyle name="Erklärender Text 2" xfId="26737" hidden="1" xr:uid="{00000000-0005-0000-0000-000037A70000}"/>
    <cellStyle name="Erklärender Text 2" xfId="26757" hidden="1" xr:uid="{00000000-0005-0000-0000-000038A70000}"/>
    <cellStyle name="Erklärender Text 2" xfId="26777" hidden="1" xr:uid="{00000000-0005-0000-0000-000039A70000}"/>
    <cellStyle name="Erklärender Text 2" xfId="26797" hidden="1" xr:uid="{00000000-0005-0000-0000-00003AA70000}"/>
    <cellStyle name="Erklärender Text 2" xfId="26817" hidden="1" xr:uid="{00000000-0005-0000-0000-00003BA70000}"/>
    <cellStyle name="Erklärender Text 2" xfId="26833" hidden="1" xr:uid="{00000000-0005-0000-0000-00003CA70000}"/>
    <cellStyle name="Erklärender Text 2" xfId="26853" hidden="1" xr:uid="{00000000-0005-0000-0000-00003DA70000}"/>
    <cellStyle name="Erklärender Text 2" xfId="26873" hidden="1" xr:uid="{00000000-0005-0000-0000-00003EA70000}"/>
    <cellStyle name="Erklärender Text 2" xfId="26893" hidden="1" xr:uid="{00000000-0005-0000-0000-00003FA70000}"/>
    <cellStyle name="Erklärender Text 2" xfId="26913" hidden="1" xr:uid="{00000000-0005-0000-0000-000040A70000}"/>
    <cellStyle name="Erklärender Text 2" xfId="26930" hidden="1" xr:uid="{00000000-0005-0000-0000-000041A70000}"/>
    <cellStyle name="Erklärender Text 2" xfId="26990" hidden="1" xr:uid="{00000000-0005-0000-0000-000042A70000}"/>
    <cellStyle name="Erklärender Text 2" xfId="27018" hidden="1" xr:uid="{00000000-0005-0000-0000-000043A70000}"/>
    <cellStyle name="Erklärender Text 2" xfId="27038" hidden="1" xr:uid="{00000000-0005-0000-0000-000044A70000}"/>
    <cellStyle name="Erklärender Text 2" xfId="27058" hidden="1" xr:uid="{00000000-0005-0000-0000-000045A70000}"/>
    <cellStyle name="Erklärender Text 2" xfId="27078" hidden="1" xr:uid="{00000000-0005-0000-0000-000046A70000}"/>
    <cellStyle name="Erklärender Text 2" xfId="27104" hidden="1" xr:uid="{00000000-0005-0000-0000-000047A70000}"/>
    <cellStyle name="Erklärender Text 2" xfId="27125" hidden="1" xr:uid="{00000000-0005-0000-0000-000048A70000}"/>
    <cellStyle name="Erklärender Text 2" xfId="27145" hidden="1" xr:uid="{00000000-0005-0000-0000-000049A70000}"/>
    <cellStyle name="Erklärender Text 2" xfId="27165" hidden="1" xr:uid="{00000000-0005-0000-0000-00004AA70000}"/>
    <cellStyle name="Erklärender Text 2" xfId="27185" hidden="1" xr:uid="{00000000-0005-0000-0000-00004BA70000}"/>
    <cellStyle name="Erklärender Text 2" xfId="27199" hidden="1" xr:uid="{00000000-0005-0000-0000-00004CA70000}"/>
    <cellStyle name="Erklärender Text 2" xfId="27220" hidden="1" xr:uid="{00000000-0005-0000-0000-00004DA70000}"/>
    <cellStyle name="Erklärender Text 2" xfId="27240" hidden="1" xr:uid="{00000000-0005-0000-0000-00004EA70000}"/>
    <cellStyle name="Erklärender Text 2" xfId="27260" hidden="1" xr:uid="{00000000-0005-0000-0000-00004FA70000}"/>
    <cellStyle name="Erklärender Text 2" xfId="27280" hidden="1" xr:uid="{00000000-0005-0000-0000-000050A70000}"/>
    <cellStyle name="Erklärender Text 2" xfId="27293" hidden="1" xr:uid="{00000000-0005-0000-0000-000051A70000}"/>
    <cellStyle name="Erklärender Text 2" xfId="27313" hidden="1" xr:uid="{00000000-0005-0000-0000-000052A70000}"/>
    <cellStyle name="Erklärender Text 2" xfId="27333" hidden="1" xr:uid="{00000000-0005-0000-0000-000053A70000}"/>
    <cellStyle name="Erklärender Text 2" xfId="27353" hidden="1" xr:uid="{00000000-0005-0000-0000-000054A70000}"/>
    <cellStyle name="Erklärender Text 2" xfId="27373" hidden="1" xr:uid="{00000000-0005-0000-0000-000055A70000}"/>
    <cellStyle name="Erklärender Text 2" xfId="27404" hidden="1" xr:uid="{00000000-0005-0000-0000-000056A70000}"/>
    <cellStyle name="Erklärender Text 2" xfId="27424" hidden="1" xr:uid="{00000000-0005-0000-0000-000057A70000}"/>
    <cellStyle name="Erklärender Text 2" xfId="27444" hidden="1" xr:uid="{00000000-0005-0000-0000-000058A70000}"/>
    <cellStyle name="Erklärender Text 2" xfId="27464" hidden="1" xr:uid="{00000000-0005-0000-0000-000059A70000}"/>
    <cellStyle name="Erklärender Text 2" xfId="27484" hidden="1" xr:uid="{00000000-0005-0000-0000-00005AA70000}"/>
    <cellStyle name="Erklärender Text 2" xfId="27510" hidden="1" xr:uid="{00000000-0005-0000-0000-00005BA70000}"/>
    <cellStyle name="Erklärender Text 2" xfId="27531" hidden="1" xr:uid="{00000000-0005-0000-0000-00005CA70000}"/>
    <cellStyle name="Erklärender Text 2" xfId="27551" hidden="1" xr:uid="{00000000-0005-0000-0000-00005DA70000}"/>
    <cellStyle name="Erklärender Text 2" xfId="27571" hidden="1" xr:uid="{00000000-0005-0000-0000-00005EA70000}"/>
    <cellStyle name="Erklärender Text 2" xfId="27591" hidden="1" xr:uid="{00000000-0005-0000-0000-00005FA70000}"/>
    <cellStyle name="Erklärender Text 2" xfId="27605" hidden="1" xr:uid="{00000000-0005-0000-0000-000060A70000}"/>
    <cellStyle name="Erklärender Text 2" xfId="27626" hidden="1" xr:uid="{00000000-0005-0000-0000-000061A70000}"/>
    <cellStyle name="Erklärender Text 2" xfId="27646" hidden="1" xr:uid="{00000000-0005-0000-0000-000062A70000}"/>
    <cellStyle name="Erklärender Text 2" xfId="27666" hidden="1" xr:uid="{00000000-0005-0000-0000-000063A70000}"/>
    <cellStyle name="Erklärender Text 2" xfId="27686" hidden="1" xr:uid="{00000000-0005-0000-0000-000064A70000}"/>
    <cellStyle name="Erklärender Text 2" xfId="27699" hidden="1" xr:uid="{00000000-0005-0000-0000-000065A70000}"/>
    <cellStyle name="Erklärender Text 2" xfId="27719" hidden="1" xr:uid="{00000000-0005-0000-0000-000066A70000}"/>
    <cellStyle name="Erklärender Text 2" xfId="27739" hidden="1" xr:uid="{00000000-0005-0000-0000-000067A70000}"/>
    <cellStyle name="Erklärender Text 2" xfId="27759" hidden="1" xr:uid="{00000000-0005-0000-0000-000068A70000}"/>
    <cellStyle name="Erklärender Text 2" xfId="27779" hidden="1" xr:uid="{00000000-0005-0000-0000-000069A70000}"/>
    <cellStyle name="Erklärender Text 2" xfId="27799" hidden="1" xr:uid="{00000000-0005-0000-0000-00006AA70000}"/>
    <cellStyle name="Erklärender Text 2" xfId="27819" hidden="1" xr:uid="{00000000-0005-0000-0000-00006BA70000}"/>
    <cellStyle name="Erklärender Text 2" xfId="27839" hidden="1" xr:uid="{00000000-0005-0000-0000-00006CA70000}"/>
    <cellStyle name="Erklärender Text 2" xfId="27859" hidden="1" xr:uid="{00000000-0005-0000-0000-00006DA70000}"/>
    <cellStyle name="Erklärender Text 2" xfId="27879" hidden="1" xr:uid="{00000000-0005-0000-0000-00006EA70000}"/>
    <cellStyle name="Erklärender Text 2" xfId="27895" hidden="1" xr:uid="{00000000-0005-0000-0000-00006FA70000}"/>
    <cellStyle name="Erklärender Text 2" xfId="27897" hidden="1" xr:uid="{00000000-0005-0000-0000-000070A70000}"/>
    <cellStyle name="Erklärender Text 2" xfId="27948" hidden="1" xr:uid="{00000000-0005-0000-0000-000071A70000}"/>
    <cellStyle name="Erklärender Text 2" xfId="27968" hidden="1" xr:uid="{00000000-0005-0000-0000-000072A70000}"/>
    <cellStyle name="Erklärender Text 2" xfId="27988" hidden="1" xr:uid="{00000000-0005-0000-0000-000073A70000}"/>
    <cellStyle name="Erklärender Text 2" xfId="28008" hidden="1" xr:uid="{00000000-0005-0000-0000-000074A70000}"/>
    <cellStyle name="Erklärender Text 2" xfId="28028" hidden="1" xr:uid="{00000000-0005-0000-0000-000075A70000}"/>
    <cellStyle name="Erklärender Text 2" xfId="28044" hidden="1" xr:uid="{00000000-0005-0000-0000-000076A70000}"/>
    <cellStyle name="Erklärender Text 2" xfId="28064" hidden="1" xr:uid="{00000000-0005-0000-0000-000077A70000}"/>
    <cellStyle name="Erklärender Text 2" xfId="28084" hidden="1" xr:uid="{00000000-0005-0000-0000-000078A70000}"/>
    <cellStyle name="Erklärender Text 2" xfId="28104" hidden="1" xr:uid="{00000000-0005-0000-0000-000079A70000}"/>
    <cellStyle name="Erklärender Text 2" xfId="28124" hidden="1" xr:uid="{00000000-0005-0000-0000-00007AA70000}"/>
    <cellStyle name="Erklärender Text 2" xfId="28314" hidden="1" xr:uid="{00000000-0005-0000-0000-00007BA70000}"/>
    <cellStyle name="Erklärender Text 2" xfId="28334" hidden="1" xr:uid="{00000000-0005-0000-0000-00007CA70000}"/>
    <cellStyle name="Erklärender Text 2" xfId="28354" hidden="1" xr:uid="{00000000-0005-0000-0000-00007DA70000}"/>
    <cellStyle name="Erklärender Text 2" xfId="28374" hidden="1" xr:uid="{00000000-0005-0000-0000-00007EA70000}"/>
    <cellStyle name="Erklärender Text 2" xfId="28400" hidden="1" xr:uid="{00000000-0005-0000-0000-00007FA70000}"/>
    <cellStyle name="Erklärender Text 2" xfId="28421" hidden="1" xr:uid="{00000000-0005-0000-0000-000080A70000}"/>
    <cellStyle name="Erklärender Text 2" xfId="28441" hidden="1" xr:uid="{00000000-0005-0000-0000-000081A70000}"/>
    <cellStyle name="Erklärender Text 2" xfId="28461" hidden="1" xr:uid="{00000000-0005-0000-0000-000082A70000}"/>
    <cellStyle name="Erklärender Text 2" xfId="28481" hidden="1" xr:uid="{00000000-0005-0000-0000-000083A70000}"/>
    <cellStyle name="Erklärender Text 2" xfId="28495" hidden="1" xr:uid="{00000000-0005-0000-0000-000084A70000}"/>
    <cellStyle name="Erklärender Text 2" xfId="28516" hidden="1" xr:uid="{00000000-0005-0000-0000-000085A70000}"/>
    <cellStyle name="Erklärender Text 2" xfId="28536" hidden="1" xr:uid="{00000000-0005-0000-0000-000086A70000}"/>
    <cellStyle name="Erklärender Text 2" xfId="28556" hidden="1" xr:uid="{00000000-0005-0000-0000-000087A70000}"/>
    <cellStyle name="Erklärender Text 2" xfId="28576" hidden="1" xr:uid="{00000000-0005-0000-0000-000088A70000}"/>
    <cellStyle name="Erklärender Text 2" xfId="28589" hidden="1" xr:uid="{00000000-0005-0000-0000-000089A70000}"/>
    <cellStyle name="Erklärender Text 2" xfId="28609" hidden="1" xr:uid="{00000000-0005-0000-0000-00008AA70000}"/>
    <cellStyle name="Erklärender Text 2" xfId="28629" hidden="1" xr:uid="{00000000-0005-0000-0000-00008BA70000}"/>
    <cellStyle name="Erklärender Text 2" xfId="28649" hidden="1" xr:uid="{00000000-0005-0000-0000-00008CA70000}"/>
    <cellStyle name="Erklärender Text 2" xfId="28669" hidden="1" xr:uid="{00000000-0005-0000-0000-00008DA70000}"/>
    <cellStyle name="Erklärender Text 2" xfId="28701" hidden="1" xr:uid="{00000000-0005-0000-0000-00008EA70000}"/>
    <cellStyle name="Erklärender Text 2" xfId="28721" hidden="1" xr:uid="{00000000-0005-0000-0000-00008FA70000}"/>
    <cellStyle name="Erklärender Text 2" xfId="28741" hidden="1" xr:uid="{00000000-0005-0000-0000-000090A70000}"/>
    <cellStyle name="Erklärender Text 2" xfId="28761" hidden="1" xr:uid="{00000000-0005-0000-0000-000091A70000}"/>
    <cellStyle name="Erklärender Text 2" xfId="28781" hidden="1" xr:uid="{00000000-0005-0000-0000-000092A70000}"/>
    <cellStyle name="Erklärender Text 2" xfId="28807" hidden="1" xr:uid="{00000000-0005-0000-0000-000093A70000}"/>
    <cellStyle name="Erklärender Text 2" xfId="28828" hidden="1" xr:uid="{00000000-0005-0000-0000-000094A70000}"/>
    <cellStyle name="Erklärender Text 2" xfId="28848" hidden="1" xr:uid="{00000000-0005-0000-0000-000095A70000}"/>
    <cellStyle name="Erklärender Text 2" xfId="28868" hidden="1" xr:uid="{00000000-0005-0000-0000-000096A70000}"/>
    <cellStyle name="Erklärender Text 2" xfId="28888" hidden="1" xr:uid="{00000000-0005-0000-0000-000097A70000}"/>
    <cellStyle name="Erklärender Text 2" xfId="28902" hidden="1" xr:uid="{00000000-0005-0000-0000-000098A70000}"/>
    <cellStyle name="Erklärender Text 2" xfId="28923" hidden="1" xr:uid="{00000000-0005-0000-0000-000099A70000}"/>
    <cellStyle name="Erklärender Text 2" xfId="28943" hidden="1" xr:uid="{00000000-0005-0000-0000-00009AA70000}"/>
    <cellStyle name="Erklärender Text 2" xfId="28963" hidden="1" xr:uid="{00000000-0005-0000-0000-00009BA70000}"/>
    <cellStyle name="Erklärender Text 2" xfId="28983" hidden="1" xr:uid="{00000000-0005-0000-0000-00009CA70000}"/>
    <cellStyle name="Erklärender Text 2" xfId="28996" hidden="1" xr:uid="{00000000-0005-0000-0000-00009DA70000}"/>
    <cellStyle name="Erklärender Text 2" xfId="29016" hidden="1" xr:uid="{00000000-0005-0000-0000-00009EA70000}"/>
    <cellStyle name="Erklärender Text 2" xfId="29036" hidden="1" xr:uid="{00000000-0005-0000-0000-00009FA70000}"/>
    <cellStyle name="Erklärender Text 2" xfId="29056" hidden="1" xr:uid="{00000000-0005-0000-0000-0000A0A70000}"/>
    <cellStyle name="Erklärender Text 2" xfId="29076" hidden="1" xr:uid="{00000000-0005-0000-0000-0000A1A70000}"/>
    <cellStyle name="Erklärender Text 2" xfId="29096" hidden="1" xr:uid="{00000000-0005-0000-0000-0000A2A70000}"/>
    <cellStyle name="Erklärender Text 2" xfId="29116" hidden="1" xr:uid="{00000000-0005-0000-0000-0000A3A70000}"/>
    <cellStyle name="Erklärender Text 2" xfId="29136" hidden="1" xr:uid="{00000000-0005-0000-0000-0000A4A70000}"/>
    <cellStyle name="Erklärender Text 2" xfId="29156" hidden="1" xr:uid="{00000000-0005-0000-0000-0000A5A70000}"/>
    <cellStyle name="Erklärender Text 2" xfId="29176" hidden="1" xr:uid="{00000000-0005-0000-0000-0000A6A70000}"/>
    <cellStyle name="Erklärender Text 2" xfId="29192" hidden="1" xr:uid="{00000000-0005-0000-0000-0000A7A70000}"/>
    <cellStyle name="Erklärender Text 2" xfId="29195" hidden="1" xr:uid="{00000000-0005-0000-0000-0000A8A70000}"/>
    <cellStyle name="Erklärender Text 2" xfId="29248" hidden="1" xr:uid="{00000000-0005-0000-0000-0000A9A70000}"/>
    <cellStyle name="Erklärender Text 2" xfId="29268" hidden="1" xr:uid="{00000000-0005-0000-0000-0000AAA70000}"/>
    <cellStyle name="Erklärender Text 2" xfId="29288" hidden="1" xr:uid="{00000000-0005-0000-0000-0000ABA70000}"/>
    <cellStyle name="Erklärender Text 2" xfId="29308" hidden="1" xr:uid="{00000000-0005-0000-0000-0000ACA70000}"/>
    <cellStyle name="Erklärender Text 2" xfId="29328" hidden="1" xr:uid="{00000000-0005-0000-0000-0000ADA70000}"/>
    <cellStyle name="Erklärender Text 2" xfId="29344" hidden="1" xr:uid="{00000000-0005-0000-0000-0000AEA70000}"/>
    <cellStyle name="Erklärender Text 2" xfId="29364" hidden="1" xr:uid="{00000000-0005-0000-0000-0000AFA70000}"/>
    <cellStyle name="Erklärender Text 2" xfId="29384" hidden="1" xr:uid="{00000000-0005-0000-0000-0000B0A70000}"/>
    <cellStyle name="Erklärender Text 2" xfId="29404" hidden="1" xr:uid="{00000000-0005-0000-0000-0000B1A70000}"/>
    <cellStyle name="Erklärender Text 2" xfId="29424" hidden="1" xr:uid="{00000000-0005-0000-0000-0000B2A70000}"/>
    <cellStyle name="Erklärender Text 2" xfId="29442" hidden="1" xr:uid="{00000000-0005-0000-0000-0000B3A70000}"/>
    <cellStyle name="Erklärender Text 2" xfId="29502" hidden="1" xr:uid="{00000000-0005-0000-0000-0000B4A70000}"/>
    <cellStyle name="Erklärender Text 2" xfId="29530" hidden="1" xr:uid="{00000000-0005-0000-0000-0000B5A70000}"/>
    <cellStyle name="Erklärender Text 2" xfId="29550" hidden="1" xr:uid="{00000000-0005-0000-0000-0000B6A70000}"/>
    <cellStyle name="Erklärender Text 2" xfId="29570" hidden="1" xr:uid="{00000000-0005-0000-0000-0000B7A70000}"/>
    <cellStyle name="Erklärender Text 2" xfId="29590" hidden="1" xr:uid="{00000000-0005-0000-0000-0000B8A70000}"/>
    <cellStyle name="Erklärender Text 2" xfId="29616" hidden="1" xr:uid="{00000000-0005-0000-0000-0000B9A70000}"/>
    <cellStyle name="Erklärender Text 2" xfId="29637" hidden="1" xr:uid="{00000000-0005-0000-0000-0000BAA70000}"/>
    <cellStyle name="Erklärender Text 2" xfId="29657" hidden="1" xr:uid="{00000000-0005-0000-0000-0000BBA70000}"/>
    <cellStyle name="Erklärender Text 2" xfId="29677" hidden="1" xr:uid="{00000000-0005-0000-0000-0000BCA70000}"/>
    <cellStyle name="Erklärender Text 2" xfId="29697" hidden="1" xr:uid="{00000000-0005-0000-0000-0000BDA70000}"/>
    <cellStyle name="Erklärender Text 2" xfId="29711" hidden="1" xr:uid="{00000000-0005-0000-0000-0000BEA70000}"/>
    <cellStyle name="Erklärender Text 2" xfId="29732" hidden="1" xr:uid="{00000000-0005-0000-0000-0000BFA70000}"/>
    <cellStyle name="Erklärender Text 2" xfId="29752" hidden="1" xr:uid="{00000000-0005-0000-0000-0000C0A70000}"/>
    <cellStyle name="Erklärender Text 2" xfId="29772" hidden="1" xr:uid="{00000000-0005-0000-0000-0000C1A70000}"/>
    <cellStyle name="Erklärender Text 2" xfId="29792" hidden="1" xr:uid="{00000000-0005-0000-0000-0000C2A70000}"/>
    <cellStyle name="Erklärender Text 2" xfId="29805" hidden="1" xr:uid="{00000000-0005-0000-0000-0000C3A70000}"/>
    <cellStyle name="Erklärender Text 2" xfId="29825" hidden="1" xr:uid="{00000000-0005-0000-0000-0000C4A70000}"/>
    <cellStyle name="Erklärender Text 2" xfId="29845" hidden="1" xr:uid="{00000000-0005-0000-0000-0000C5A70000}"/>
    <cellStyle name="Erklärender Text 2" xfId="29865" hidden="1" xr:uid="{00000000-0005-0000-0000-0000C6A70000}"/>
    <cellStyle name="Erklärender Text 2" xfId="29885" hidden="1" xr:uid="{00000000-0005-0000-0000-0000C7A70000}"/>
    <cellStyle name="Erklärender Text 2" xfId="29916" hidden="1" xr:uid="{00000000-0005-0000-0000-0000C8A70000}"/>
    <cellStyle name="Erklärender Text 2" xfId="29936" hidden="1" xr:uid="{00000000-0005-0000-0000-0000C9A70000}"/>
    <cellStyle name="Erklärender Text 2" xfId="29956" hidden="1" xr:uid="{00000000-0005-0000-0000-0000CAA70000}"/>
    <cellStyle name="Erklärender Text 2" xfId="29976" hidden="1" xr:uid="{00000000-0005-0000-0000-0000CBA70000}"/>
    <cellStyle name="Erklärender Text 2" xfId="29996" hidden="1" xr:uid="{00000000-0005-0000-0000-0000CCA70000}"/>
    <cellStyle name="Erklärender Text 2" xfId="30022" hidden="1" xr:uid="{00000000-0005-0000-0000-0000CDA70000}"/>
    <cellStyle name="Erklärender Text 2" xfId="30043" hidden="1" xr:uid="{00000000-0005-0000-0000-0000CEA70000}"/>
    <cellStyle name="Erklärender Text 2" xfId="30063" hidden="1" xr:uid="{00000000-0005-0000-0000-0000CFA70000}"/>
    <cellStyle name="Erklärender Text 2" xfId="30083" hidden="1" xr:uid="{00000000-0005-0000-0000-0000D0A70000}"/>
    <cellStyle name="Erklärender Text 2" xfId="30103" hidden="1" xr:uid="{00000000-0005-0000-0000-0000D1A70000}"/>
    <cellStyle name="Erklärender Text 2" xfId="30117" hidden="1" xr:uid="{00000000-0005-0000-0000-0000D2A70000}"/>
    <cellStyle name="Erklärender Text 2" xfId="30138" hidden="1" xr:uid="{00000000-0005-0000-0000-0000D3A70000}"/>
    <cellStyle name="Erklärender Text 2" xfId="30158" hidden="1" xr:uid="{00000000-0005-0000-0000-0000D4A70000}"/>
    <cellStyle name="Erklärender Text 2" xfId="30178" hidden="1" xr:uid="{00000000-0005-0000-0000-0000D5A70000}"/>
    <cellStyle name="Erklärender Text 2" xfId="30198" hidden="1" xr:uid="{00000000-0005-0000-0000-0000D6A70000}"/>
    <cellStyle name="Erklärender Text 2" xfId="30211" hidden="1" xr:uid="{00000000-0005-0000-0000-0000D7A70000}"/>
    <cellStyle name="Erklärender Text 2" xfId="30231" hidden="1" xr:uid="{00000000-0005-0000-0000-0000D8A70000}"/>
    <cellStyle name="Erklärender Text 2" xfId="30251" hidden="1" xr:uid="{00000000-0005-0000-0000-0000D9A70000}"/>
    <cellStyle name="Erklärender Text 2" xfId="30271" hidden="1" xr:uid="{00000000-0005-0000-0000-0000DAA70000}"/>
    <cellStyle name="Erklärender Text 2" xfId="30291" hidden="1" xr:uid="{00000000-0005-0000-0000-0000DBA70000}"/>
    <cellStyle name="Erklärender Text 2" xfId="30311" hidden="1" xr:uid="{00000000-0005-0000-0000-0000DCA70000}"/>
    <cellStyle name="Erklärender Text 2" xfId="30331" hidden="1" xr:uid="{00000000-0005-0000-0000-0000DDA70000}"/>
    <cellStyle name="Erklärender Text 2" xfId="30351" hidden="1" xr:uid="{00000000-0005-0000-0000-0000DEA70000}"/>
    <cellStyle name="Erklärender Text 2" xfId="30371" hidden="1" xr:uid="{00000000-0005-0000-0000-0000DFA70000}"/>
    <cellStyle name="Erklärender Text 2" xfId="30391" hidden="1" xr:uid="{00000000-0005-0000-0000-0000E0A70000}"/>
    <cellStyle name="Erklärender Text 2" xfId="30407" hidden="1" xr:uid="{00000000-0005-0000-0000-0000E1A70000}"/>
    <cellStyle name="Erklärender Text 2" xfId="30409" hidden="1" xr:uid="{00000000-0005-0000-0000-0000E2A70000}"/>
    <cellStyle name="Erklärender Text 2" xfId="30461" hidden="1" xr:uid="{00000000-0005-0000-0000-0000E3A70000}"/>
    <cellStyle name="Erklärender Text 2" xfId="30481" hidden="1" xr:uid="{00000000-0005-0000-0000-0000E4A70000}"/>
    <cellStyle name="Erklärender Text 2" xfId="30501" hidden="1" xr:uid="{00000000-0005-0000-0000-0000E5A70000}"/>
    <cellStyle name="Erklärender Text 2" xfId="30521" hidden="1" xr:uid="{00000000-0005-0000-0000-0000E6A70000}"/>
    <cellStyle name="Erklärender Text 2" xfId="30541" hidden="1" xr:uid="{00000000-0005-0000-0000-0000E7A70000}"/>
    <cellStyle name="Erklärender Text 2" xfId="30557" hidden="1" xr:uid="{00000000-0005-0000-0000-0000E8A70000}"/>
    <cellStyle name="Erklärender Text 2" xfId="30577" hidden="1" xr:uid="{00000000-0005-0000-0000-0000E9A70000}"/>
    <cellStyle name="Erklärender Text 2" xfId="30597" hidden="1" xr:uid="{00000000-0005-0000-0000-0000EAA70000}"/>
    <cellStyle name="Erklärender Text 2" xfId="30617" hidden="1" xr:uid="{00000000-0005-0000-0000-0000EBA70000}"/>
    <cellStyle name="Erklärender Text 2" xfId="30637" hidden="1" xr:uid="{00000000-0005-0000-0000-0000ECA70000}"/>
    <cellStyle name="Erklärender Text 2" xfId="30709" hidden="1" xr:uid="{00000000-0005-0000-0000-0000EDA70000}"/>
    <cellStyle name="Erklärender Text 2" xfId="30729" hidden="1" xr:uid="{00000000-0005-0000-0000-0000EEA70000}"/>
    <cellStyle name="Erklärender Text 2" xfId="30749" hidden="1" xr:uid="{00000000-0005-0000-0000-0000EFA70000}"/>
    <cellStyle name="Erklärender Text 2" xfId="30769" hidden="1" xr:uid="{00000000-0005-0000-0000-0000F0A70000}"/>
    <cellStyle name="Erklärender Text 2" xfId="30795" hidden="1" xr:uid="{00000000-0005-0000-0000-0000F1A70000}"/>
    <cellStyle name="Erklärender Text 2" xfId="30816" hidden="1" xr:uid="{00000000-0005-0000-0000-0000F2A70000}"/>
    <cellStyle name="Erklärender Text 2" xfId="30836" hidden="1" xr:uid="{00000000-0005-0000-0000-0000F3A70000}"/>
    <cellStyle name="Erklärender Text 2" xfId="30856" hidden="1" xr:uid="{00000000-0005-0000-0000-0000F4A70000}"/>
    <cellStyle name="Erklärender Text 2" xfId="30876" hidden="1" xr:uid="{00000000-0005-0000-0000-0000F5A70000}"/>
    <cellStyle name="Erklärender Text 2" xfId="30890" hidden="1" xr:uid="{00000000-0005-0000-0000-0000F6A70000}"/>
    <cellStyle name="Erklärender Text 2" xfId="30911" hidden="1" xr:uid="{00000000-0005-0000-0000-0000F7A70000}"/>
    <cellStyle name="Erklärender Text 2" xfId="30931" hidden="1" xr:uid="{00000000-0005-0000-0000-0000F8A70000}"/>
    <cellStyle name="Erklärender Text 2" xfId="30951" hidden="1" xr:uid="{00000000-0005-0000-0000-0000F9A70000}"/>
    <cellStyle name="Erklärender Text 2" xfId="30971" hidden="1" xr:uid="{00000000-0005-0000-0000-0000FAA70000}"/>
    <cellStyle name="Erklärender Text 2" xfId="30984" hidden="1" xr:uid="{00000000-0005-0000-0000-0000FBA70000}"/>
    <cellStyle name="Erklärender Text 2" xfId="31004" hidden="1" xr:uid="{00000000-0005-0000-0000-0000FCA70000}"/>
    <cellStyle name="Erklärender Text 2" xfId="31024" hidden="1" xr:uid="{00000000-0005-0000-0000-0000FDA70000}"/>
    <cellStyle name="Erklärender Text 2" xfId="31044" hidden="1" xr:uid="{00000000-0005-0000-0000-0000FEA70000}"/>
    <cellStyle name="Erklärender Text 2" xfId="31064" hidden="1" xr:uid="{00000000-0005-0000-0000-0000FFA70000}"/>
    <cellStyle name="Erklärender Text 2" xfId="31095" hidden="1" xr:uid="{00000000-0005-0000-0000-000000A80000}"/>
    <cellStyle name="Erklärender Text 2" xfId="31115" hidden="1" xr:uid="{00000000-0005-0000-0000-000001A80000}"/>
    <cellStyle name="Erklärender Text 2" xfId="31135" hidden="1" xr:uid="{00000000-0005-0000-0000-000002A80000}"/>
    <cellStyle name="Erklärender Text 2" xfId="31155" hidden="1" xr:uid="{00000000-0005-0000-0000-000003A80000}"/>
    <cellStyle name="Erklärender Text 2" xfId="31175" hidden="1" xr:uid="{00000000-0005-0000-0000-000004A80000}"/>
    <cellStyle name="Erklärender Text 2" xfId="31201" hidden="1" xr:uid="{00000000-0005-0000-0000-000005A80000}"/>
    <cellStyle name="Erklärender Text 2" xfId="31222" hidden="1" xr:uid="{00000000-0005-0000-0000-000006A80000}"/>
    <cellStyle name="Erklärender Text 2" xfId="31242" hidden="1" xr:uid="{00000000-0005-0000-0000-000007A80000}"/>
    <cellStyle name="Erklärender Text 2" xfId="31262" hidden="1" xr:uid="{00000000-0005-0000-0000-000008A80000}"/>
    <cellStyle name="Erklärender Text 2" xfId="31282" hidden="1" xr:uid="{00000000-0005-0000-0000-000009A80000}"/>
    <cellStyle name="Erklärender Text 2" xfId="31296" hidden="1" xr:uid="{00000000-0005-0000-0000-00000AA80000}"/>
    <cellStyle name="Erklärender Text 2" xfId="31317" hidden="1" xr:uid="{00000000-0005-0000-0000-00000BA80000}"/>
    <cellStyle name="Erklärender Text 2" xfId="31337" hidden="1" xr:uid="{00000000-0005-0000-0000-00000CA80000}"/>
    <cellStyle name="Erklärender Text 2" xfId="31357" hidden="1" xr:uid="{00000000-0005-0000-0000-00000DA80000}"/>
    <cellStyle name="Erklärender Text 2" xfId="31377" hidden="1" xr:uid="{00000000-0005-0000-0000-00000EA80000}"/>
    <cellStyle name="Erklärender Text 2" xfId="31390" hidden="1" xr:uid="{00000000-0005-0000-0000-00000FA80000}"/>
    <cellStyle name="Erklärender Text 2" xfId="31410" hidden="1" xr:uid="{00000000-0005-0000-0000-000010A80000}"/>
    <cellStyle name="Erklärender Text 2" xfId="31430" hidden="1" xr:uid="{00000000-0005-0000-0000-000011A80000}"/>
    <cellStyle name="Erklärender Text 2" xfId="31450" hidden="1" xr:uid="{00000000-0005-0000-0000-000012A80000}"/>
    <cellStyle name="Erklärender Text 2" xfId="31470" hidden="1" xr:uid="{00000000-0005-0000-0000-000013A80000}"/>
    <cellStyle name="Erklärender Text 2" xfId="31490" hidden="1" xr:uid="{00000000-0005-0000-0000-000014A80000}"/>
    <cellStyle name="Erklärender Text 2" xfId="31510" hidden="1" xr:uid="{00000000-0005-0000-0000-000015A80000}"/>
    <cellStyle name="Erklärender Text 2" xfId="31530" hidden="1" xr:uid="{00000000-0005-0000-0000-000016A80000}"/>
    <cellStyle name="Erklärender Text 2" xfId="31550" hidden="1" xr:uid="{00000000-0005-0000-0000-000017A80000}"/>
    <cellStyle name="Erklärender Text 2" xfId="31570" hidden="1" xr:uid="{00000000-0005-0000-0000-000018A80000}"/>
    <cellStyle name="Erklärender Text 2" xfId="31586" hidden="1" xr:uid="{00000000-0005-0000-0000-000019A80000}"/>
    <cellStyle name="Erklärender Text 2" xfId="31589" hidden="1" xr:uid="{00000000-0005-0000-0000-00001AA80000}"/>
    <cellStyle name="Erklärender Text 2" xfId="31642" hidden="1" xr:uid="{00000000-0005-0000-0000-00001BA80000}"/>
    <cellStyle name="Erklärender Text 2" xfId="31662" hidden="1" xr:uid="{00000000-0005-0000-0000-00001CA80000}"/>
    <cellStyle name="Erklärender Text 2" xfId="31682" hidden="1" xr:uid="{00000000-0005-0000-0000-00001DA80000}"/>
    <cellStyle name="Erklärender Text 2" xfId="31702" hidden="1" xr:uid="{00000000-0005-0000-0000-00001EA80000}"/>
    <cellStyle name="Erklärender Text 2" xfId="31722" hidden="1" xr:uid="{00000000-0005-0000-0000-00001FA80000}"/>
    <cellStyle name="Erklärender Text 2" xfId="31738" hidden="1" xr:uid="{00000000-0005-0000-0000-000020A80000}"/>
    <cellStyle name="Erklärender Text 2" xfId="31758" hidden="1" xr:uid="{00000000-0005-0000-0000-000021A80000}"/>
    <cellStyle name="Erklärender Text 2" xfId="31778" hidden="1" xr:uid="{00000000-0005-0000-0000-000022A80000}"/>
    <cellStyle name="Erklärender Text 2" xfId="31798" hidden="1" xr:uid="{00000000-0005-0000-0000-000023A80000}"/>
    <cellStyle name="Erklärender Text 2" xfId="31818" hidden="1" xr:uid="{00000000-0005-0000-0000-000024A80000}"/>
    <cellStyle name="Erklärender Text 2" xfId="31835" hidden="1" xr:uid="{00000000-0005-0000-0000-000025A80000}"/>
    <cellStyle name="Erklärender Text 2" xfId="31895" hidden="1" xr:uid="{00000000-0005-0000-0000-000026A80000}"/>
    <cellStyle name="Erklärender Text 2" xfId="31923" hidden="1" xr:uid="{00000000-0005-0000-0000-000027A80000}"/>
    <cellStyle name="Erklärender Text 2" xfId="31943" hidden="1" xr:uid="{00000000-0005-0000-0000-000028A80000}"/>
    <cellStyle name="Erklärender Text 2" xfId="31963" hidden="1" xr:uid="{00000000-0005-0000-0000-000029A80000}"/>
    <cellStyle name="Erklärender Text 2" xfId="31983" hidden="1" xr:uid="{00000000-0005-0000-0000-00002AA80000}"/>
    <cellStyle name="Erklärender Text 2" xfId="32008" hidden="1" xr:uid="{00000000-0005-0000-0000-00002BA80000}"/>
    <cellStyle name="Erklärender Text 2" xfId="32029" hidden="1" xr:uid="{00000000-0005-0000-0000-00002CA80000}"/>
    <cellStyle name="Erklärender Text 2" xfId="32049" hidden="1" xr:uid="{00000000-0005-0000-0000-00002DA80000}"/>
    <cellStyle name="Erklärender Text 2" xfId="32069" hidden="1" xr:uid="{00000000-0005-0000-0000-00002EA80000}"/>
    <cellStyle name="Erklärender Text 2" xfId="32089" hidden="1" xr:uid="{00000000-0005-0000-0000-00002FA80000}"/>
    <cellStyle name="Erklärender Text 2" xfId="32103" hidden="1" xr:uid="{00000000-0005-0000-0000-000030A80000}"/>
    <cellStyle name="Erklärender Text 2" xfId="32124" hidden="1" xr:uid="{00000000-0005-0000-0000-000031A80000}"/>
    <cellStyle name="Erklärender Text 2" xfId="32144" hidden="1" xr:uid="{00000000-0005-0000-0000-000032A80000}"/>
    <cellStyle name="Erklärender Text 2" xfId="32164" hidden="1" xr:uid="{00000000-0005-0000-0000-000033A80000}"/>
    <cellStyle name="Erklärender Text 2" xfId="32184" hidden="1" xr:uid="{00000000-0005-0000-0000-000034A80000}"/>
    <cellStyle name="Erklärender Text 2" xfId="32197" hidden="1" xr:uid="{00000000-0005-0000-0000-000035A80000}"/>
    <cellStyle name="Erklärender Text 2" xfId="32217" hidden="1" xr:uid="{00000000-0005-0000-0000-000036A80000}"/>
    <cellStyle name="Erklärender Text 2" xfId="32237" hidden="1" xr:uid="{00000000-0005-0000-0000-000037A80000}"/>
    <cellStyle name="Erklärender Text 2" xfId="32257" hidden="1" xr:uid="{00000000-0005-0000-0000-000038A80000}"/>
    <cellStyle name="Erklärender Text 2" xfId="32277" hidden="1" xr:uid="{00000000-0005-0000-0000-000039A80000}"/>
    <cellStyle name="Erklärender Text 2" xfId="32307" hidden="1" xr:uid="{00000000-0005-0000-0000-00003AA80000}"/>
    <cellStyle name="Erklärender Text 2" xfId="32327" hidden="1" xr:uid="{00000000-0005-0000-0000-00003BA80000}"/>
    <cellStyle name="Erklärender Text 2" xfId="32347" hidden="1" xr:uid="{00000000-0005-0000-0000-00003CA80000}"/>
    <cellStyle name="Erklärender Text 2" xfId="32367" hidden="1" xr:uid="{00000000-0005-0000-0000-00003DA80000}"/>
    <cellStyle name="Erklärender Text 2" xfId="32387" hidden="1" xr:uid="{00000000-0005-0000-0000-00003EA80000}"/>
    <cellStyle name="Erklärender Text 2" xfId="32412" hidden="1" xr:uid="{00000000-0005-0000-0000-00003FA80000}"/>
    <cellStyle name="Erklärender Text 2" xfId="32433" hidden="1" xr:uid="{00000000-0005-0000-0000-000040A80000}"/>
    <cellStyle name="Erklärender Text 2" xfId="32453" hidden="1" xr:uid="{00000000-0005-0000-0000-000041A80000}"/>
    <cellStyle name="Erklärender Text 2" xfId="32473" hidden="1" xr:uid="{00000000-0005-0000-0000-000042A80000}"/>
    <cellStyle name="Erklärender Text 2" xfId="32493" hidden="1" xr:uid="{00000000-0005-0000-0000-000043A80000}"/>
    <cellStyle name="Erklärender Text 2" xfId="32507" hidden="1" xr:uid="{00000000-0005-0000-0000-000044A80000}"/>
    <cellStyle name="Erklärender Text 2" xfId="32528" hidden="1" xr:uid="{00000000-0005-0000-0000-000045A80000}"/>
    <cellStyle name="Erklärender Text 2" xfId="32548" hidden="1" xr:uid="{00000000-0005-0000-0000-000046A80000}"/>
    <cellStyle name="Erklärender Text 2" xfId="32568" hidden="1" xr:uid="{00000000-0005-0000-0000-000047A80000}"/>
    <cellStyle name="Erklärender Text 2" xfId="32588" hidden="1" xr:uid="{00000000-0005-0000-0000-000048A80000}"/>
    <cellStyle name="Erklärender Text 2" xfId="32601" hidden="1" xr:uid="{00000000-0005-0000-0000-000049A80000}"/>
    <cellStyle name="Erklärender Text 2" xfId="32621" hidden="1" xr:uid="{00000000-0005-0000-0000-00004AA80000}"/>
    <cellStyle name="Erklärender Text 2" xfId="32641" hidden="1" xr:uid="{00000000-0005-0000-0000-00004BA80000}"/>
    <cellStyle name="Erklärender Text 2" xfId="32661" hidden="1" xr:uid="{00000000-0005-0000-0000-00004CA80000}"/>
    <cellStyle name="Erklärender Text 2" xfId="32681" hidden="1" xr:uid="{00000000-0005-0000-0000-00004DA80000}"/>
    <cellStyle name="Erklärender Text 2" xfId="32701" hidden="1" xr:uid="{00000000-0005-0000-0000-00004EA80000}"/>
    <cellStyle name="Erklärender Text 2" xfId="32721" hidden="1" xr:uid="{00000000-0005-0000-0000-00004FA80000}"/>
    <cellStyle name="Erklärender Text 2" xfId="32741" hidden="1" xr:uid="{00000000-0005-0000-0000-000050A80000}"/>
    <cellStyle name="Erklärender Text 2" xfId="32761" hidden="1" xr:uid="{00000000-0005-0000-0000-000051A80000}"/>
    <cellStyle name="Erklärender Text 2" xfId="32781" hidden="1" xr:uid="{00000000-0005-0000-0000-000052A80000}"/>
    <cellStyle name="Erklärender Text 2" xfId="32797" hidden="1" xr:uid="{00000000-0005-0000-0000-000053A80000}"/>
    <cellStyle name="Erklärender Text 2" xfId="32799" hidden="1" xr:uid="{00000000-0005-0000-0000-000054A80000}"/>
    <cellStyle name="Erklärender Text 2" xfId="32851" hidden="1" xr:uid="{00000000-0005-0000-0000-000055A80000}"/>
    <cellStyle name="Erklärender Text 2" xfId="32871" hidden="1" xr:uid="{00000000-0005-0000-0000-000056A80000}"/>
    <cellStyle name="Erklärender Text 2" xfId="32891" hidden="1" xr:uid="{00000000-0005-0000-0000-000057A80000}"/>
    <cellStyle name="Erklärender Text 2" xfId="32911" hidden="1" xr:uid="{00000000-0005-0000-0000-000058A80000}"/>
    <cellStyle name="Erklärender Text 2" xfId="32931" hidden="1" xr:uid="{00000000-0005-0000-0000-000059A80000}"/>
    <cellStyle name="Erklärender Text 2" xfId="32946" hidden="1" xr:uid="{00000000-0005-0000-0000-00005AA80000}"/>
    <cellStyle name="Erklärender Text 2" xfId="32966" hidden="1" xr:uid="{00000000-0005-0000-0000-00005BA80000}"/>
    <cellStyle name="Erklärender Text 2" xfId="32986" hidden="1" xr:uid="{00000000-0005-0000-0000-00005CA80000}"/>
    <cellStyle name="Erklärender Text 2" xfId="33006" hidden="1" xr:uid="{00000000-0005-0000-0000-00005DA80000}"/>
    <cellStyle name="Erklärender Text 2" xfId="33026" hidden="1" xr:uid="{00000000-0005-0000-0000-00005EA80000}"/>
    <cellStyle name="Erklärender Text 2" xfId="28218" hidden="1" xr:uid="{00000000-0005-0000-0000-00005FA80000}"/>
    <cellStyle name="Erklärender Text 2" xfId="28231" hidden="1" xr:uid="{00000000-0005-0000-0000-000060A80000}"/>
    <cellStyle name="Erklärender Text 2" xfId="28245" hidden="1" xr:uid="{00000000-0005-0000-0000-000061A80000}"/>
    <cellStyle name="Erklärender Text 2" xfId="33063" hidden="1" xr:uid="{00000000-0005-0000-0000-000062A80000}"/>
    <cellStyle name="Erklärender Text 2" xfId="33089" hidden="1" xr:uid="{00000000-0005-0000-0000-000063A80000}"/>
    <cellStyle name="Erklärender Text 2" xfId="33110" hidden="1" xr:uid="{00000000-0005-0000-0000-000064A80000}"/>
    <cellStyle name="Erklärender Text 2" xfId="33130" hidden="1" xr:uid="{00000000-0005-0000-0000-000065A80000}"/>
    <cellStyle name="Erklärender Text 2" xfId="33150" hidden="1" xr:uid="{00000000-0005-0000-0000-000066A80000}"/>
    <cellStyle name="Erklärender Text 2" xfId="33170" hidden="1" xr:uid="{00000000-0005-0000-0000-000067A80000}"/>
    <cellStyle name="Erklärender Text 2" xfId="33184" hidden="1" xr:uid="{00000000-0005-0000-0000-000068A80000}"/>
    <cellStyle name="Erklärender Text 2" xfId="33205" hidden="1" xr:uid="{00000000-0005-0000-0000-000069A80000}"/>
    <cellStyle name="Erklärender Text 2" xfId="33225" hidden="1" xr:uid="{00000000-0005-0000-0000-00006AA80000}"/>
    <cellStyle name="Erklärender Text 2" xfId="33245" hidden="1" xr:uid="{00000000-0005-0000-0000-00006BA80000}"/>
    <cellStyle name="Erklärender Text 2" xfId="33265" hidden="1" xr:uid="{00000000-0005-0000-0000-00006CA80000}"/>
    <cellStyle name="Erklärender Text 2" xfId="33278" hidden="1" xr:uid="{00000000-0005-0000-0000-00006DA80000}"/>
    <cellStyle name="Erklärender Text 2" xfId="33298" hidden="1" xr:uid="{00000000-0005-0000-0000-00006EA80000}"/>
    <cellStyle name="Erklärender Text 2" xfId="33318" hidden="1" xr:uid="{00000000-0005-0000-0000-00006FA80000}"/>
    <cellStyle name="Erklärender Text 2" xfId="33338" hidden="1" xr:uid="{00000000-0005-0000-0000-000070A80000}"/>
    <cellStyle name="Erklärender Text 2" xfId="33358" hidden="1" xr:uid="{00000000-0005-0000-0000-000071A80000}"/>
    <cellStyle name="Erklärender Text 2" xfId="33388" hidden="1" xr:uid="{00000000-0005-0000-0000-000072A80000}"/>
    <cellStyle name="Erklärender Text 2" xfId="33408" hidden="1" xr:uid="{00000000-0005-0000-0000-000073A80000}"/>
    <cellStyle name="Erklärender Text 2" xfId="33428" hidden="1" xr:uid="{00000000-0005-0000-0000-000074A80000}"/>
    <cellStyle name="Erklärender Text 2" xfId="33448" hidden="1" xr:uid="{00000000-0005-0000-0000-000075A80000}"/>
    <cellStyle name="Erklärender Text 2" xfId="33468" hidden="1" xr:uid="{00000000-0005-0000-0000-000076A80000}"/>
    <cellStyle name="Erklärender Text 2" xfId="33493" hidden="1" xr:uid="{00000000-0005-0000-0000-000077A80000}"/>
    <cellStyle name="Erklärender Text 2" xfId="33514" hidden="1" xr:uid="{00000000-0005-0000-0000-000078A80000}"/>
    <cellStyle name="Erklärender Text 2" xfId="33534" hidden="1" xr:uid="{00000000-0005-0000-0000-000079A80000}"/>
    <cellStyle name="Erklärender Text 2" xfId="33554" hidden="1" xr:uid="{00000000-0005-0000-0000-00007AA80000}"/>
    <cellStyle name="Erklärender Text 2" xfId="33574" hidden="1" xr:uid="{00000000-0005-0000-0000-00007BA80000}"/>
    <cellStyle name="Erklärender Text 2" xfId="33588" hidden="1" xr:uid="{00000000-0005-0000-0000-00007CA80000}"/>
    <cellStyle name="Erklärender Text 2" xfId="33609" hidden="1" xr:uid="{00000000-0005-0000-0000-00007DA80000}"/>
    <cellStyle name="Erklärender Text 2" xfId="33629" hidden="1" xr:uid="{00000000-0005-0000-0000-00007EA80000}"/>
    <cellStyle name="Erklärender Text 2" xfId="33649" hidden="1" xr:uid="{00000000-0005-0000-0000-00007FA80000}"/>
    <cellStyle name="Erklärender Text 2" xfId="33669" hidden="1" xr:uid="{00000000-0005-0000-0000-000080A80000}"/>
    <cellStyle name="Erklärender Text 2" xfId="33682" hidden="1" xr:uid="{00000000-0005-0000-0000-000081A80000}"/>
    <cellStyle name="Erklärender Text 2" xfId="33702" hidden="1" xr:uid="{00000000-0005-0000-0000-000082A80000}"/>
    <cellStyle name="Erklärender Text 2" xfId="33722" hidden="1" xr:uid="{00000000-0005-0000-0000-000083A80000}"/>
    <cellStyle name="Erklärender Text 2" xfId="33742" hidden="1" xr:uid="{00000000-0005-0000-0000-000084A80000}"/>
    <cellStyle name="Erklärender Text 2" xfId="33762" hidden="1" xr:uid="{00000000-0005-0000-0000-000085A80000}"/>
    <cellStyle name="Erklärender Text 2" xfId="33782" hidden="1" xr:uid="{00000000-0005-0000-0000-000086A80000}"/>
    <cellStyle name="Erklärender Text 2" xfId="33802" hidden="1" xr:uid="{00000000-0005-0000-0000-000087A80000}"/>
    <cellStyle name="Erklärender Text 2" xfId="33822" hidden="1" xr:uid="{00000000-0005-0000-0000-000088A80000}"/>
    <cellStyle name="Erklärender Text 2" xfId="33842" hidden="1" xr:uid="{00000000-0005-0000-0000-000089A80000}"/>
    <cellStyle name="Erklärender Text 2" xfId="33862" hidden="1" xr:uid="{00000000-0005-0000-0000-00008AA80000}"/>
    <cellStyle name="Erklärender Text 2" xfId="33877" hidden="1" xr:uid="{00000000-0005-0000-0000-00008BA80000}"/>
    <cellStyle name="Erklärender Text 2" xfId="33880" hidden="1" xr:uid="{00000000-0005-0000-0000-00008CA80000}"/>
    <cellStyle name="Erklärender Text 2" xfId="33932" hidden="1" xr:uid="{00000000-0005-0000-0000-00008DA80000}"/>
    <cellStyle name="Erklärender Text 2" xfId="33952" hidden="1" xr:uid="{00000000-0005-0000-0000-00008EA80000}"/>
    <cellStyle name="Erklärender Text 2" xfId="33972" hidden="1" xr:uid="{00000000-0005-0000-0000-00008FA80000}"/>
    <cellStyle name="Erklärender Text 2" xfId="33992" hidden="1" xr:uid="{00000000-0005-0000-0000-000090A80000}"/>
    <cellStyle name="Erklärender Text 2" xfId="34012" hidden="1" xr:uid="{00000000-0005-0000-0000-000091A80000}"/>
    <cellStyle name="Erklärender Text 2" xfId="34026" hidden="1" xr:uid="{00000000-0005-0000-0000-000092A80000}"/>
    <cellStyle name="Erklärender Text 2" xfId="34046" hidden="1" xr:uid="{00000000-0005-0000-0000-000093A80000}"/>
    <cellStyle name="Erklärender Text 2" xfId="34066" hidden="1" xr:uid="{00000000-0005-0000-0000-000094A80000}"/>
    <cellStyle name="Erklärender Text 2" xfId="34086" hidden="1" xr:uid="{00000000-0005-0000-0000-000095A80000}"/>
    <cellStyle name="Erklärender Text 2" xfId="34106" hidden="1" xr:uid="{00000000-0005-0000-0000-000096A80000}"/>
    <cellStyle name="Erklärender Text 2" xfId="34123" hidden="1" xr:uid="{00000000-0005-0000-0000-000097A80000}"/>
    <cellStyle name="Erklärender Text 2" xfId="34182" hidden="1" xr:uid="{00000000-0005-0000-0000-000098A80000}"/>
    <cellStyle name="Erklärender Text 2" xfId="34210" hidden="1" xr:uid="{00000000-0005-0000-0000-000099A80000}"/>
    <cellStyle name="Erklärender Text 2" xfId="34230" hidden="1" xr:uid="{00000000-0005-0000-0000-00009AA80000}"/>
    <cellStyle name="Erklärender Text 2" xfId="34250" hidden="1" xr:uid="{00000000-0005-0000-0000-00009BA80000}"/>
    <cellStyle name="Erklärender Text 2" xfId="34270" hidden="1" xr:uid="{00000000-0005-0000-0000-00009CA80000}"/>
    <cellStyle name="Erklärender Text 2" xfId="34296" hidden="1" xr:uid="{00000000-0005-0000-0000-00009DA80000}"/>
    <cellStyle name="Erklärender Text 2" xfId="34317" hidden="1" xr:uid="{00000000-0005-0000-0000-00009EA80000}"/>
    <cellStyle name="Erklärender Text 2" xfId="34337" hidden="1" xr:uid="{00000000-0005-0000-0000-00009FA80000}"/>
    <cellStyle name="Erklärender Text 2" xfId="34357" hidden="1" xr:uid="{00000000-0005-0000-0000-0000A0A80000}"/>
    <cellStyle name="Erklärender Text 2" xfId="34377" hidden="1" xr:uid="{00000000-0005-0000-0000-0000A1A80000}"/>
    <cellStyle name="Erklärender Text 2" xfId="34391" hidden="1" xr:uid="{00000000-0005-0000-0000-0000A2A80000}"/>
    <cellStyle name="Erklärender Text 2" xfId="34412" hidden="1" xr:uid="{00000000-0005-0000-0000-0000A3A80000}"/>
    <cellStyle name="Erklärender Text 2" xfId="34432" hidden="1" xr:uid="{00000000-0005-0000-0000-0000A4A80000}"/>
    <cellStyle name="Erklärender Text 2" xfId="34452" hidden="1" xr:uid="{00000000-0005-0000-0000-0000A5A80000}"/>
    <cellStyle name="Erklärender Text 2" xfId="34472" hidden="1" xr:uid="{00000000-0005-0000-0000-0000A6A80000}"/>
    <cellStyle name="Erklärender Text 2" xfId="34485" hidden="1" xr:uid="{00000000-0005-0000-0000-0000A7A80000}"/>
    <cellStyle name="Erklärender Text 2" xfId="34505" hidden="1" xr:uid="{00000000-0005-0000-0000-0000A8A80000}"/>
    <cellStyle name="Erklärender Text 2" xfId="34525" hidden="1" xr:uid="{00000000-0005-0000-0000-0000A9A80000}"/>
    <cellStyle name="Erklärender Text 2" xfId="34545" hidden="1" xr:uid="{00000000-0005-0000-0000-0000AAA80000}"/>
    <cellStyle name="Erklärender Text 2" xfId="34565" hidden="1" xr:uid="{00000000-0005-0000-0000-0000ABA80000}"/>
    <cellStyle name="Erklärender Text 2" xfId="34595" hidden="1" xr:uid="{00000000-0005-0000-0000-0000ACA80000}"/>
    <cellStyle name="Erklärender Text 2" xfId="34615" hidden="1" xr:uid="{00000000-0005-0000-0000-0000ADA80000}"/>
    <cellStyle name="Erklärender Text 2" xfId="34635" hidden="1" xr:uid="{00000000-0005-0000-0000-0000AEA80000}"/>
    <cellStyle name="Erklärender Text 2" xfId="34655" hidden="1" xr:uid="{00000000-0005-0000-0000-0000AFA80000}"/>
    <cellStyle name="Erklärender Text 2" xfId="34675" hidden="1" xr:uid="{00000000-0005-0000-0000-0000B0A80000}"/>
    <cellStyle name="Erklärender Text 2" xfId="34700" hidden="1" xr:uid="{00000000-0005-0000-0000-0000B1A80000}"/>
    <cellStyle name="Erklärender Text 2" xfId="34721" hidden="1" xr:uid="{00000000-0005-0000-0000-0000B2A80000}"/>
    <cellStyle name="Erklärender Text 2" xfId="34741" hidden="1" xr:uid="{00000000-0005-0000-0000-0000B3A80000}"/>
    <cellStyle name="Erklärender Text 2" xfId="34761" hidden="1" xr:uid="{00000000-0005-0000-0000-0000B4A80000}"/>
    <cellStyle name="Erklärender Text 2" xfId="34781" hidden="1" xr:uid="{00000000-0005-0000-0000-0000B5A80000}"/>
    <cellStyle name="Erklärender Text 2" xfId="34795" hidden="1" xr:uid="{00000000-0005-0000-0000-0000B6A80000}"/>
    <cellStyle name="Erklärender Text 2" xfId="34816" hidden="1" xr:uid="{00000000-0005-0000-0000-0000B7A80000}"/>
    <cellStyle name="Erklärender Text 2" xfId="34836" hidden="1" xr:uid="{00000000-0005-0000-0000-0000B8A80000}"/>
    <cellStyle name="Erklärender Text 2" xfId="34856" hidden="1" xr:uid="{00000000-0005-0000-0000-0000B9A80000}"/>
    <cellStyle name="Erklärender Text 2" xfId="34876" hidden="1" xr:uid="{00000000-0005-0000-0000-0000BAA80000}"/>
    <cellStyle name="Erklärender Text 2" xfId="34889" hidden="1" xr:uid="{00000000-0005-0000-0000-0000BBA80000}"/>
    <cellStyle name="Erklärender Text 2" xfId="34909" hidden="1" xr:uid="{00000000-0005-0000-0000-0000BCA80000}"/>
    <cellStyle name="Erklärender Text 2" xfId="34929" hidden="1" xr:uid="{00000000-0005-0000-0000-0000BDA80000}"/>
    <cellStyle name="Erklärender Text 2" xfId="34949" hidden="1" xr:uid="{00000000-0005-0000-0000-0000BEA80000}"/>
    <cellStyle name="Erklärender Text 2" xfId="34969" hidden="1" xr:uid="{00000000-0005-0000-0000-0000BFA80000}"/>
    <cellStyle name="Erklärender Text 2" xfId="34989" hidden="1" xr:uid="{00000000-0005-0000-0000-0000C0A80000}"/>
    <cellStyle name="Erklärender Text 2" xfId="35009" hidden="1" xr:uid="{00000000-0005-0000-0000-0000C1A80000}"/>
    <cellStyle name="Erklärender Text 2" xfId="35029" hidden="1" xr:uid="{00000000-0005-0000-0000-0000C2A80000}"/>
    <cellStyle name="Erklärender Text 2" xfId="35049" hidden="1" xr:uid="{00000000-0005-0000-0000-0000C3A80000}"/>
    <cellStyle name="Erklärender Text 2" xfId="35069" hidden="1" xr:uid="{00000000-0005-0000-0000-0000C4A80000}"/>
    <cellStyle name="Erklärender Text 2" xfId="35084" hidden="1" xr:uid="{00000000-0005-0000-0000-0000C5A80000}"/>
    <cellStyle name="Erklärender Text 2" xfId="35086" hidden="1" xr:uid="{00000000-0005-0000-0000-0000C6A80000}"/>
    <cellStyle name="Erklärender Text 2" xfId="35137" hidden="1" xr:uid="{00000000-0005-0000-0000-0000C7A80000}"/>
    <cellStyle name="Erklärender Text 2" xfId="35157" hidden="1" xr:uid="{00000000-0005-0000-0000-0000C8A80000}"/>
    <cellStyle name="Erklärender Text 2" xfId="35177" hidden="1" xr:uid="{00000000-0005-0000-0000-0000C9A80000}"/>
    <cellStyle name="Erklärender Text 2" xfId="35197" hidden="1" xr:uid="{00000000-0005-0000-0000-0000CAA80000}"/>
    <cellStyle name="Erklärender Text 2" xfId="35217" hidden="1" xr:uid="{00000000-0005-0000-0000-0000CBA80000}"/>
    <cellStyle name="Erklärender Text 2" xfId="35232" hidden="1" xr:uid="{00000000-0005-0000-0000-0000CCA80000}"/>
    <cellStyle name="Erklärender Text 2" xfId="35252" hidden="1" xr:uid="{00000000-0005-0000-0000-0000CDA80000}"/>
    <cellStyle name="Erklärender Text 2" xfId="35272" hidden="1" xr:uid="{00000000-0005-0000-0000-0000CEA80000}"/>
    <cellStyle name="Erklärender Text 2" xfId="35292" hidden="1" xr:uid="{00000000-0005-0000-0000-0000CFA80000}"/>
    <cellStyle name="Erklärender Text 2" xfId="35312" hidden="1" xr:uid="{00000000-0005-0000-0000-0000D0A80000}"/>
    <cellStyle name="Erklärender Text 2" xfId="31887" hidden="1" xr:uid="{00000000-0005-0000-0000-0000D1A80000}"/>
    <cellStyle name="Erklärender Text 2" xfId="31600" hidden="1" xr:uid="{00000000-0005-0000-0000-0000D2A80000}"/>
    <cellStyle name="Erklärender Text 2" xfId="28204" hidden="1" xr:uid="{00000000-0005-0000-0000-0000D3A80000}"/>
    <cellStyle name="Erklärender Text 2" xfId="35351" hidden="1" xr:uid="{00000000-0005-0000-0000-0000D4A80000}"/>
    <cellStyle name="Erklärender Text 2" xfId="35376" hidden="1" xr:uid="{00000000-0005-0000-0000-0000D5A80000}"/>
    <cellStyle name="Erklärender Text 2" xfId="35397" hidden="1" xr:uid="{00000000-0005-0000-0000-0000D6A80000}"/>
    <cellStyle name="Erklärender Text 2" xfId="35417" hidden="1" xr:uid="{00000000-0005-0000-0000-0000D7A80000}"/>
    <cellStyle name="Erklärender Text 2" xfId="35437" hidden="1" xr:uid="{00000000-0005-0000-0000-0000D8A80000}"/>
    <cellStyle name="Erklärender Text 2" xfId="35457" hidden="1" xr:uid="{00000000-0005-0000-0000-0000D9A80000}"/>
    <cellStyle name="Erklärender Text 2" xfId="35471" hidden="1" xr:uid="{00000000-0005-0000-0000-0000DAA80000}"/>
    <cellStyle name="Erklärender Text 2" xfId="35492" hidden="1" xr:uid="{00000000-0005-0000-0000-0000DBA80000}"/>
    <cellStyle name="Erklärender Text 2" xfId="35512" hidden="1" xr:uid="{00000000-0005-0000-0000-0000DCA80000}"/>
    <cellStyle name="Erklärender Text 2" xfId="35532" hidden="1" xr:uid="{00000000-0005-0000-0000-0000DDA80000}"/>
    <cellStyle name="Erklärender Text 2" xfId="35552" hidden="1" xr:uid="{00000000-0005-0000-0000-0000DEA80000}"/>
    <cellStyle name="Erklärender Text 2" xfId="35565" hidden="1" xr:uid="{00000000-0005-0000-0000-0000DFA80000}"/>
    <cellStyle name="Erklärender Text 2" xfId="35585" hidden="1" xr:uid="{00000000-0005-0000-0000-0000E0A80000}"/>
    <cellStyle name="Erklärender Text 2" xfId="35605" hidden="1" xr:uid="{00000000-0005-0000-0000-0000E1A80000}"/>
    <cellStyle name="Erklärender Text 2" xfId="35625" hidden="1" xr:uid="{00000000-0005-0000-0000-0000E2A80000}"/>
    <cellStyle name="Erklärender Text 2" xfId="35645" hidden="1" xr:uid="{00000000-0005-0000-0000-0000E3A80000}"/>
    <cellStyle name="Erklärender Text 2" xfId="35674" hidden="1" xr:uid="{00000000-0005-0000-0000-0000E4A80000}"/>
    <cellStyle name="Erklärender Text 2" xfId="35694" hidden="1" xr:uid="{00000000-0005-0000-0000-0000E5A80000}"/>
    <cellStyle name="Erklärender Text 2" xfId="35714" hidden="1" xr:uid="{00000000-0005-0000-0000-0000E6A80000}"/>
    <cellStyle name="Erklärender Text 2" xfId="35734" hidden="1" xr:uid="{00000000-0005-0000-0000-0000E7A80000}"/>
    <cellStyle name="Erklärender Text 2" xfId="35754" hidden="1" xr:uid="{00000000-0005-0000-0000-0000E8A80000}"/>
    <cellStyle name="Erklärender Text 2" xfId="35778" hidden="1" xr:uid="{00000000-0005-0000-0000-0000E9A80000}"/>
    <cellStyle name="Erklärender Text 2" xfId="35799" hidden="1" xr:uid="{00000000-0005-0000-0000-0000EAA80000}"/>
    <cellStyle name="Erklärender Text 2" xfId="35819" hidden="1" xr:uid="{00000000-0005-0000-0000-0000EBA80000}"/>
    <cellStyle name="Erklärender Text 2" xfId="35839" hidden="1" xr:uid="{00000000-0005-0000-0000-0000ECA80000}"/>
    <cellStyle name="Erklärender Text 2" xfId="35859" hidden="1" xr:uid="{00000000-0005-0000-0000-0000EDA80000}"/>
    <cellStyle name="Erklärender Text 2" xfId="35873" hidden="1" xr:uid="{00000000-0005-0000-0000-0000EEA80000}"/>
    <cellStyle name="Erklärender Text 2" xfId="35894" hidden="1" xr:uid="{00000000-0005-0000-0000-0000EFA80000}"/>
    <cellStyle name="Erklärender Text 2" xfId="35914" hidden="1" xr:uid="{00000000-0005-0000-0000-0000F0A80000}"/>
    <cellStyle name="Erklärender Text 2" xfId="35934" hidden="1" xr:uid="{00000000-0005-0000-0000-0000F1A80000}"/>
    <cellStyle name="Erklärender Text 2" xfId="35954" hidden="1" xr:uid="{00000000-0005-0000-0000-0000F2A80000}"/>
    <cellStyle name="Erklärender Text 2" xfId="35967" hidden="1" xr:uid="{00000000-0005-0000-0000-0000F3A80000}"/>
    <cellStyle name="Erklärender Text 2" xfId="35987" hidden="1" xr:uid="{00000000-0005-0000-0000-0000F4A80000}"/>
    <cellStyle name="Erklärender Text 2" xfId="36007" hidden="1" xr:uid="{00000000-0005-0000-0000-0000F5A80000}"/>
    <cellStyle name="Erklärender Text 2" xfId="36027" hidden="1" xr:uid="{00000000-0005-0000-0000-0000F6A80000}"/>
    <cellStyle name="Erklärender Text 2" xfId="36047" hidden="1" xr:uid="{00000000-0005-0000-0000-0000F7A80000}"/>
    <cellStyle name="Erklärender Text 2" xfId="36067" hidden="1" xr:uid="{00000000-0005-0000-0000-0000F8A80000}"/>
    <cellStyle name="Erklärender Text 2" xfId="36087" hidden="1" xr:uid="{00000000-0005-0000-0000-0000F9A80000}"/>
    <cellStyle name="Erklärender Text 2" xfId="36107" hidden="1" xr:uid="{00000000-0005-0000-0000-0000FAA80000}"/>
    <cellStyle name="Erklärender Text 2" xfId="36127" hidden="1" xr:uid="{00000000-0005-0000-0000-0000FBA80000}"/>
    <cellStyle name="Erklärender Text 2" xfId="36147" hidden="1" xr:uid="{00000000-0005-0000-0000-0000FCA80000}"/>
    <cellStyle name="Erklärender Text 2" xfId="36162" hidden="1" xr:uid="{00000000-0005-0000-0000-0000FDA80000}"/>
    <cellStyle name="Erklärender Text 2" xfId="36165" hidden="1" xr:uid="{00000000-0005-0000-0000-0000FEA80000}"/>
    <cellStyle name="Erklärender Text 2" xfId="36216" hidden="1" xr:uid="{00000000-0005-0000-0000-0000FFA80000}"/>
    <cellStyle name="Erklärender Text 2" xfId="36236" hidden="1" xr:uid="{00000000-0005-0000-0000-000000A90000}"/>
    <cellStyle name="Erklärender Text 2" xfId="36256" hidden="1" xr:uid="{00000000-0005-0000-0000-000001A90000}"/>
    <cellStyle name="Erklärender Text 2" xfId="36276" hidden="1" xr:uid="{00000000-0005-0000-0000-000002A90000}"/>
    <cellStyle name="Erklärender Text 2" xfId="36296" hidden="1" xr:uid="{00000000-0005-0000-0000-000003A90000}"/>
    <cellStyle name="Erklärender Text 2" xfId="36311" hidden="1" xr:uid="{00000000-0005-0000-0000-000004A90000}"/>
    <cellStyle name="Erklärender Text 2" xfId="36331" hidden="1" xr:uid="{00000000-0005-0000-0000-000005A90000}"/>
    <cellStyle name="Erklärender Text 2" xfId="36351" hidden="1" xr:uid="{00000000-0005-0000-0000-000006A90000}"/>
    <cellStyle name="Erklärender Text 2" xfId="36371" hidden="1" xr:uid="{00000000-0005-0000-0000-000007A90000}"/>
    <cellStyle name="Erklärender Text 2" xfId="36391" hidden="1" xr:uid="{00000000-0005-0000-0000-000008A90000}"/>
    <cellStyle name="Erklärender Text 2" xfId="36407" hidden="1" xr:uid="{00000000-0005-0000-0000-000009A90000}"/>
    <cellStyle name="Erklärender Text 2" xfId="36464" hidden="1" xr:uid="{00000000-0005-0000-0000-00000AA90000}"/>
    <cellStyle name="Erklärender Text 2" xfId="36492" hidden="1" xr:uid="{00000000-0005-0000-0000-00000BA90000}"/>
    <cellStyle name="Erklärender Text 2" xfId="36512" hidden="1" xr:uid="{00000000-0005-0000-0000-00000CA90000}"/>
    <cellStyle name="Erklärender Text 2" xfId="36532" hidden="1" xr:uid="{00000000-0005-0000-0000-00000DA90000}"/>
    <cellStyle name="Erklärender Text 2" xfId="36552" hidden="1" xr:uid="{00000000-0005-0000-0000-00000EA90000}"/>
    <cellStyle name="Erklärender Text 2" xfId="36577" hidden="1" xr:uid="{00000000-0005-0000-0000-00000FA90000}"/>
    <cellStyle name="Erklärender Text 2" xfId="36598" hidden="1" xr:uid="{00000000-0005-0000-0000-000010A90000}"/>
    <cellStyle name="Erklärender Text 2" xfId="36618" hidden="1" xr:uid="{00000000-0005-0000-0000-000011A90000}"/>
    <cellStyle name="Erklärender Text 2" xfId="36638" hidden="1" xr:uid="{00000000-0005-0000-0000-000012A90000}"/>
    <cellStyle name="Erklärender Text 2" xfId="36658" hidden="1" xr:uid="{00000000-0005-0000-0000-000013A90000}"/>
    <cellStyle name="Erklärender Text 2" xfId="36672" hidden="1" xr:uid="{00000000-0005-0000-0000-000014A90000}"/>
    <cellStyle name="Erklärender Text 2" xfId="36693" hidden="1" xr:uid="{00000000-0005-0000-0000-000015A90000}"/>
    <cellStyle name="Erklärender Text 2" xfId="36713" hidden="1" xr:uid="{00000000-0005-0000-0000-000016A90000}"/>
    <cellStyle name="Erklärender Text 2" xfId="36733" hidden="1" xr:uid="{00000000-0005-0000-0000-000017A90000}"/>
    <cellStyle name="Erklärender Text 2" xfId="36753" hidden="1" xr:uid="{00000000-0005-0000-0000-000018A90000}"/>
    <cellStyle name="Erklärender Text 2" xfId="36766" hidden="1" xr:uid="{00000000-0005-0000-0000-000019A90000}"/>
    <cellStyle name="Erklärender Text 2" xfId="36786" hidden="1" xr:uid="{00000000-0005-0000-0000-00001AA90000}"/>
    <cellStyle name="Erklärender Text 2" xfId="36806" hidden="1" xr:uid="{00000000-0005-0000-0000-00001BA90000}"/>
    <cellStyle name="Erklärender Text 2" xfId="36826" hidden="1" xr:uid="{00000000-0005-0000-0000-00001CA90000}"/>
    <cellStyle name="Erklärender Text 2" xfId="36846" hidden="1" xr:uid="{00000000-0005-0000-0000-00001DA90000}"/>
    <cellStyle name="Erklärender Text 2" xfId="36874" hidden="1" xr:uid="{00000000-0005-0000-0000-00001EA90000}"/>
    <cellStyle name="Erklärender Text 2" xfId="36894" hidden="1" xr:uid="{00000000-0005-0000-0000-00001FA90000}"/>
    <cellStyle name="Erklärender Text 2" xfId="36914" hidden="1" xr:uid="{00000000-0005-0000-0000-000020A90000}"/>
    <cellStyle name="Erklärender Text 2" xfId="36934" hidden="1" xr:uid="{00000000-0005-0000-0000-000021A90000}"/>
    <cellStyle name="Erklärender Text 2" xfId="36954" hidden="1" xr:uid="{00000000-0005-0000-0000-000022A90000}"/>
    <cellStyle name="Erklärender Text 2" xfId="36978" hidden="1" xr:uid="{00000000-0005-0000-0000-000023A90000}"/>
    <cellStyle name="Erklärender Text 2" xfId="36999" hidden="1" xr:uid="{00000000-0005-0000-0000-000024A90000}"/>
    <cellStyle name="Erklärender Text 2" xfId="37019" hidden="1" xr:uid="{00000000-0005-0000-0000-000025A90000}"/>
    <cellStyle name="Erklärender Text 2" xfId="37039" hidden="1" xr:uid="{00000000-0005-0000-0000-000026A90000}"/>
    <cellStyle name="Erklärender Text 2" xfId="37059" hidden="1" xr:uid="{00000000-0005-0000-0000-000027A90000}"/>
    <cellStyle name="Erklärender Text 2" xfId="37073" hidden="1" xr:uid="{00000000-0005-0000-0000-000028A90000}"/>
    <cellStyle name="Erklärender Text 2" xfId="37094" hidden="1" xr:uid="{00000000-0005-0000-0000-000029A90000}"/>
    <cellStyle name="Erklärender Text 2" xfId="37114" hidden="1" xr:uid="{00000000-0005-0000-0000-00002AA90000}"/>
    <cellStyle name="Erklärender Text 2" xfId="37134" hidden="1" xr:uid="{00000000-0005-0000-0000-00002BA90000}"/>
    <cellStyle name="Erklärender Text 2" xfId="37154" hidden="1" xr:uid="{00000000-0005-0000-0000-00002CA90000}"/>
    <cellStyle name="Erklärender Text 2" xfId="37167" hidden="1" xr:uid="{00000000-0005-0000-0000-00002DA90000}"/>
    <cellStyle name="Erklärender Text 2" xfId="37187" hidden="1" xr:uid="{00000000-0005-0000-0000-00002EA90000}"/>
    <cellStyle name="Erklärender Text 2" xfId="37207" hidden="1" xr:uid="{00000000-0005-0000-0000-00002FA90000}"/>
    <cellStyle name="Erklärender Text 2" xfId="37227" hidden="1" xr:uid="{00000000-0005-0000-0000-000030A90000}"/>
    <cellStyle name="Erklärender Text 2" xfId="37247" hidden="1" xr:uid="{00000000-0005-0000-0000-000031A90000}"/>
    <cellStyle name="Erklärender Text 2" xfId="37267" hidden="1" xr:uid="{00000000-0005-0000-0000-000032A90000}"/>
    <cellStyle name="Erklärender Text 2" xfId="37287" hidden="1" xr:uid="{00000000-0005-0000-0000-000033A90000}"/>
    <cellStyle name="Erklärender Text 2" xfId="37307" hidden="1" xr:uid="{00000000-0005-0000-0000-000034A90000}"/>
    <cellStyle name="Erklärender Text 2" xfId="37327" hidden="1" xr:uid="{00000000-0005-0000-0000-000035A90000}"/>
    <cellStyle name="Erklärender Text 2" xfId="37347" hidden="1" xr:uid="{00000000-0005-0000-0000-000036A90000}"/>
    <cellStyle name="Erklärender Text 2" xfId="37361" hidden="1" xr:uid="{00000000-0005-0000-0000-000037A90000}"/>
    <cellStyle name="Erklärender Text 2" xfId="37363" hidden="1" xr:uid="{00000000-0005-0000-0000-000038A90000}"/>
    <cellStyle name="Erklärender Text 2" xfId="37413" hidden="1" xr:uid="{00000000-0005-0000-0000-000039A90000}"/>
    <cellStyle name="Erklärender Text 2" xfId="37433" hidden="1" xr:uid="{00000000-0005-0000-0000-00003AA90000}"/>
    <cellStyle name="Erklärender Text 2" xfId="37453" hidden="1" xr:uid="{00000000-0005-0000-0000-00003BA90000}"/>
    <cellStyle name="Erklärender Text 2" xfId="37473" hidden="1" xr:uid="{00000000-0005-0000-0000-00003CA90000}"/>
    <cellStyle name="Erklärender Text 2" xfId="37493" hidden="1" xr:uid="{00000000-0005-0000-0000-00003DA90000}"/>
    <cellStyle name="Erklärender Text 2" xfId="37507" hidden="1" xr:uid="{00000000-0005-0000-0000-00003EA90000}"/>
    <cellStyle name="Erklärender Text 2" xfId="37527" hidden="1" xr:uid="{00000000-0005-0000-0000-00003FA90000}"/>
    <cellStyle name="Erklärender Text 2" xfId="37547" hidden="1" xr:uid="{00000000-0005-0000-0000-000040A90000}"/>
    <cellStyle name="Erklärender Text 2" xfId="37567" hidden="1" xr:uid="{00000000-0005-0000-0000-000041A90000}"/>
    <cellStyle name="Erklärender Text 2" xfId="37587" hidden="1" xr:uid="{00000000-0005-0000-0000-000042A90000}"/>
    <cellStyle name="Erklärender Text 2" xfId="35325" hidden="1" xr:uid="{00000000-0005-0000-0000-000043A90000}"/>
    <cellStyle name="Erklärender Text 2" xfId="28158" hidden="1" xr:uid="{00000000-0005-0000-0000-000044A90000}"/>
    <cellStyle name="Erklärender Text 2" xfId="28195" hidden="1" xr:uid="{00000000-0005-0000-0000-000045A90000}"/>
    <cellStyle name="Erklärender Text 2" xfId="37618" hidden="1" xr:uid="{00000000-0005-0000-0000-000046A90000}"/>
    <cellStyle name="Erklärender Text 2" xfId="37642" hidden="1" xr:uid="{00000000-0005-0000-0000-000047A90000}"/>
    <cellStyle name="Erklärender Text 2" xfId="37663" hidden="1" xr:uid="{00000000-0005-0000-0000-000048A90000}"/>
    <cellStyle name="Erklärender Text 2" xfId="37683" hidden="1" xr:uid="{00000000-0005-0000-0000-000049A90000}"/>
    <cellStyle name="Erklärender Text 2" xfId="37703" hidden="1" xr:uid="{00000000-0005-0000-0000-00004AA90000}"/>
    <cellStyle name="Erklärender Text 2" xfId="37723" hidden="1" xr:uid="{00000000-0005-0000-0000-00004BA90000}"/>
    <cellStyle name="Erklärender Text 2" xfId="37737" hidden="1" xr:uid="{00000000-0005-0000-0000-00004CA90000}"/>
    <cellStyle name="Erklärender Text 2" xfId="37758" hidden="1" xr:uid="{00000000-0005-0000-0000-00004DA90000}"/>
    <cellStyle name="Erklärender Text 2" xfId="37778" hidden="1" xr:uid="{00000000-0005-0000-0000-00004EA90000}"/>
    <cellStyle name="Erklärender Text 2" xfId="37798" hidden="1" xr:uid="{00000000-0005-0000-0000-00004FA90000}"/>
    <cellStyle name="Erklärender Text 2" xfId="37818" hidden="1" xr:uid="{00000000-0005-0000-0000-000050A90000}"/>
    <cellStyle name="Erklärender Text 2" xfId="37831" hidden="1" xr:uid="{00000000-0005-0000-0000-000051A90000}"/>
    <cellStyle name="Erklärender Text 2" xfId="37851" hidden="1" xr:uid="{00000000-0005-0000-0000-000052A90000}"/>
    <cellStyle name="Erklärender Text 2" xfId="37871" hidden="1" xr:uid="{00000000-0005-0000-0000-000053A90000}"/>
    <cellStyle name="Erklärender Text 2" xfId="37891" hidden="1" xr:uid="{00000000-0005-0000-0000-000054A90000}"/>
    <cellStyle name="Erklärender Text 2" xfId="37911" hidden="1" xr:uid="{00000000-0005-0000-0000-000055A90000}"/>
    <cellStyle name="Erklärender Text 2" xfId="37938" hidden="1" xr:uid="{00000000-0005-0000-0000-000056A90000}"/>
    <cellStyle name="Erklärender Text 2" xfId="37958" hidden="1" xr:uid="{00000000-0005-0000-0000-000057A90000}"/>
    <cellStyle name="Erklärender Text 2" xfId="37978" hidden="1" xr:uid="{00000000-0005-0000-0000-000058A90000}"/>
    <cellStyle name="Erklärender Text 2" xfId="37998" hidden="1" xr:uid="{00000000-0005-0000-0000-000059A90000}"/>
    <cellStyle name="Erklärender Text 2" xfId="38018" hidden="1" xr:uid="{00000000-0005-0000-0000-00005AA90000}"/>
    <cellStyle name="Erklärender Text 2" xfId="38042" hidden="1" xr:uid="{00000000-0005-0000-0000-00005BA90000}"/>
    <cellStyle name="Erklärender Text 2" xfId="38063" hidden="1" xr:uid="{00000000-0005-0000-0000-00005CA90000}"/>
    <cellStyle name="Erklärender Text 2" xfId="38083" hidden="1" xr:uid="{00000000-0005-0000-0000-00005DA90000}"/>
    <cellStyle name="Erklärender Text 2" xfId="38103" hidden="1" xr:uid="{00000000-0005-0000-0000-00005EA90000}"/>
    <cellStyle name="Erklärender Text 2" xfId="38123" hidden="1" xr:uid="{00000000-0005-0000-0000-00005FA90000}"/>
    <cellStyle name="Erklärender Text 2" xfId="38137" hidden="1" xr:uid="{00000000-0005-0000-0000-000060A90000}"/>
    <cellStyle name="Erklärender Text 2" xfId="38158" hidden="1" xr:uid="{00000000-0005-0000-0000-000061A90000}"/>
    <cellStyle name="Erklärender Text 2" xfId="38178" hidden="1" xr:uid="{00000000-0005-0000-0000-000062A90000}"/>
    <cellStyle name="Erklärender Text 2" xfId="38198" hidden="1" xr:uid="{00000000-0005-0000-0000-000063A90000}"/>
    <cellStyle name="Erklärender Text 2" xfId="38218" hidden="1" xr:uid="{00000000-0005-0000-0000-000064A90000}"/>
    <cellStyle name="Erklärender Text 2" xfId="38231" hidden="1" xr:uid="{00000000-0005-0000-0000-000065A90000}"/>
    <cellStyle name="Erklärender Text 2" xfId="38251" hidden="1" xr:uid="{00000000-0005-0000-0000-000066A90000}"/>
    <cellStyle name="Erklärender Text 2" xfId="38271" hidden="1" xr:uid="{00000000-0005-0000-0000-000067A90000}"/>
    <cellStyle name="Erklärender Text 2" xfId="38291" hidden="1" xr:uid="{00000000-0005-0000-0000-000068A90000}"/>
    <cellStyle name="Erklärender Text 2" xfId="38311" hidden="1" xr:uid="{00000000-0005-0000-0000-000069A90000}"/>
    <cellStyle name="Erklärender Text 2" xfId="38331" hidden="1" xr:uid="{00000000-0005-0000-0000-00006AA90000}"/>
    <cellStyle name="Erklärender Text 2" xfId="38351" hidden="1" xr:uid="{00000000-0005-0000-0000-00006BA90000}"/>
    <cellStyle name="Erklärender Text 2" xfId="38371" hidden="1" xr:uid="{00000000-0005-0000-0000-00006CA90000}"/>
    <cellStyle name="Erklärender Text 2" xfId="38391" hidden="1" xr:uid="{00000000-0005-0000-0000-00006DA90000}"/>
    <cellStyle name="Erklärender Text 2" xfId="38411" hidden="1" xr:uid="{00000000-0005-0000-0000-00006EA90000}"/>
    <cellStyle name="Erklärender Text 2" xfId="38425" hidden="1" xr:uid="{00000000-0005-0000-0000-00006FA90000}"/>
    <cellStyle name="Erklärender Text 2" xfId="38427" hidden="1" xr:uid="{00000000-0005-0000-0000-000070A90000}"/>
    <cellStyle name="Erklärender Text 2" xfId="38473" hidden="1" xr:uid="{00000000-0005-0000-0000-000071A90000}"/>
    <cellStyle name="Erklärender Text 2" xfId="38493" hidden="1" xr:uid="{00000000-0005-0000-0000-000072A90000}"/>
    <cellStyle name="Erklärender Text 2" xfId="38513" hidden="1" xr:uid="{00000000-0005-0000-0000-000073A90000}"/>
    <cellStyle name="Erklärender Text 2" xfId="38533" hidden="1" xr:uid="{00000000-0005-0000-0000-000074A90000}"/>
    <cellStyle name="Erklärender Text 2" xfId="38553" hidden="1" xr:uid="{00000000-0005-0000-0000-000075A90000}"/>
    <cellStyle name="Erklärender Text 2" xfId="38567" hidden="1" xr:uid="{00000000-0005-0000-0000-000076A90000}"/>
    <cellStyle name="Erklärender Text 2" xfId="38587" hidden="1" xr:uid="{00000000-0005-0000-0000-000077A90000}"/>
    <cellStyle name="Erklärender Text 2" xfId="38607" hidden="1" xr:uid="{00000000-0005-0000-0000-000078A90000}"/>
    <cellStyle name="Erklärender Text 2" xfId="38627" hidden="1" xr:uid="{00000000-0005-0000-0000-000079A90000}"/>
    <cellStyle name="Erklärender Text 2" xfId="38647" hidden="1" xr:uid="{00000000-0005-0000-0000-00007AA90000}"/>
    <cellStyle name="Erklärender Text 2" xfId="38660" hidden="1" xr:uid="{00000000-0005-0000-0000-00007BA90000}"/>
    <cellStyle name="Erklärender Text 2" xfId="38715" hidden="1" xr:uid="{00000000-0005-0000-0000-00007CA90000}"/>
    <cellStyle name="Erklärender Text 2" xfId="38743" hidden="1" xr:uid="{00000000-0005-0000-0000-00007DA90000}"/>
    <cellStyle name="Erklärender Text 2" xfId="38763" hidden="1" xr:uid="{00000000-0005-0000-0000-00007EA90000}"/>
    <cellStyle name="Erklärender Text 2" xfId="38783" hidden="1" xr:uid="{00000000-0005-0000-0000-00007FA90000}"/>
    <cellStyle name="Erklärender Text 2" xfId="38803" hidden="1" xr:uid="{00000000-0005-0000-0000-000080A90000}"/>
    <cellStyle name="Erklärender Text 2" xfId="38827" hidden="1" xr:uid="{00000000-0005-0000-0000-000081A90000}"/>
    <cellStyle name="Erklärender Text 2" xfId="38848" hidden="1" xr:uid="{00000000-0005-0000-0000-000082A90000}"/>
    <cellStyle name="Erklärender Text 2" xfId="38868" hidden="1" xr:uid="{00000000-0005-0000-0000-000083A90000}"/>
    <cellStyle name="Erklärender Text 2" xfId="38888" hidden="1" xr:uid="{00000000-0005-0000-0000-000084A90000}"/>
    <cellStyle name="Erklärender Text 2" xfId="38908" hidden="1" xr:uid="{00000000-0005-0000-0000-000085A90000}"/>
    <cellStyle name="Erklärender Text 2" xfId="38922" hidden="1" xr:uid="{00000000-0005-0000-0000-000086A90000}"/>
    <cellStyle name="Erklärender Text 2" xfId="38943" hidden="1" xr:uid="{00000000-0005-0000-0000-000087A90000}"/>
    <cellStyle name="Erklärender Text 2" xfId="38963" hidden="1" xr:uid="{00000000-0005-0000-0000-000088A90000}"/>
    <cellStyle name="Erklärender Text 2" xfId="38983" hidden="1" xr:uid="{00000000-0005-0000-0000-000089A90000}"/>
    <cellStyle name="Erklärender Text 2" xfId="39003" hidden="1" xr:uid="{00000000-0005-0000-0000-00008AA90000}"/>
    <cellStyle name="Erklärender Text 2" xfId="39016" hidden="1" xr:uid="{00000000-0005-0000-0000-00008BA90000}"/>
    <cellStyle name="Erklärender Text 2" xfId="39036" hidden="1" xr:uid="{00000000-0005-0000-0000-00008CA90000}"/>
    <cellStyle name="Erklärender Text 2" xfId="39056" hidden="1" xr:uid="{00000000-0005-0000-0000-00008DA90000}"/>
    <cellStyle name="Erklärender Text 2" xfId="39076" hidden="1" xr:uid="{00000000-0005-0000-0000-00008EA90000}"/>
    <cellStyle name="Erklärender Text 2" xfId="39096" hidden="1" xr:uid="{00000000-0005-0000-0000-00008FA90000}"/>
    <cellStyle name="Erklärender Text 2" xfId="39123" hidden="1" xr:uid="{00000000-0005-0000-0000-000090A90000}"/>
    <cellStyle name="Erklärender Text 2" xfId="39143" hidden="1" xr:uid="{00000000-0005-0000-0000-000091A90000}"/>
    <cellStyle name="Erklärender Text 2" xfId="39163" hidden="1" xr:uid="{00000000-0005-0000-0000-000092A90000}"/>
    <cellStyle name="Erklärender Text 2" xfId="39183" hidden="1" xr:uid="{00000000-0005-0000-0000-000093A90000}"/>
    <cellStyle name="Erklärender Text 2" xfId="39203" hidden="1" xr:uid="{00000000-0005-0000-0000-000094A90000}"/>
    <cellStyle name="Erklärender Text 2" xfId="39227" hidden="1" xr:uid="{00000000-0005-0000-0000-000095A90000}"/>
    <cellStyle name="Erklärender Text 2" xfId="39248" hidden="1" xr:uid="{00000000-0005-0000-0000-000096A90000}"/>
    <cellStyle name="Erklärender Text 2" xfId="39268" hidden="1" xr:uid="{00000000-0005-0000-0000-000097A90000}"/>
    <cellStyle name="Erklärender Text 2" xfId="39288" hidden="1" xr:uid="{00000000-0005-0000-0000-000098A90000}"/>
    <cellStyle name="Erklärender Text 2" xfId="39308" hidden="1" xr:uid="{00000000-0005-0000-0000-000099A90000}"/>
    <cellStyle name="Erklärender Text 2" xfId="39322" hidden="1" xr:uid="{00000000-0005-0000-0000-00009AA90000}"/>
    <cellStyle name="Erklärender Text 2" xfId="39343" hidden="1" xr:uid="{00000000-0005-0000-0000-00009BA90000}"/>
    <cellStyle name="Erklärender Text 2" xfId="39363" hidden="1" xr:uid="{00000000-0005-0000-0000-00009CA90000}"/>
    <cellStyle name="Erklärender Text 2" xfId="39383" hidden="1" xr:uid="{00000000-0005-0000-0000-00009DA90000}"/>
    <cellStyle name="Erklärender Text 2" xfId="39403" hidden="1" xr:uid="{00000000-0005-0000-0000-00009EA90000}"/>
    <cellStyle name="Erklärender Text 2" xfId="39416" hidden="1" xr:uid="{00000000-0005-0000-0000-00009FA90000}"/>
    <cellStyle name="Erklärender Text 2" xfId="39436" hidden="1" xr:uid="{00000000-0005-0000-0000-0000A0A90000}"/>
    <cellStyle name="Erklärender Text 2" xfId="39456" hidden="1" xr:uid="{00000000-0005-0000-0000-0000A1A90000}"/>
    <cellStyle name="Erklärender Text 2" xfId="39476" hidden="1" xr:uid="{00000000-0005-0000-0000-0000A2A90000}"/>
    <cellStyle name="Erklärender Text 2" xfId="39496" hidden="1" xr:uid="{00000000-0005-0000-0000-0000A3A90000}"/>
    <cellStyle name="Erklärender Text 2" xfId="39516" hidden="1" xr:uid="{00000000-0005-0000-0000-0000A4A90000}"/>
    <cellStyle name="Erklärender Text 2" xfId="39536" hidden="1" xr:uid="{00000000-0005-0000-0000-0000A5A90000}"/>
    <cellStyle name="Erklärender Text 2" xfId="39556" hidden="1" xr:uid="{00000000-0005-0000-0000-0000A6A90000}"/>
    <cellStyle name="Erklärender Text 2" xfId="39576" hidden="1" xr:uid="{00000000-0005-0000-0000-0000A7A90000}"/>
    <cellStyle name="Erklärender Text 2" xfId="39596" hidden="1" xr:uid="{00000000-0005-0000-0000-0000A8A90000}"/>
    <cellStyle name="Erklärender Text 2" xfId="39610" hidden="1" xr:uid="{00000000-0005-0000-0000-0000A9A90000}"/>
    <cellStyle name="Erklärender Text 2" xfId="39612" hidden="1" xr:uid="{00000000-0005-0000-0000-0000AAA90000}"/>
    <cellStyle name="Erklärender Text 2" xfId="39658" hidden="1" xr:uid="{00000000-0005-0000-0000-0000ABA90000}"/>
    <cellStyle name="Erklärender Text 2" xfId="39678" hidden="1" xr:uid="{00000000-0005-0000-0000-0000ACA90000}"/>
    <cellStyle name="Erklärender Text 2" xfId="39698" hidden="1" xr:uid="{00000000-0005-0000-0000-0000ADA90000}"/>
    <cellStyle name="Erklärender Text 2" xfId="39718" hidden="1" xr:uid="{00000000-0005-0000-0000-0000AEA90000}"/>
    <cellStyle name="Erklärender Text 2" xfId="39738" hidden="1" xr:uid="{00000000-0005-0000-0000-0000AFA90000}"/>
    <cellStyle name="Erklärender Text 2" xfId="39752" hidden="1" xr:uid="{00000000-0005-0000-0000-0000B0A90000}"/>
    <cellStyle name="Erklärender Text 2" xfId="39772" hidden="1" xr:uid="{00000000-0005-0000-0000-0000B1A90000}"/>
    <cellStyle name="Erklärender Text 2" xfId="39792" hidden="1" xr:uid="{00000000-0005-0000-0000-0000B2A90000}"/>
    <cellStyle name="Erklärender Text 2" xfId="39812" hidden="1" xr:uid="{00000000-0005-0000-0000-0000B3A90000}"/>
    <cellStyle name="Erklärender Text 2" xfId="39832" hidden="1" xr:uid="{00000000-0005-0000-0000-0000B4A90000}"/>
    <cellStyle name="Erklärender Text 2" xfId="37408" hidden="1" xr:uid="{00000000-0005-0000-0000-0000B5A90000}"/>
    <cellStyle name="Erklärender Text 2" xfId="35323" hidden="1" xr:uid="{00000000-0005-0000-0000-0000B6A90000}"/>
    <cellStyle name="Erklärender Text 2" xfId="31829" hidden="1" xr:uid="{00000000-0005-0000-0000-0000B7A90000}"/>
    <cellStyle name="Erklärender Text 2" xfId="39855" hidden="1" xr:uid="{00000000-0005-0000-0000-0000B8A90000}"/>
    <cellStyle name="Erklärender Text 2" xfId="39879" hidden="1" xr:uid="{00000000-0005-0000-0000-0000B9A90000}"/>
    <cellStyle name="Erklärender Text 2" xfId="39900" hidden="1" xr:uid="{00000000-0005-0000-0000-0000BAA90000}"/>
    <cellStyle name="Erklärender Text 2" xfId="39920" hidden="1" xr:uid="{00000000-0005-0000-0000-0000BBA90000}"/>
    <cellStyle name="Erklärender Text 2" xfId="39940" hidden="1" xr:uid="{00000000-0005-0000-0000-0000BCA90000}"/>
    <cellStyle name="Erklärender Text 2" xfId="39960" hidden="1" xr:uid="{00000000-0005-0000-0000-0000BDA90000}"/>
    <cellStyle name="Erklärender Text 2" xfId="39974" hidden="1" xr:uid="{00000000-0005-0000-0000-0000BEA90000}"/>
    <cellStyle name="Erklärender Text 2" xfId="39995" hidden="1" xr:uid="{00000000-0005-0000-0000-0000BFA90000}"/>
    <cellStyle name="Erklärender Text 2" xfId="40015" hidden="1" xr:uid="{00000000-0005-0000-0000-0000C0A90000}"/>
    <cellStyle name="Erklärender Text 2" xfId="40035" hidden="1" xr:uid="{00000000-0005-0000-0000-0000C1A90000}"/>
    <cellStyle name="Erklärender Text 2" xfId="40055" hidden="1" xr:uid="{00000000-0005-0000-0000-0000C2A90000}"/>
    <cellStyle name="Erklärender Text 2" xfId="40068" hidden="1" xr:uid="{00000000-0005-0000-0000-0000C3A90000}"/>
    <cellStyle name="Erklärender Text 2" xfId="40088" hidden="1" xr:uid="{00000000-0005-0000-0000-0000C4A90000}"/>
    <cellStyle name="Erklärender Text 2" xfId="40108" hidden="1" xr:uid="{00000000-0005-0000-0000-0000C5A90000}"/>
    <cellStyle name="Erklärender Text 2" xfId="40128" hidden="1" xr:uid="{00000000-0005-0000-0000-0000C6A90000}"/>
    <cellStyle name="Erklärender Text 2" xfId="40148" hidden="1" xr:uid="{00000000-0005-0000-0000-0000C7A90000}"/>
    <cellStyle name="Erklärender Text 2" xfId="40175" hidden="1" xr:uid="{00000000-0005-0000-0000-0000C8A90000}"/>
    <cellStyle name="Erklärender Text 2" xfId="40195" hidden="1" xr:uid="{00000000-0005-0000-0000-0000C9A90000}"/>
    <cellStyle name="Erklärender Text 2" xfId="40215" hidden="1" xr:uid="{00000000-0005-0000-0000-0000CAA90000}"/>
    <cellStyle name="Erklärender Text 2" xfId="40235" hidden="1" xr:uid="{00000000-0005-0000-0000-0000CBA90000}"/>
    <cellStyle name="Erklärender Text 2" xfId="40255" hidden="1" xr:uid="{00000000-0005-0000-0000-0000CCA90000}"/>
    <cellStyle name="Erklärender Text 2" xfId="40279" hidden="1" xr:uid="{00000000-0005-0000-0000-0000CDA90000}"/>
    <cellStyle name="Erklärender Text 2" xfId="40300" hidden="1" xr:uid="{00000000-0005-0000-0000-0000CEA90000}"/>
    <cellStyle name="Erklärender Text 2" xfId="40320" hidden="1" xr:uid="{00000000-0005-0000-0000-0000CFA90000}"/>
    <cellStyle name="Erklärender Text 2" xfId="40340" hidden="1" xr:uid="{00000000-0005-0000-0000-0000D0A90000}"/>
    <cellStyle name="Erklärender Text 2" xfId="40360" hidden="1" xr:uid="{00000000-0005-0000-0000-0000D1A90000}"/>
    <cellStyle name="Erklärender Text 2" xfId="40374" hidden="1" xr:uid="{00000000-0005-0000-0000-0000D2A90000}"/>
    <cellStyle name="Erklärender Text 2" xfId="40395" hidden="1" xr:uid="{00000000-0005-0000-0000-0000D3A90000}"/>
    <cellStyle name="Erklärender Text 2" xfId="40415" hidden="1" xr:uid="{00000000-0005-0000-0000-0000D4A90000}"/>
    <cellStyle name="Erklärender Text 2" xfId="40435" hidden="1" xr:uid="{00000000-0005-0000-0000-0000D5A90000}"/>
    <cellStyle name="Erklärender Text 2" xfId="40455" hidden="1" xr:uid="{00000000-0005-0000-0000-0000D6A90000}"/>
    <cellStyle name="Erklärender Text 2" xfId="40468" hidden="1" xr:uid="{00000000-0005-0000-0000-0000D7A90000}"/>
    <cellStyle name="Erklärender Text 2" xfId="40488" hidden="1" xr:uid="{00000000-0005-0000-0000-0000D8A90000}"/>
    <cellStyle name="Erklärender Text 2" xfId="40508" hidden="1" xr:uid="{00000000-0005-0000-0000-0000D9A90000}"/>
    <cellStyle name="Erklärender Text 2" xfId="40528" hidden="1" xr:uid="{00000000-0005-0000-0000-0000DAA90000}"/>
    <cellStyle name="Erklärender Text 2" xfId="40548" hidden="1" xr:uid="{00000000-0005-0000-0000-0000DBA90000}"/>
    <cellStyle name="Erklärender Text 2" xfId="40568" hidden="1" xr:uid="{00000000-0005-0000-0000-0000DCA90000}"/>
    <cellStyle name="Erklärender Text 2" xfId="40588" hidden="1" xr:uid="{00000000-0005-0000-0000-0000DDA90000}"/>
    <cellStyle name="Erklärender Text 2" xfId="40608" hidden="1" xr:uid="{00000000-0005-0000-0000-0000DEA90000}"/>
    <cellStyle name="Erklärender Text 2" xfId="40628" hidden="1" xr:uid="{00000000-0005-0000-0000-0000DFA90000}"/>
    <cellStyle name="Erklärender Text 2" xfId="40648" hidden="1" xr:uid="{00000000-0005-0000-0000-0000E0A90000}"/>
    <cellStyle name="Erklärender Text 2" xfId="40662" hidden="1" xr:uid="{00000000-0005-0000-0000-0000E1A90000}"/>
    <cellStyle name="Erklärender Text 2" xfId="40664" hidden="1" xr:uid="{00000000-0005-0000-0000-0000E2A90000}"/>
    <cellStyle name="Erklärender Text 2" xfId="40710" hidden="1" xr:uid="{00000000-0005-0000-0000-0000E3A90000}"/>
    <cellStyle name="Erklärender Text 2" xfId="40730" hidden="1" xr:uid="{00000000-0005-0000-0000-0000E4A90000}"/>
    <cellStyle name="Erklärender Text 2" xfId="40750" hidden="1" xr:uid="{00000000-0005-0000-0000-0000E5A90000}"/>
    <cellStyle name="Erklärender Text 2" xfId="40770" hidden="1" xr:uid="{00000000-0005-0000-0000-0000E6A90000}"/>
    <cellStyle name="Erklärender Text 2" xfId="40790" hidden="1" xr:uid="{00000000-0005-0000-0000-0000E7A90000}"/>
    <cellStyle name="Erklärender Text 2" xfId="40804" hidden="1" xr:uid="{00000000-0005-0000-0000-0000E8A90000}"/>
    <cellStyle name="Erklärender Text 2" xfId="40824" hidden="1" xr:uid="{00000000-0005-0000-0000-0000E9A90000}"/>
    <cellStyle name="Erklärender Text 2" xfId="40844" hidden="1" xr:uid="{00000000-0005-0000-0000-0000EAA90000}"/>
    <cellStyle name="Erklärender Text 2" xfId="40864" hidden="1" xr:uid="{00000000-0005-0000-0000-0000EBA90000}"/>
    <cellStyle name="Erklärender Text 2" xfId="40884" hidden="1" xr:uid="{00000000-0005-0000-0000-0000ECA90000}"/>
    <cellStyle name="Erklärender Text 2" xfId="40897" hidden="1" xr:uid="{00000000-0005-0000-0000-0000EDA90000}"/>
    <cellStyle name="Erklärender Text 2" xfId="40951" hidden="1" xr:uid="{00000000-0005-0000-0000-0000EEA90000}"/>
    <cellStyle name="Erklärender Text 2" xfId="40979" hidden="1" xr:uid="{00000000-0005-0000-0000-0000EFA90000}"/>
    <cellStyle name="Erklärender Text 2" xfId="40999" hidden="1" xr:uid="{00000000-0005-0000-0000-0000F0A90000}"/>
    <cellStyle name="Erklärender Text 2" xfId="41019" hidden="1" xr:uid="{00000000-0005-0000-0000-0000F1A90000}"/>
    <cellStyle name="Erklärender Text 2" xfId="41039" hidden="1" xr:uid="{00000000-0005-0000-0000-0000F2A90000}"/>
    <cellStyle name="Erklärender Text 2" xfId="41063" hidden="1" xr:uid="{00000000-0005-0000-0000-0000F3A90000}"/>
    <cellStyle name="Erklärender Text 2" xfId="41084" hidden="1" xr:uid="{00000000-0005-0000-0000-0000F4A90000}"/>
    <cellStyle name="Erklärender Text 2" xfId="41104" hidden="1" xr:uid="{00000000-0005-0000-0000-0000F5A90000}"/>
    <cellStyle name="Erklärender Text 2" xfId="41124" hidden="1" xr:uid="{00000000-0005-0000-0000-0000F6A90000}"/>
    <cellStyle name="Erklärender Text 2" xfId="41144" hidden="1" xr:uid="{00000000-0005-0000-0000-0000F7A90000}"/>
    <cellStyle name="Erklärender Text 2" xfId="41158" hidden="1" xr:uid="{00000000-0005-0000-0000-0000F8A90000}"/>
    <cellStyle name="Erklärender Text 2" xfId="41179" hidden="1" xr:uid="{00000000-0005-0000-0000-0000F9A90000}"/>
    <cellStyle name="Erklärender Text 2" xfId="41199" hidden="1" xr:uid="{00000000-0005-0000-0000-0000FAA90000}"/>
    <cellStyle name="Erklärender Text 2" xfId="41219" hidden="1" xr:uid="{00000000-0005-0000-0000-0000FBA90000}"/>
    <cellStyle name="Erklärender Text 2" xfId="41239" hidden="1" xr:uid="{00000000-0005-0000-0000-0000FCA90000}"/>
    <cellStyle name="Erklärender Text 2" xfId="41252" hidden="1" xr:uid="{00000000-0005-0000-0000-0000FDA90000}"/>
    <cellStyle name="Erklärender Text 2" xfId="41272" hidden="1" xr:uid="{00000000-0005-0000-0000-0000FEA90000}"/>
    <cellStyle name="Erklärender Text 2" xfId="41292" hidden="1" xr:uid="{00000000-0005-0000-0000-0000FFA90000}"/>
    <cellStyle name="Erklärender Text 2" xfId="41312" hidden="1" xr:uid="{00000000-0005-0000-0000-000000AA0000}"/>
    <cellStyle name="Erklärender Text 2" xfId="41332" hidden="1" xr:uid="{00000000-0005-0000-0000-000001AA0000}"/>
    <cellStyle name="Erklärender Text 2" xfId="41359" hidden="1" xr:uid="{00000000-0005-0000-0000-000002AA0000}"/>
    <cellStyle name="Erklärender Text 2" xfId="41379" hidden="1" xr:uid="{00000000-0005-0000-0000-000003AA0000}"/>
    <cellStyle name="Erklärender Text 2" xfId="41399" hidden="1" xr:uid="{00000000-0005-0000-0000-000004AA0000}"/>
    <cellStyle name="Erklärender Text 2" xfId="41419" hidden="1" xr:uid="{00000000-0005-0000-0000-000005AA0000}"/>
    <cellStyle name="Erklärender Text 2" xfId="41439" hidden="1" xr:uid="{00000000-0005-0000-0000-000006AA0000}"/>
    <cellStyle name="Erklärender Text 2" xfId="41463" hidden="1" xr:uid="{00000000-0005-0000-0000-000007AA0000}"/>
    <cellStyle name="Erklärender Text 2" xfId="41484" hidden="1" xr:uid="{00000000-0005-0000-0000-000008AA0000}"/>
    <cellStyle name="Erklärender Text 2" xfId="41504" hidden="1" xr:uid="{00000000-0005-0000-0000-000009AA0000}"/>
    <cellStyle name="Erklärender Text 2" xfId="41524" hidden="1" xr:uid="{00000000-0005-0000-0000-00000AAA0000}"/>
    <cellStyle name="Erklärender Text 2" xfId="41544" hidden="1" xr:uid="{00000000-0005-0000-0000-00000BAA0000}"/>
    <cellStyle name="Erklärender Text 2" xfId="41558" hidden="1" xr:uid="{00000000-0005-0000-0000-00000CAA0000}"/>
    <cellStyle name="Erklärender Text 2" xfId="41579" hidden="1" xr:uid="{00000000-0005-0000-0000-00000DAA0000}"/>
    <cellStyle name="Erklärender Text 2" xfId="41599" hidden="1" xr:uid="{00000000-0005-0000-0000-00000EAA0000}"/>
    <cellStyle name="Erklärender Text 2" xfId="41619" hidden="1" xr:uid="{00000000-0005-0000-0000-00000FAA0000}"/>
    <cellStyle name="Erklärender Text 2" xfId="41639" hidden="1" xr:uid="{00000000-0005-0000-0000-000010AA0000}"/>
    <cellStyle name="Erklärender Text 2" xfId="41652" hidden="1" xr:uid="{00000000-0005-0000-0000-000011AA0000}"/>
    <cellStyle name="Erklärender Text 2" xfId="41672" hidden="1" xr:uid="{00000000-0005-0000-0000-000012AA0000}"/>
    <cellStyle name="Erklärender Text 2" xfId="41692" hidden="1" xr:uid="{00000000-0005-0000-0000-000013AA0000}"/>
    <cellStyle name="Erklärender Text 2" xfId="41712" hidden="1" xr:uid="{00000000-0005-0000-0000-000014AA0000}"/>
    <cellStyle name="Erklärender Text 2" xfId="41732" hidden="1" xr:uid="{00000000-0005-0000-0000-000015AA0000}"/>
    <cellStyle name="Erklärender Text 2" xfId="41752" hidden="1" xr:uid="{00000000-0005-0000-0000-000016AA0000}"/>
    <cellStyle name="Erklärender Text 2" xfId="41772" hidden="1" xr:uid="{00000000-0005-0000-0000-000017AA0000}"/>
    <cellStyle name="Erklärender Text 2" xfId="41792" hidden="1" xr:uid="{00000000-0005-0000-0000-000018AA0000}"/>
    <cellStyle name="Erklärender Text 2" xfId="41812" hidden="1" xr:uid="{00000000-0005-0000-0000-000019AA0000}"/>
    <cellStyle name="Erklärender Text 2" xfId="41832" hidden="1" xr:uid="{00000000-0005-0000-0000-00001AAA0000}"/>
    <cellStyle name="Erklärender Text 2" xfId="41846" hidden="1" xr:uid="{00000000-0005-0000-0000-00001BAA0000}"/>
    <cellStyle name="Erklärender Text 2" xfId="41848" hidden="1" xr:uid="{00000000-0005-0000-0000-00001CAA0000}"/>
    <cellStyle name="Erklärender Text 2" xfId="41894" hidden="1" xr:uid="{00000000-0005-0000-0000-00001DAA0000}"/>
    <cellStyle name="Erklärender Text 2" xfId="41914" hidden="1" xr:uid="{00000000-0005-0000-0000-00001EAA0000}"/>
    <cellStyle name="Erklärender Text 2" xfId="41934" hidden="1" xr:uid="{00000000-0005-0000-0000-00001FAA0000}"/>
    <cellStyle name="Erklärender Text 2" xfId="41954" hidden="1" xr:uid="{00000000-0005-0000-0000-000020AA0000}"/>
    <cellStyle name="Erklärender Text 2" xfId="41974" hidden="1" xr:uid="{00000000-0005-0000-0000-000021AA0000}"/>
    <cellStyle name="Erklärender Text 2" xfId="41988" hidden="1" xr:uid="{00000000-0005-0000-0000-000022AA0000}"/>
    <cellStyle name="Erklärender Text 2" xfId="42008" hidden="1" xr:uid="{00000000-0005-0000-0000-000023AA0000}"/>
    <cellStyle name="Erklärender Text 2" xfId="42028" hidden="1" xr:uid="{00000000-0005-0000-0000-000024AA0000}"/>
    <cellStyle name="Erklärender Text 2" xfId="42048" hidden="1" xr:uid="{00000000-0005-0000-0000-000025AA0000}"/>
    <cellStyle name="Erklärender Text 2" xfId="42068" hidden="1" xr:uid="{00000000-0005-0000-0000-000026AA0000}"/>
    <cellStyle name="Erklärender Text 2" xfId="42092" hidden="1" xr:uid="{00000000-0005-0000-0000-000027AA0000}"/>
    <cellStyle name="Erklärender Text 2" xfId="42151" hidden="1" xr:uid="{00000000-0005-0000-0000-000028AA0000}"/>
    <cellStyle name="Erklärender Text 2" xfId="42205" hidden="1" xr:uid="{00000000-0005-0000-0000-000029AA0000}"/>
    <cellStyle name="Erklärender Text 2" xfId="42257" hidden="1" xr:uid="{00000000-0005-0000-0000-00002AAA0000}"/>
    <cellStyle name="Erklärender Text 2" xfId="42364" hidden="1" xr:uid="{00000000-0005-0000-0000-00002BAA0000}"/>
    <cellStyle name="Erklärender Text 2" xfId="42417" hidden="1" xr:uid="{00000000-0005-0000-0000-00002CAA0000}"/>
    <cellStyle name="Erklärender Text 2" xfId="42480" hidden="1" xr:uid="{00000000-0005-0000-0000-00002DAA0000}"/>
    <cellStyle name="Erklärender Text 2" xfId="42538" hidden="1" xr:uid="{00000000-0005-0000-0000-00002EAA0000}"/>
    <cellStyle name="Erklärender Text 2" xfId="42592" hidden="1" xr:uid="{00000000-0005-0000-0000-00002FAA0000}"/>
    <cellStyle name="Erklärender Text 2" xfId="42650" hidden="1" xr:uid="{00000000-0005-0000-0000-000030AA0000}"/>
    <cellStyle name="Erklärender Text 2" xfId="42703" hidden="1" xr:uid="{00000000-0005-0000-0000-000031AA0000}"/>
    <cellStyle name="Erklärender Text 2" xfId="42746" hidden="1" xr:uid="{00000000-0005-0000-0000-000032AA0000}"/>
    <cellStyle name="Erklärender Text 2" xfId="42805" hidden="1" xr:uid="{00000000-0005-0000-0000-000033AA0000}"/>
    <cellStyle name="Erklärender Text 2" xfId="42863" hidden="1" xr:uid="{00000000-0005-0000-0000-000034AA0000}"/>
    <cellStyle name="Erklärender Text 2" xfId="42916" hidden="1" xr:uid="{00000000-0005-0000-0000-000035AA0000}"/>
    <cellStyle name="Erklärender Text 2" xfId="42962" hidden="1" xr:uid="{00000000-0005-0000-0000-000036AA0000}"/>
    <cellStyle name="Erklärender Text 2" xfId="43003" hidden="1" xr:uid="{00000000-0005-0000-0000-000037AA0000}"/>
    <cellStyle name="Erklärender Text 2" xfId="43064" hidden="1" xr:uid="{00000000-0005-0000-0000-000038AA0000}"/>
    <cellStyle name="Erklärender Text 2" xfId="43122" hidden="1" xr:uid="{00000000-0005-0000-0000-000039AA0000}"/>
    <cellStyle name="Erklärender Text 2" xfId="43172" hidden="1" xr:uid="{00000000-0005-0000-0000-00003AAA0000}"/>
    <cellStyle name="Erklärender Text 2" xfId="43227" hidden="1" xr:uid="{00000000-0005-0000-0000-00003BAA0000}"/>
    <cellStyle name="Erklärender Text 2" xfId="43296" hidden="1" xr:uid="{00000000-0005-0000-0000-00003CAA0000}"/>
    <cellStyle name="Erklärender Text 2" xfId="43356" hidden="1" xr:uid="{00000000-0005-0000-0000-00003DAA0000}"/>
    <cellStyle name="Erklärender Text 2" xfId="43415" hidden="1" xr:uid="{00000000-0005-0000-0000-00003EAA0000}"/>
    <cellStyle name="Erklärender Text 2" xfId="43475" hidden="1" xr:uid="{00000000-0005-0000-0000-00003FAA0000}"/>
    <cellStyle name="Erklärender Text 2" xfId="43517" hidden="1" xr:uid="{00000000-0005-0000-0000-000040AA0000}"/>
    <cellStyle name="Erklärender Text 2" xfId="43580" hidden="1" xr:uid="{00000000-0005-0000-0000-000041AA0000}"/>
    <cellStyle name="Erklärender Text 2" xfId="43643" hidden="1" xr:uid="{00000000-0005-0000-0000-000042AA0000}"/>
    <cellStyle name="Erklärender Text 2" xfId="43701" hidden="1" xr:uid="{00000000-0005-0000-0000-000043AA0000}"/>
    <cellStyle name="Erklärender Text 2" xfId="43752" hidden="1" xr:uid="{00000000-0005-0000-0000-000044AA0000}"/>
    <cellStyle name="Erklärender Text 2" xfId="43806" hidden="1" xr:uid="{00000000-0005-0000-0000-000045AA0000}"/>
    <cellStyle name="Erklärender Text 2" xfId="43860" hidden="1" xr:uid="{00000000-0005-0000-0000-000046AA0000}"/>
    <cellStyle name="Erklärender Text 2" xfId="43911" hidden="1" xr:uid="{00000000-0005-0000-0000-000047AA0000}"/>
    <cellStyle name="Erklärender Text 2" xfId="43970" hidden="1" xr:uid="{00000000-0005-0000-0000-000048AA0000}"/>
    <cellStyle name="Erklärender Text 2" xfId="44022" hidden="1" xr:uid="{00000000-0005-0000-0000-000049AA0000}"/>
    <cellStyle name="Erklärender Text 2" xfId="44079" hidden="1" xr:uid="{00000000-0005-0000-0000-00004AAA0000}"/>
    <cellStyle name="Erklärender Text 2" xfId="44119" hidden="1" xr:uid="{00000000-0005-0000-0000-00004BAA0000}"/>
    <cellStyle name="Erklärender Text 2" xfId="44174" hidden="1" xr:uid="{00000000-0005-0000-0000-00004CAA0000}"/>
    <cellStyle name="Erklärender Text 2" xfId="44224" hidden="1" xr:uid="{00000000-0005-0000-0000-00004DAA0000}"/>
    <cellStyle name="Erklärender Text 2" xfId="44282" hidden="1" xr:uid="{00000000-0005-0000-0000-00004EAA0000}"/>
    <cellStyle name="Erklärender Text 2" xfId="44329" hidden="1" xr:uid="{00000000-0005-0000-0000-00004FAA0000}"/>
    <cellStyle name="Erklärender Text 2" xfId="44387" hidden="1" xr:uid="{00000000-0005-0000-0000-000050AA0000}"/>
    <cellStyle name="Erklärender Text 2" xfId="44442" hidden="1" xr:uid="{00000000-0005-0000-0000-000051AA0000}"/>
    <cellStyle name="Erklärender Text 2" xfId="44496" hidden="1" xr:uid="{00000000-0005-0000-0000-000052AA0000}"/>
    <cellStyle name="Erklärender Text 2" xfId="44548" hidden="1" xr:uid="{00000000-0005-0000-0000-000053AA0000}"/>
    <cellStyle name="Erklärender Text 2" xfId="44602" hidden="1" xr:uid="{00000000-0005-0000-0000-000054AA0000}"/>
    <cellStyle name="Erklärender Text 2" xfId="44646" hidden="1" xr:uid="{00000000-0005-0000-0000-000055AA0000}"/>
    <cellStyle name="Erklärender Text 2" xfId="44650" hidden="1" xr:uid="{00000000-0005-0000-0000-000056AA0000}"/>
    <cellStyle name="Erklärender Text 2" xfId="44739" hidden="1" xr:uid="{00000000-0005-0000-0000-000057AA0000}"/>
    <cellStyle name="Erklärender Text 2" xfId="44796" hidden="1" xr:uid="{00000000-0005-0000-0000-000058AA0000}"/>
    <cellStyle name="Erklärender Text 2" xfId="44847" hidden="1" xr:uid="{00000000-0005-0000-0000-000059AA0000}"/>
    <cellStyle name="Erklärender Text 2" xfId="44905" hidden="1" xr:uid="{00000000-0005-0000-0000-00005AAA0000}"/>
    <cellStyle name="Erklärender Text 2" xfId="44963" hidden="1" xr:uid="{00000000-0005-0000-0000-00005BAA0000}"/>
    <cellStyle name="Erklärender Text 2" xfId="45006" hidden="1" xr:uid="{00000000-0005-0000-0000-00005CAA0000}"/>
    <cellStyle name="Erklärender Text 2" xfId="45099" hidden="1" xr:uid="{00000000-0005-0000-0000-00005DAA0000}"/>
    <cellStyle name="Erklärender Text 2" xfId="45170" hidden="1" xr:uid="{00000000-0005-0000-0000-00005EAA0000}"/>
    <cellStyle name="Erklärender Text 2" xfId="45219" hidden="1" xr:uid="{00000000-0005-0000-0000-00005FAA0000}"/>
    <cellStyle name="Erklärender Text 2" xfId="45303" hidden="1" xr:uid="{00000000-0005-0000-0000-000060AA0000}"/>
    <cellStyle name="Erklärender Text 2" xfId="45342" hidden="1" xr:uid="{00000000-0005-0000-0000-000061AA0000}"/>
    <cellStyle name="Erklärender Text 2" xfId="45430" hidden="1" xr:uid="{00000000-0005-0000-0000-000062AA0000}"/>
    <cellStyle name="Erklärender Text 2" xfId="45490" hidden="1" xr:uid="{00000000-0005-0000-0000-000063AA0000}"/>
    <cellStyle name="Erklärender Text 2" xfId="45545" hidden="1" xr:uid="{00000000-0005-0000-0000-000064AA0000}"/>
    <cellStyle name="Erklärender Text 2" xfId="45603" hidden="1" xr:uid="{00000000-0005-0000-0000-000065AA0000}"/>
    <cellStyle name="Erklärender Text 2" xfId="45655" hidden="1" xr:uid="{00000000-0005-0000-0000-000066AA0000}"/>
    <cellStyle name="Erklärender Text 2" xfId="45719" hidden="1" xr:uid="{00000000-0005-0000-0000-000067AA0000}"/>
    <cellStyle name="Erklärender Text 2" xfId="45780" hidden="1" xr:uid="{00000000-0005-0000-0000-000068AA0000}"/>
    <cellStyle name="Erklärender Text 2" xfId="45856" hidden="1" xr:uid="{00000000-0005-0000-0000-000069AA0000}"/>
    <cellStyle name="Erklärender Text 2" xfId="45907" hidden="1" xr:uid="{00000000-0005-0000-0000-00006AAA0000}"/>
    <cellStyle name="Erklärender Text 2" xfId="45960" hidden="1" xr:uid="{00000000-0005-0000-0000-00006BAA0000}"/>
    <cellStyle name="Erklärender Text 2" xfId="46028" hidden="1" xr:uid="{00000000-0005-0000-0000-00006CAA0000}"/>
    <cellStyle name="Erklärender Text 2" xfId="46093" hidden="1" xr:uid="{00000000-0005-0000-0000-00006DAA0000}"/>
    <cellStyle name="Erklärender Text 2" xfId="46148" hidden="1" xr:uid="{00000000-0005-0000-0000-00006EAA0000}"/>
    <cellStyle name="Erklärender Text 2" xfId="46195" hidden="1" xr:uid="{00000000-0005-0000-0000-00006FAA0000}"/>
    <cellStyle name="Erklärender Text 2" xfId="46252" hidden="1" xr:uid="{00000000-0005-0000-0000-000070AA0000}"/>
    <cellStyle name="Erklärender Text 2" xfId="46299" hidden="1" xr:uid="{00000000-0005-0000-0000-000071AA0000}"/>
    <cellStyle name="Erklärender Text 2" xfId="46349" hidden="1" xr:uid="{00000000-0005-0000-0000-000072AA0000}"/>
    <cellStyle name="Erklärender Text 2" xfId="46406" hidden="1" xr:uid="{00000000-0005-0000-0000-000073AA0000}"/>
    <cellStyle name="Erklärender Text 2" xfId="46453" hidden="1" xr:uid="{00000000-0005-0000-0000-000074AA0000}"/>
    <cellStyle name="Erklärender Text 2" xfId="46510" hidden="1" xr:uid="{00000000-0005-0000-0000-000075AA0000}"/>
    <cellStyle name="Erklärender Text 2" xfId="46584" hidden="1" xr:uid="{00000000-0005-0000-0000-000076AA0000}"/>
    <cellStyle name="Erklärender Text 2" xfId="46641" hidden="1" xr:uid="{00000000-0005-0000-0000-000077AA0000}"/>
    <cellStyle name="Erklärender Text 2" xfId="46691" hidden="1" xr:uid="{00000000-0005-0000-0000-000078AA0000}"/>
    <cellStyle name="Erklärender Text 2" xfId="46745" hidden="1" xr:uid="{00000000-0005-0000-0000-000079AA0000}"/>
    <cellStyle name="Erklärender Text 2" xfId="46797" hidden="1" xr:uid="{00000000-0005-0000-0000-00007AAA0000}"/>
    <cellStyle name="Erklärender Text 2" xfId="46861" hidden="1" xr:uid="{00000000-0005-0000-0000-00007BAA0000}"/>
    <cellStyle name="Erklärender Text 2" xfId="46918" hidden="1" xr:uid="{00000000-0005-0000-0000-00007CAA0000}"/>
    <cellStyle name="Erklärender Text 2" xfId="46970" hidden="1" xr:uid="{00000000-0005-0000-0000-00007DAA0000}"/>
    <cellStyle name="Erklärender Text 2" xfId="47029" hidden="1" xr:uid="{00000000-0005-0000-0000-00007EAA0000}"/>
    <cellStyle name="Erklärender Text 2" xfId="47084" hidden="1" xr:uid="{00000000-0005-0000-0000-00007FAA0000}"/>
    <cellStyle name="Erklärender Text 2" xfId="47132" hidden="1" xr:uid="{00000000-0005-0000-0000-000080AA0000}"/>
    <cellStyle name="Erklärender Text 2" xfId="47186" hidden="1" xr:uid="{00000000-0005-0000-0000-000081AA0000}"/>
    <cellStyle name="Erklärender Text 2" xfId="47241" hidden="1" xr:uid="{00000000-0005-0000-0000-000082AA0000}"/>
    <cellStyle name="Erklärender Text 2" xfId="47302" hidden="1" xr:uid="{00000000-0005-0000-0000-000083AA0000}"/>
    <cellStyle name="Erklärender Text 2" xfId="47350" hidden="1" xr:uid="{00000000-0005-0000-0000-000084AA0000}"/>
    <cellStyle name="Erklärender Text 2" xfId="47400" hidden="1" xr:uid="{00000000-0005-0000-0000-000085AA0000}"/>
    <cellStyle name="Erklärender Text 2" xfId="47458" hidden="1" xr:uid="{00000000-0005-0000-0000-000086AA0000}"/>
    <cellStyle name="Erklärender Text 2" xfId="47514" hidden="1" xr:uid="{00000000-0005-0000-0000-000087AA0000}"/>
    <cellStyle name="Erklärender Text 2" xfId="47559" hidden="1" xr:uid="{00000000-0005-0000-0000-000088AA0000}"/>
    <cellStyle name="Erklärender Text 2" xfId="47606" hidden="1" xr:uid="{00000000-0005-0000-0000-000089AA0000}"/>
    <cellStyle name="Erklärender Text 2" xfId="47666" hidden="1" xr:uid="{00000000-0005-0000-0000-00008AAA0000}"/>
    <cellStyle name="Erklärender Text 2" xfId="47727" hidden="1" xr:uid="{00000000-0005-0000-0000-00008BAA0000}"/>
    <cellStyle name="Erklärender Text 2" xfId="47780" hidden="1" xr:uid="{00000000-0005-0000-0000-00008CAA0000}"/>
    <cellStyle name="Erklärender Text 2" xfId="47839" hidden="1" xr:uid="{00000000-0005-0000-0000-00008DAA0000}"/>
    <cellStyle name="Erklärender Text 2" xfId="47884" hidden="1" xr:uid="{00000000-0005-0000-0000-00008EAA0000}"/>
    <cellStyle name="Erklärender Text 2" xfId="47931" hidden="1" xr:uid="{00000000-0005-0000-0000-00008FAA0000}"/>
    <cellStyle name="Erklärender Text 2" xfId="47938" hidden="1" xr:uid="{00000000-0005-0000-0000-000090AA0000}"/>
    <cellStyle name="Erklärender Text 2" xfId="48012" hidden="1" xr:uid="{00000000-0005-0000-0000-000091AA0000}"/>
    <cellStyle name="Erklärender Text 2" xfId="48072" hidden="1" xr:uid="{00000000-0005-0000-0000-000092AA0000}"/>
    <cellStyle name="Erklärender Text 2" xfId="48123" hidden="1" xr:uid="{00000000-0005-0000-0000-000093AA0000}"/>
    <cellStyle name="Erklärender Text 2" xfId="48175" hidden="1" xr:uid="{00000000-0005-0000-0000-000094AA0000}"/>
    <cellStyle name="Erklärender Text 2" xfId="48228" hidden="1" xr:uid="{00000000-0005-0000-0000-000095AA0000}"/>
    <cellStyle name="Erklärender Text 2" xfId="48281" hidden="1" xr:uid="{00000000-0005-0000-0000-000096AA0000}"/>
    <cellStyle name="Erklärender Text 2" xfId="48339" hidden="1" xr:uid="{00000000-0005-0000-0000-000097AA0000}"/>
    <cellStyle name="Erklärender Text 2" xfId="48397" hidden="1" xr:uid="{00000000-0005-0000-0000-000098AA0000}"/>
    <cellStyle name="Erklärender Text 2" xfId="48440" hidden="1" xr:uid="{00000000-0005-0000-0000-000099AA0000}"/>
    <cellStyle name="Erklärender Text 2" xfId="48493" hidden="1" xr:uid="{00000000-0005-0000-0000-00009AAA0000}"/>
    <cellStyle name="Erklärender Text 2" xfId="48465" hidden="1" xr:uid="{00000000-0005-0000-0000-00009BAA0000}"/>
    <cellStyle name="Erklärender Text 2" xfId="48400" hidden="1" xr:uid="{00000000-0005-0000-0000-00009CAA0000}"/>
    <cellStyle name="Erklärender Text 2" xfId="48342" hidden="1" xr:uid="{00000000-0005-0000-0000-00009DAA0000}"/>
    <cellStyle name="Erklärender Text 2" xfId="48284" hidden="1" xr:uid="{00000000-0005-0000-0000-00009EAA0000}"/>
    <cellStyle name="Erklärender Text 2" xfId="48229" hidden="1" xr:uid="{00000000-0005-0000-0000-00009FAA0000}"/>
    <cellStyle name="Erklärender Text 2" xfId="48170" hidden="1" xr:uid="{00000000-0005-0000-0000-0000A0AA0000}"/>
    <cellStyle name="Erklärender Text 2" xfId="48101" hidden="1" xr:uid="{00000000-0005-0000-0000-0000A1AA0000}"/>
    <cellStyle name="Erklärender Text 2" xfId="48043" hidden="1" xr:uid="{00000000-0005-0000-0000-0000A2AA0000}"/>
    <cellStyle name="Erklärender Text 2" xfId="47987" hidden="1" xr:uid="{00000000-0005-0000-0000-0000A3AA0000}"/>
    <cellStyle name="Erklärender Text 2" xfId="47899" hidden="1" xr:uid="{00000000-0005-0000-0000-0000A4AA0000}"/>
    <cellStyle name="Erklärender Text 2" xfId="47859" hidden="1" xr:uid="{00000000-0005-0000-0000-0000A5AA0000}"/>
    <cellStyle name="Erklärender Text 2" xfId="47801" hidden="1" xr:uid="{00000000-0005-0000-0000-0000A6AA0000}"/>
    <cellStyle name="Erklärender Text 2" xfId="47739" hidden="1" xr:uid="{00000000-0005-0000-0000-0000A7AA0000}"/>
    <cellStyle name="Erklärender Text 2" xfId="47679" hidden="1" xr:uid="{00000000-0005-0000-0000-0000A8AA0000}"/>
    <cellStyle name="Erklärender Text 2" xfId="47628" hidden="1" xr:uid="{00000000-0005-0000-0000-0000A9AA0000}"/>
    <cellStyle name="Erklärender Text 2" xfId="47588" hidden="1" xr:uid="{00000000-0005-0000-0000-0000AAAA0000}"/>
    <cellStyle name="Erklärender Text 2" xfId="47522" hidden="1" xr:uid="{00000000-0005-0000-0000-0000ABAA0000}"/>
    <cellStyle name="Erklärender Text 2" xfId="47461" hidden="1" xr:uid="{00000000-0005-0000-0000-0000ACAA0000}"/>
    <cellStyle name="Erklärender Text 2" xfId="47403" hidden="1" xr:uid="{00000000-0005-0000-0000-0000ADAA0000}"/>
    <cellStyle name="Erklärender Text 2" xfId="47352" hidden="1" xr:uid="{00000000-0005-0000-0000-0000AEAA0000}"/>
    <cellStyle name="Erklärender Text 2" xfId="47273" hidden="1" xr:uid="{00000000-0005-0000-0000-0000AFAA0000}"/>
    <cellStyle name="Erklärender Text 2" xfId="47211" hidden="1" xr:uid="{00000000-0005-0000-0000-0000B0AA0000}"/>
    <cellStyle name="Erklärender Text 2" xfId="47151" hidden="1" xr:uid="{00000000-0005-0000-0000-0000B1AA0000}"/>
    <cellStyle name="Erklärender Text 2" xfId="47099" hidden="1" xr:uid="{00000000-0005-0000-0000-0000B2AA0000}"/>
    <cellStyle name="Erklärender Text 2" xfId="47044" hidden="1" xr:uid="{00000000-0005-0000-0000-0000B3AA0000}"/>
    <cellStyle name="Erklärender Text 2" xfId="46973" hidden="1" xr:uid="{00000000-0005-0000-0000-0000B4AA0000}"/>
    <cellStyle name="Erklärender Text 2" xfId="46919" hidden="1" xr:uid="{00000000-0005-0000-0000-0000B5AA0000}"/>
    <cellStyle name="Erklärender Text 2" xfId="46856" hidden="1" xr:uid="{00000000-0005-0000-0000-0000B6AA0000}"/>
    <cellStyle name="Erklärender Text 2" xfId="46798" hidden="1" xr:uid="{00000000-0005-0000-0000-0000B7AA0000}"/>
    <cellStyle name="Erklärender Text 2" xfId="46740" hidden="1" xr:uid="{00000000-0005-0000-0000-0000B8AA0000}"/>
    <cellStyle name="Erklärender Text 2" xfId="46692" hidden="1" xr:uid="{00000000-0005-0000-0000-0000B9AA0000}"/>
    <cellStyle name="Erklärender Text 2" xfId="46636" hidden="1" xr:uid="{00000000-0005-0000-0000-0000BAAA0000}"/>
    <cellStyle name="Erklärender Text 2" xfId="46578" hidden="1" xr:uid="{00000000-0005-0000-0000-0000BBAA0000}"/>
    <cellStyle name="Erklärender Text 2" xfId="46518" hidden="1" xr:uid="{00000000-0005-0000-0000-0000BCAA0000}"/>
    <cellStyle name="Erklärender Text 2" xfId="46460" hidden="1" xr:uid="{00000000-0005-0000-0000-0000BDAA0000}"/>
    <cellStyle name="Erklärender Text 2" xfId="46418" hidden="1" xr:uid="{00000000-0005-0000-0000-0000BEAA0000}"/>
    <cellStyle name="Erklärender Text 2" xfId="46360" hidden="1" xr:uid="{00000000-0005-0000-0000-0000BFAA0000}"/>
    <cellStyle name="Erklärender Text 2" xfId="46302" hidden="1" xr:uid="{00000000-0005-0000-0000-0000C0AA0000}"/>
    <cellStyle name="Erklärender Text 2" xfId="46247" hidden="1" xr:uid="{00000000-0005-0000-0000-0000C1AA0000}"/>
    <cellStyle name="Erklärender Text 2" xfId="46188" hidden="1" xr:uid="{00000000-0005-0000-0000-0000C2AA0000}"/>
    <cellStyle name="Erklärender Text 2" xfId="46122" hidden="1" xr:uid="{00000000-0005-0000-0000-0000C3AA0000}"/>
    <cellStyle name="Erklärender Text 2" xfId="46063" hidden="1" xr:uid="{00000000-0005-0000-0000-0000C4AA0000}"/>
    <cellStyle name="Erklärender Text 2" xfId="45983" hidden="1" xr:uid="{00000000-0005-0000-0000-0000C5AA0000}"/>
    <cellStyle name="Erklärender Text 2" xfId="45931" hidden="1" xr:uid="{00000000-0005-0000-0000-0000C6AA0000}"/>
    <cellStyle name="Erklärender Text 2" xfId="45873" hidden="1" xr:uid="{00000000-0005-0000-0000-0000C7AA0000}"/>
    <cellStyle name="Erklärender Text 2" xfId="45820" hidden="1" xr:uid="{00000000-0005-0000-0000-0000C8AA0000}"/>
    <cellStyle name="Erklärender Text 2" xfId="45818" hidden="1" xr:uid="{00000000-0005-0000-0000-0000C9AA0000}"/>
    <cellStyle name="Erklärender Text 2" xfId="45741" hidden="1" xr:uid="{00000000-0005-0000-0000-0000CAAA0000}"/>
    <cellStyle name="Erklärender Text 2" xfId="45676" hidden="1" xr:uid="{00000000-0005-0000-0000-0000CBAA0000}"/>
    <cellStyle name="Erklärender Text 2" xfId="45624" hidden="1" xr:uid="{00000000-0005-0000-0000-0000CCAA0000}"/>
    <cellStyle name="Erklärender Text 2" xfId="45566" hidden="1" xr:uid="{00000000-0005-0000-0000-0000CDAA0000}"/>
    <cellStyle name="Erklärender Text 2" xfId="45513" hidden="1" xr:uid="{00000000-0005-0000-0000-0000CEAA0000}"/>
    <cellStyle name="Erklärender Text 2" xfId="45458" hidden="1" xr:uid="{00000000-0005-0000-0000-0000CFAA0000}"/>
    <cellStyle name="Erklärender Text 2" xfId="45374" hidden="1" xr:uid="{00000000-0005-0000-0000-0000D0AA0000}"/>
    <cellStyle name="Erklärender Text 2" xfId="45284" hidden="1" xr:uid="{00000000-0005-0000-0000-0000D1AA0000}"/>
    <cellStyle name="Erklärender Text 2" xfId="45192" hidden="1" xr:uid="{00000000-0005-0000-0000-0000D2AA0000}"/>
    <cellStyle name="Erklärender Text 2" xfId="45131" hidden="1" xr:uid="{00000000-0005-0000-0000-0000D3AA0000}"/>
    <cellStyle name="Erklärender Text 2" xfId="45096" hidden="1" xr:uid="{00000000-0005-0000-0000-0000D4AA0000}"/>
    <cellStyle name="Erklärender Text 2" xfId="45007" hidden="1" xr:uid="{00000000-0005-0000-0000-0000D5AA0000}"/>
    <cellStyle name="Erklärender Text 2" xfId="44933" hidden="1" xr:uid="{00000000-0005-0000-0000-0000D6AA0000}"/>
    <cellStyle name="Erklärender Text 2" xfId="44875" hidden="1" xr:uid="{00000000-0005-0000-0000-0000D7AA0000}"/>
    <cellStyle name="Erklärender Text 2" xfId="44813" hidden="1" xr:uid="{00000000-0005-0000-0000-0000D8AA0000}"/>
    <cellStyle name="Erklärender Text 2" xfId="44760" hidden="1" xr:uid="{00000000-0005-0000-0000-0000D9AA0000}"/>
    <cellStyle name="Erklärender Text 2" xfId="44692" hidden="1" xr:uid="{00000000-0005-0000-0000-0000DAAA0000}"/>
    <cellStyle name="Erklärender Text 2" xfId="44605" hidden="1" xr:uid="{00000000-0005-0000-0000-0000DBAA0000}"/>
    <cellStyle name="Erklärender Text 2" xfId="44543" hidden="1" xr:uid="{00000000-0005-0000-0000-0000DCAA0000}"/>
    <cellStyle name="Erklärender Text 2" xfId="44491" hidden="1" xr:uid="{00000000-0005-0000-0000-0000DDAA0000}"/>
    <cellStyle name="Erklärender Text 2" xfId="44433" hidden="1" xr:uid="{00000000-0005-0000-0000-0000DEAA0000}"/>
    <cellStyle name="Erklärender Text 2" xfId="44395" hidden="1" xr:uid="{00000000-0005-0000-0000-0000DFAA0000}"/>
    <cellStyle name="Erklärender Text 2" xfId="44330" hidden="1" xr:uid="{00000000-0005-0000-0000-0000E0AA0000}"/>
    <cellStyle name="Erklärender Text 2" xfId="44269" hidden="1" xr:uid="{00000000-0005-0000-0000-0000E1AA0000}"/>
    <cellStyle name="Erklärender Text 2" xfId="44216" hidden="1" xr:uid="{00000000-0005-0000-0000-0000E2AA0000}"/>
    <cellStyle name="Erklärender Text 2" xfId="44166" hidden="1" xr:uid="{00000000-0005-0000-0000-0000E3AA0000}"/>
    <cellStyle name="Erklärender Text 2" xfId="44120" hidden="1" xr:uid="{00000000-0005-0000-0000-0000E4AA0000}"/>
    <cellStyle name="Erklärender Text 2" xfId="44057" hidden="1" xr:uid="{00000000-0005-0000-0000-0000E5AA0000}"/>
    <cellStyle name="Erklärender Text 2" xfId="43999" hidden="1" xr:uid="{00000000-0005-0000-0000-0000E6AA0000}"/>
    <cellStyle name="Erklärender Text 2" xfId="43941" hidden="1" xr:uid="{00000000-0005-0000-0000-0000E7AA0000}"/>
    <cellStyle name="Erklärender Text 2" xfId="43881" hidden="1" xr:uid="{00000000-0005-0000-0000-0000E8AA0000}"/>
    <cellStyle name="Erklärender Text 2" xfId="43809" hidden="1" xr:uid="{00000000-0005-0000-0000-0000E9AA0000}"/>
    <cellStyle name="Erklärender Text 2" xfId="43747" hidden="1" xr:uid="{00000000-0005-0000-0000-0000EAAA0000}"/>
    <cellStyle name="Erklärender Text 2" xfId="43688" hidden="1" xr:uid="{00000000-0005-0000-0000-0000EBAA0000}"/>
    <cellStyle name="Erklärender Text 2" xfId="43633" hidden="1" xr:uid="{00000000-0005-0000-0000-0000ECAA0000}"/>
    <cellStyle name="Erklärender Text 2" xfId="43574" hidden="1" xr:uid="{00000000-0005-0000-0000-0000EDAA0000}"/>
    <cellStyle name="Erklärender Text 2" xfId="43505" hidden="1" xr:uid="{00000000-0005-0000-0000-0000EEAA0000}"/>
    <cellStyle name="Erklärender Text 2" xfId="43441" hidden="1" xr:uid="{00000000-0005-0000-0000-0000EFAA0000}"/>
    <cellStyle name="Erklärender Text 2" xfId="43382" hidden="1" xr:uid="{00000000-0005-0000-0000-0000F0AA0000}"/>
    <cellStyle name="Erklärender Text 2" xfId="43323" hidden="1" xr:uid="{00000000-0005-0000-0000-0000F1AA0000}"/>
    <cellStyle name="Erklärender Text 2" xfId="43260" hidden="1" xr:uid="{00000000-0005-0000-0000-0000F2AA0000}"/>
    <cellStyle name="Erklärender Text 2" xfId="43228" hidden="1" xr:uid="{00000000-0005-0000-0000-0000F3AA0000}"/>
    <cellStyle name="Erklärender Text 2" xfId="43165" hidden="1" xr:uid="{00000000-0005-0000-0000-0000F4AA0000}"/>
    <cellStyle name="Erklärender Text 2" xfId="43099" hidden="1" xr:uid="{00000000-0005-0000-0000-0000F5AA0000}"/>
    <cellStyle name="Erklärender Text 2" xfId="43041" hidden="1" xr:uid="{00000000-0005-0000-0000-0000F6AA0000}"/>
    <cellStyle name="Erklärender Text 2" xfId="42990" hidden="1" xr:uid="{00000000-0005-0000-0000-0000F7AA0000}"/>
    <cellStyle name="Erklärender Text 2" xfId="42945" hidden="1" xr:uid="{00000000-0005-0000-0000-0000F8AA0000}"/>
    <cellStyle name="Erklärender Text 2" xfId="42887" hidden="1" xr:uid="{00000000-0005-0000-0000-0000F9AA0000}"/>
    <cellStyle name="Erklärender Text 2" xfId="42829" hidden="1" xr:uid="{00000000-0005-0000-0000-0000FAAA0000}"/>
    <cellStyle name="Erklärender Text 2" xfId="42770" hidden="1" xr:uid="{00000000-0005-0000-0000-0000FBAA0000}"/>
    <cellStyle name="Erklärender Text 2" xfId="42718" hidden="1" xr:uid="{00000000-0005-0000-0000-0000FCAA0000}"/>
    <cellStyle name="Erklärender Text 2" xfId="42656" hidden="1" xr:uid="{00000000-0005-0000-0000-0000FDAA0000}"/>
    <cellStyle name="Erklärender Text 2" xfId="42595" hidden="1" xr:uid="{00000000-0005-0000-0000-0000FEAA0000}"/>
    <cellStyle name="Erklärender Text 2" xfId="42541" hidden="1" xr:uid="{00000000-0005-0000-0000-0000FFAA0000}"/>
    <cellStyle name="Erklärender Text 2" xfId="42482" hidden="1" xr:uid="{00000000-0005-0000-0000-000000AB0000}"/>
    <cellStyle name="Erklärender Text 2" xfId="42418" hidden="1" xr:uid="{00000000-0005-0000-0000-000001AB0000}"/>
    <cellStyle name="Erklärender Text 2" xfId="42371" hidden="1" xr:uid="{00000000-0005-0000-0000-000002AB0000}"/>
    <cellStyle name="Erklärender Text 2" xfId="42367" hidden="1" xr:uid="{00000000-0005-0000-0000-000003AB0000}"/>
    <cellStyle name="Erklärender Text 2" xfId="42264" hidden="1" xr:uid="{00000000-0005-0000-0000-000004AB0000}"/>
    <cellStyle name="Erklärender Text 2" xfId="42206" hidden="1" xr:uid="{00000000-0005-0000-0000-000005AB0000}"/>
    <cellStyle name="Erklärender Text 2" xfId="42152" hidden="1" xr:uid="{00000000-0005-0000-0000-000006AB0000}"/>
    <cellStyle name="Erklärender Text 2" xfId="48535" hidden="1" xr:uid="{00000000-0005-0000-0000-000007AB0000}"/>
    <cellStyle name="Erklärender Text 2" xfId="48574" hidden="1" xr:uid="{00000000-0005-0000-0000-000008AB0000}"/>
    <cellStyle name="Erklärender Text 2" xfId="48606" hidden="1" xr:uid="{00000000-0005-0000-0000-000009AB0000}"/>
    <cellStyle name="Erklärender Text 2" xfId="48645" hidden="1" xr:uid="{00000000-0005-0000-0000-00000AAB0000}"/>
    <cellStyle name="Erklärender Text 2" xfId="48684" hidden="1" xr:uid="{00000000-0005-0000-0000-00000BAB0000}"/>
    <cellStyle name="Erklärender Text 2" xfId="48717" hidden="1" xr:uid="{00000000-0005-0000-0000-00000CAB0000}"/>
    <cellStyle name="Erklärender Text 2" xfId="48755" hidden="1" xr:uid="{00000000-0005-0000-0000-00000DAB0000}"/>
    <cellStyle name="Erklärender Text 2" xfId="48732" hidden="1" xr:uid="{00000000-0005-0000-0000-00000EAB0000}"/>
    <cellStyle name="Erklärender Text 2" xfId="48687" hidden="1" xr:uid="{00000000-0005-0000-0000-00000FAB0000}"/>
    <cellStyle name="Erklärender Text 2" xfId="48648" hidden="1" xr:uid="{00000000-0005-0000-0000-000010AB0000}"/>
    <cellStyle name="Erklärender Text 2" xfId="48609" hidden="1" xr:uid="{00000000-0005-0000-0000-000011AB0000}"/>
    <cellStyle name="Erklärender Text 2" xfId="48575" hidden="1" xr:uid="{00000000-0005-0000-0000-000012AB0000}"/>
    <cellStyle name="Erklärender Text 2" xfId="48508" hidden="1" xr:uid="{00000000-0005-0000-0000-000013AB0000}"/>
    <cellStyle name="Erklärender Text 2" xfId="48434" hidden="1" xr:uid="{00000000-0005-0000-0000-000014AB0000}"/>
    <cellStyle name="Erklärender Text 2" xfId="48367" hidden="1" xr:uid="{00000000-0005-0000-0000-000015AB0000}"/>
    <cellStyle name="Erklärender Text 2" xfId="48309" hidden="1" xr:uid="{00000000-0005-0000-0000-000016AB0000}"/>
    <cellStyle name="Erklärender Text 2" xfId="48255" hidden="1" xr:uid="{00000000-0005-0000-0000-000017AB0000}"/>
    <cellStyle name="Erklärender Text 2" xfId="48203" hidden="1" xr:uid="{00000000-0005-0000-0000-000018AB0000}"/>
    <cellStyle name="Erklärender Text 2" xfId="48140" hidden="1" xr:uid="{00000000-0005-0000-0000-000019AB0000}"/>
    <cellStyle name="Erklärender Text 2" xfId="48075" hidden="1" xr:uid="{00000000-0005-0000-0000-00001AAB0000}"/>
    <cellStyle name="Erklärender Text 2" xfId="48017" hidden="1" xr:uid="{00000000-0005-0000-0000-00001BAB0000}"/>
    <cellStyle name="Erklärender Text 2" xfId="47920" hidden="1" xr:uid="{00000000-0005-0000-0000-00001CAB0000}"/>
    <cellStyle name="Erklärender Text 2" xfId="47866" hidden="1" xr:uid="{00000000-0005-0000-0000-00001DAB0000}"/>
    <cellStyle name="Erklärender Text 2" xfId="47813" hidden="1" xr:uid="{00000000-0005-0000-0000-00001EAB0000}"/>
    <cellStyle name="Erklärender Text 2" xfId="47748" hidden="1" xr:uid="{00000000-0005-0000-0000-00001FAB0000}"/>
    <cellStyle name="Erklärender Text 2" xfId="47689" hidden="1" xr:uid="{00000000-0005-0000-0000-000020AB0000}"/>
    <cellStyle name="Erklärender Text 2" xfId="47631" hidden="1" xr:uid="{00000000-0005-0000-0000-000021AB0000}"/>
    <cellStyle name="Erklärender Text 2" xfId="47552" hidden="1" xr:uid="{00000000-0005-0000-0000-000022AB0000}"/>
    <cellStyle name="Erklärender Text 2" xfId="47486" hidden="1" xr:uid="{00000000-0005-0000-0000-000023AB0000}"/>
    <cellStyle name="Erklärender Text 2" xfId="47428" hidden="1" xr:uid="{00000000-0005-0000-0000-000024AB0000}"/>
    <cellStyle name="Erklärender Text 2" xfId="47377" hidden="1" xr:uid="{00000000-0005-0000-0000-000025AB0000}"/>
    <cellStyle name="Erklärender Text 2" xfId="47318" hidden="1" xr:uid="{00000000-0005-0000-0000-000026AB0000}"/>
    <cellStyle name="Erklärender Text 2" xfId="47242" hidden="1" xr:uid="{00000000-0005-0000-0000-000027AB0000}"/>
    <cellStyle name="Erklärender Text 2" xfId="47179" hidden="1" xr:uid="{00000000-0005-0000-0000-000028AB0000}"/>
    <cellStyle name="Erklärender Text 2" xfId="47120" hidden="1" xr:uid="{00000000-0005-0000-0000-000029AB0000}"/>
    <cellStyle name="Erklärender Text 2" xfId="47060" hidden="1" xr:uid="{00000000-0005-0000-0000-00002AAB0000}"/>
    <cellStyle name="Erklärender Text 2" xfId="46996" hidden="1" xr:uid="{00000000-0005-0000-0000-00002BAB0000}"/>
    <cellStyle name="Erklärender Text 2" xfId="46946" hidden="1" xr:uid="{00000000-0005-0000-0000-00002CAB0000}"/>
    <cellStyle name="Erklärender Text 2" xfId="46885" hidden="1" xr:uid="{00000000-0005-0000-0000-00002DAB0000}"/>
    <cellStyle name="Erklärender Text 2" xfId="46821" hidden="1" xr:uid="{00000000-0005-0000-0000-00002EAB0000}"/>
    <cellStyle name="Erklärender Text 2" xfId="46749" hidden="1" xr:uid="{00000000-0005-0000-0000-00002FAB0000}"/>
    <cellStyle name="Erklärender Text 2" xfId="46696" hidden="1" xr:uid="{00000000-0005-0000-0000-000030AB0000}"/>
    <cellStyle name="Erklärender Text 2" xfId="46650" hidden="1" xr:uid="{00000000-0005-0000-0000-000031AB0000}"/>
    <cellStyle name="Erklärender Text 2" xfId="46585" hidden="1" xr:uid="{00000000-0005-0000-0000-000032AB0000}"/>
    <cellStyle name="Erklärender Text 2" xfId="46514" hidden="1" xr:uid="{00000000-0005-0000-0000-000033AB0000}"/>
    <cellStyle name="Erklärender Text 2" xfId="46454" hidden="1" xr:uid="{00000000-0005-0000-0000-000034AB0000}"/>
    <cellStyle name="Erklärender Text 2" xfId="46400" hidden="1" xr:uid="{00000000-0005-0000-0000-000035AB0000}"/>
    <cellStyle name="Erklärender Text 2" xfId="46328" hidden="1" xr:uid="{00000000-0005-0000-0000-000036AB0000}"/>
    <cellStyle name="Erklärender Text 2" xfId="46276" hidden="1" xr:uid="{00000000-0005-0000-0000-000037AB0000}"/>
    <cellStyle name="Erklärender Text 2" xfId="46218" hidden="1" xr:uid="{00000000-0005-0000-0000-000038AB0000}"/>
    <cellStyle name="Erklärender Text 2" xfId="46157" hidden="1" xr:uid="{00000000-0005-0000-0000-000039AB0000}"/>
    <cellStyle name="Erklärender Text 2" xfId="46096" hidden="1" xr:uid="{00000000-0005-0000-0000-00003AAB0000}"/>
    <cellStyle name="Erklärender Text 2" xfId="46047" hidden="1" xr:uid="{00000000-0005-0000-0000-00003BAB0000}"/>
    <cellStyle name="Erklärender Text 2" xfId="46041" hidden="1" xr:uid="{00000000-0005-0000-0000-00003CAB0000}"/>
    <cellStyle name="Erklärender Text 2" xfId="45963" hidden="1" xr:uid="{00000000-0005-0000-0000-00003DAB0000}"/>
    <cellStyle name="Erklärender Text 2" xfId="45901" hidden="1" xr:uid="{00000000-0005-0000-0000-00003EAB0000}"/>
    <cellStyle name="Erklärender Text 2" xfId="45834" hidden="1" xr:uid="{00000000-0005-0000-0000-00003FAB0000}"/>
    <cellStyle name="Erklärender Text 2" xfId="45744" hidden="1" xr:uid="{00000000-0005-0000-0000-000040AB0000}"/>
    <cellStyle name="Erklärender Text 2" xfId="45682" hidden="1" xr:uid="{00000000-0005-0000-0000-000041AB0000}"/>
    <cellStyle name="Erklärender Text 2" xfId="45637" hidden="1" xr:uid="{00000000-0005-0000-0000-000042AB0000}"/>
    <cellStyle name="Erklärender Text 2" xfId="45570" hidden="1" xr:uid="{00000000-0005-0000-0000-000043AB0000}"/>
    <cellStyle name="Erklärender Text 2" xfId="45509" hidden="1" xr:uid="{00000000-0005-0000-0000-000044AB0000}"/>
    <cellStyle name="Erklärender Text 2" xfId="45442" hidden="1" xr:uid="{00000000-0005-0000-0000-000045AB0000}"/>
    <cellStyle name="Erklärender Text 2" xfId="45348" hidden="1" xr:uid="{00000000-0005-0000-0000-000046AB0000}"/>
    <cellStyle name="Erklärender Text 2" xfId="45296" hidden="1" xr:uid="{00000000-0005-0000-0000-000047AB0000}"/>
    <cellStyle name="Erklärender Text 2" xfId="45200" hidden="1" xr:uid="{00000000-0005-0000-0000-000048AB0000}"/>
    <cellStyle name="Erklärender Text 2" xfId="45125" hidden="1" xr:uid="{00000000-0005-0000-0000-000049AB0000}"/>
    <cellStyle name="Erklärender Text 2" xfId="45041" hidden="1" xr:uid="{00000000-0005-0000-0000-00004AAB0000}"/>
    <cellStyle name="Erklärender Text 2" xfId="44973" hidden="1" xr:uid="{00000000-0005-0000-0000-00004BAB0000}"/>
    <cellStyle name="Erklärender Text 2" xfId="44907" hidden="1" xr:uid="{00000000-0005-0000-0000-00004CAB0000}"/>
    <cellStyle name="Erklärender Text 2" xfId="44841" hidden="1" xr:uid="{00000000-0005-0000-0000-00004DAB0000}"/>
    <cellStyle name="Erklärender Text 2" xfId="44765" hidden="1" xr:uid="{00000000-0005-0000-0000-00004EAB0000}"/>
    <cellStyle name="Erklärender Text 2" xfId="44699" hidden="1" xr:uid="{00000000-0005-0000-0000-00004FAB0000}"/>
    <cellStyle name="Erklärender Text 2" xfId="44609" hidden="1" xr:uid="{00000000-0005-0000-0000-000050AB0000}"/>
    <cellStyle name="Erklärender Text 2" xfId="44551" hidden="1" xr:uid="{00000000-0005-0000-0000-000051AB0000}"/>
    <cellStyle name="Erklärender Text 2" xfId="44504" hidden="1" xr:uid="{00000000-0005-0000-0000-000052AB0000}"/>
    <cellStyle name="Erklärender Text 2" xfId="44436" hidden="1" xr:uid="{00000000-0005-0000-0000-000053AB0000}"/>
    <cellStyle name="Erklärender Text 2" xfId="44379" hidden="1" xr:uid="{00000000-0005-0000-0000-000054AB0000}"/>
    <cellStyle name="Erklärender Text 2" xfId="44320" hidden="1" xr:uid="{00000000-0005-0000-0000-000055AB0000}"/>
    <cellStyle name="Erklärender Text 2" xfId="44254" hidden="1" xr:uid="{00000000-0005-0000-0000-000056AB0000}"/>
    <cellStyle name="Erklärender Text 2" xfId="44203" hidden="1" xr:uid="{00000000-0005-0000-0000-000057AB0000}"/>
    <cellStyle name="Erklärender Text 2" xfId="44139" hidden="1" xr:uid="{00000000-0005-0000-0000-000058AB0000}"/>
    <cellStyle name="Erklärender Text 2" xfId="44095" hidden="1" xr:uid="{00000000-0005-0000-0000-000059AB0000}"/>
    <cellStyle name="Erklärender Text 2" xfId="44037" hidden="1" xr:uid="{00000000-0005-0000-0000-00005AAB0000}"/>
    <cellStyle name="Erklärender Text 2" xfId="43973" hidden="1" xr:uid="{00000000-0005-0000-0000-00005BAB0000}"/>
    <cellStyle name="Erklärender Text 2" xfId="43887" hidden="1" xr:uid="{00000000-0005-0000-0000-00005CAB0000}"/>
    <cellStyle name="Erklärender Text 2" xfId="43832" hidden="1" xr:uid="{00000000-0005-0000-0000-00005DAB0000}"/>
    <cellStyle name="Erklärender Text 2" xfId="43776" hidden="1" xr:uid="{00000000-0005-0000-0000-00005EAB0000}"/>
    <cellStyle name="Erklärender Text 2" xfId="43712" hidden="1" xr:uid="{00000000-0005-0000-0000-00005FAB0000}"/>
    <cellStyle name="Erklärender Text 2" xfId="43654" hidden="1" xr:uid="{00000000-0005-0000-0000-000060AB0000}"/>
    <cellStyle name="Erklärender Text 2" xfId="43581" hidden="1" xr:uid="{00000000-0005-0000-0000-000061AB0000}"/>
    <cellStyle name="Erklärender Text 2" xfId="43508" hidden="1" xr:uid="{00000000-0005-0000-0000-000062AB0000}"/>
    <cellStyle name="Erklärender Text 2" xfId="43437" hidden="1" xr:uid="{00000000-0005-0000-0000-000063AB0000}"/>
    <cellStyle name="Erklärender Text 2" xfId="43378" hidden="1" xr:uid="{00000000-0005-0000-0000-000064AB0000}"/>
    <cellStyle name="Erklärender Text 2" xfId="43318" hidden="1" xr:uid="{00000000-0005-0000-0000-000065AB0000}"/>
    <cellStyle name="Erklärender Text 2" xfId="43263" hidden="1" xr:uid="{00000000-0005-0000-0000-000066AB0000}"/>
    <cellStyle name="Erklärender Text 2" xfId="43200" hidden="1" xr:uid="{00000000-0005-0000-0000-000067AB0000}"/>
    <cellStyle name="Erklärender Text 2" xfId="43137" hidden="1" xr:uid="{00000000-0005-0000-0000-000068AB0000}"/>
    <cellStyle name="Erklärender Text 2" xfId="43079" hidden="1" xr:uid="{00000000-0005-0000-0000-000069AB0000}"/>
    <cellStyle name="Erklärender Text 2" xfId="43021" hidden="1" xr:uid="{00000000-0005-0000-0000-00006AAB0000}"/>
    <cellStyle name="Erklärender Text 2" xfId="42977" hidden="1" xr:uid="{00000000-0005-0000-0000-00006BAB0000}"/>
    <cellStyle name="Erklärender Text 2" xfId="42919" hidden="1" xr:uid="{00000000-0005-0000-0000-00006CAB0000}"/>
    <cellStyle name="Erklärender Text 2" xfId="42857" hidden="1" xr:uid="{00000000-0005-0000-0000-00006DAB0000}"/>
    <cellStyle name="Erklärender Text 2" xfId="42799" hidden="1" xr:uid="{00000000-0005-0000-0000-00006EAB0000}"/>
    <cellStyle name="Erklärender Text 2" xfId="42740" hidden="1" xr:uid="{00000000-0005-0000-0000-00006FAB0000}"/>
    <cellStyle name="Erklärender Text 2" xfId="42679" hidden="1" xr:uid="{00000000-0005-0000-0000-000070AB0000}"/>
    <cellStyle name="Erklärender Text 2" xfId="42620" hidden="1" xr:uid="{00000000-0005-0000-0000-000071AB0000}"/>
    <cellStyle name="Erklärender Text 2" xfId="42561" hidden="1" xr:uid="{00000000-0005-0000-0000-000072AB0000}"/>
    <cellStyle name="Erklärender Text 2" xfId="42488" hidden="1" xr:uid="{00000000-0005-0000-0000-000073AB0000}"/>
    <cellStyle name="Erklärender Text 2" xfId="42423" hidden="1" xr:uid="{00000000-0005-0000-0000-000074AB0000}"/>
    <cellStyle name="Erklärender Text 2" xfId="42379" hidden="1" xr:uid="{00000000-0005-0000-0000-000075AB0000}"/>
    <cellStyle name="Erklärender Text 2" xfId="42374" hidden="1" xr:uid="{00000000-0005-0000-0000-000076AB0000}"/>
    <cellStyle name="Erklärender Text 2" xfId="42258" hidden="1" xr:uid="{00000000-0005-0000-0000-000077AB0000}"/>
    <cellStyle name="Erklärender Text 2" xfId="42196" hidden="1" xr:uid="{00000000-0005-0000-0000-000078AB0000}"/>
    <cellStyle name="Erklärender Text 2" xfId="42138" hidden="1" xr:uid="{00000000-0005-0000-0000-000079AB0000}"/>
    <cellStyle name="Erklärender Text 2" xfId="48472" hidden="1" xr:uid="{00000000-0005-0000-0000-00007AAB0000}"/>
    <cellStyle name="Erklärender Text 2" xfId="48778" hidden="1" xr:uid="{00000000-0005-0000-0000-00007BAB0000}"/>
    <cellStyle name="Erklärender Text 2" xfId="48792" hidden="1" xr:uid="{00000000-0005-0000-0000-00007CAB0000}"/>
    <cellStyle name="Erklärender Text 2" xfId="48812" hidden="1" xr:uid="{00000000-0005-0000-0000-00007DAB0000}"/>
    <cellStyle name="Erklärender Text 2" xfId="48832" hidden="1" xr:uid="{00000000-0005-0000-0000-00007EAB0000}"/>
    <cellStyle name="Erklärender Text 2" xfId="48852" hidden="1" xr:uid="{00000000-0005-0000-0000-00007FAB0000}"/>
    <cellStyle name="Erklärender Text 2" xfId="48872" hidden="1" xr:uid="{00000000-0005-0000-0000-000080AB0000}"/>
    <cellStyle name="Erklärender Text 2" xfId="48893" hidden="1" xr:uid="{00000000-0005-0000-0000-000081AB0000}"/>
    <cellStyle name="Erklärender Text 2" xfId="48952" hidden="1" xr:uid="{00000000-0005-0000-0000-000082AB0000}"/>
    <cellStyle name="Erklärender Text 2" xfId="49006" hidden="1" xr:uid="{00000000-0005-0000-0000-000083AB0000}"/>
    <cellStyle name="Erklärender Text 2" xfId="49058" hidden="1" xr:uid="{00000000-0005-0000-0000-000084AB0000}"/>
    <cellStyle name="Erklärender Text 2" xfId="49165" hidden="1" xr:uid="{00000000-0005-0000-0000-000085AB0000}"/>
    <cellStyle name="Erklärender Text 2" xfId="49218" hidden="1" xr:uid="{00000000-0005-0000-0000-000086AB0000}"/>
    <cellStyle name="Erklärender Text 2" xfId="49281" hidden="1" xr:uid="{00000000-0005-0000-0000-000087AB0000}"/>
    <cellStyle name="Erklärender Text 2" xfId="49339" hidden="1" xr:uid="{00000000-0005-0000-0000-000088AB0000}"/>
    <cellStyle name="Erklärender Text 2" xfId="49393" hidden="1" xr:uid="{00000000-0005-0000-0000-000089AB0000}"/>
    <cellStyle name="Erklärender Text 2" xfId="49451" hidden="1" xr:uid="{00000000-0005-0000-0000-00008AAB0000}"/>
    <cellStyle name="Erklärender Text 2" xfId="49504" hidden="1" xr:uid="{00000000-0005-0000-0000-00008BAB0000}"/>
    <cellStyle name="Erklärender Text 2" xfId="49547" hidden="1" xr:uid="{00000000-0005-0000-0000-00008CAB0000}"/>
    <cellStyle name="Erklärender Text 2" xfId="49606" hidden="1" xr:uid="{00000000-0005-0000-0000-00008DAB0000}"/>
    <cellStyle name="Erklärender Text 2" xfId="49664" hidden="1" xr:uid="{00000000-0005-0000-0000-00008EAB0000}"/>
    <cellStyle name="Erklärender Text 2" xfId="49717" hidden="1" xr:uid="{00000000-0005-0000-0000-00008FAB0000}"/>
    <cellStyle name="Erklärender Text 2" xfId="49763" hidden="1" xr:uid="{00000000-0005-0000-0000-000090AB0000}"/>
    <cellStyle name="Erklärender Text 2" xfId="49804" hidden="1" xr:uid="{00000000-0005-0000-0000-000091AB0000}"/>
    <cellStyle name="Erklärender Text 2" xfId="49865" hidden="1" xr:uid="{00000000-0005-0000-0000-000092AB0000}"/>
    <cellStyle name="Erklärender Text 2" xfId="49923" hidden="1" xr:uid="{00000000-0005-0000-0000-000093AB0000}"/>
    <cellStyle name="Erklärender Text 2" xfId="49973" hidden="1" xr:uid="{00000000-0005-0000-0000-000094AB0000}"/>
    <cellStyle name="Erklärender Text 2" xfId="50028" hidden="1" xr:uid="{00000000-0005-0000-0000-000095AB0000}"/>
    <cellStyle name="Erklärender Text 2" xfId="50097" hidden="1" xr:uid="{00000000-0005-0000-0000-000096AB0000}"/>
    <cellStyle name="Erklärender Text 2" xfId="50157" hidden="1" xr:uid="{00000000-0005-0000-0000-000097AB0000}"/>
    <cellStyle name="Erklärender Text 2" xfId="50216" hidden="1" xr:uid="{00000000-0005-0000-0000-000098AB0000}"/>
    <cellStyle name="Erklärender Text 2" xfId="50276" hidden="1" xr:uid="{00000000-0005-0000-0000-000099AB0000}"/>
    <cellStyle name="Erklärender Text 2" xfId="50318" hidden="1" xr:uid="{00000000-0005-0000-0000-00009AAB0000}"/>
    <cellStyle name="Erklärender Text 2" xfId="50381" hidden="1" xr:uid="{00000000-0005-0000-0000-00009BAB0000}"/>
    <cellStyle name="Erklärender Text 2" xfId="50444" hidden="1" xr:uid="{00000000-0005-0000-0000-00009CAB0000}"/>
    <cellStyle name="Erklärender Text 2" xfId="50502" hidden="1" xr:uid="{00000000-0005-0000-0000-00009DAB0000}"/>
    <cellStyle name="Erklärender Text 2" xfId="50553" hidden="1" xr:uid="{00000000-0005-0000-0000-00009EAB0000}"/>
    <cellStyle name="Erklärender Text 2" xfId="50607" hidden="1" xr:uid="{00000000-0005-0000-0000-00009FAB0000}"/>
    <cellStyle name="Erklärender Text 2" xfId="50661" hidden="1" xr:uid="{00000000-0005-0000-0000-0000A0AB0000}"/>
    <cellStyle name="Erklärender Text 2" xfId="50712" hidden="1" xr:uid="{00000000-0005-0000-0000-0000A1AB0000}"/>
    <cellStyle name="Erklärender Text 2" xfId="50771" hidden="1" xr:uid="{00000000-0005-0000-0000-0000A2AB0000}"/>
    <cellStyle name="Erklärender Text 2" xfId="50823" hidden="1" xr:uid="{00000000-0005-0000-0000-0000A3AB0000}"/>
    <cellStyle name="Erklärender Text 2" xfId="50880" hidden="1" xr:uid="{00000000-0005-0000-0000-0000A4AB0000}"/>
    <cellStyle name="Erklärender Text 2" xfId="50920" hidden="1" xr:uid="{00000000-0005-0000-0000-0000A5AB0000}"/>
    <cellStyle name="Erklärender Text 2" xfId="50975" hidden="1" xr:uid="{00000000-0005-0000-0000-0000A6AB0000}"/>
    <cellStyle name="Erklärender Text 2" xfId="51025" hidden="1" xr:uid="{00000000-0005-0000-0000-0000A7AB0000}"/>
    <cellStyle name="Erklärender Text 2" xfId="51083" hidden="1" xr:uid="{00000000-0005-0000-0000-0000A8AB0000}"/>
    <cellStyle name="Erklärender Text 2" xfId="51130" hidden="1" xr:uid="{00000000-0005-0000-0000-0000A9AB0000}"/>
    <cellStyle name="Erklärender Text 2" xfId="51188" hidden="1" xr:uid="{00000000-0005-0000-0000-0000AAAB0000}"/>
    <cellStyle name="Erklärender Text 2" xfId="51243" hidden="1" xr:uid="{00000000-0005-0000-0000-0000ABAB0000}"/>
    <cellStyle name="Erklärender Text 2" xfId="51297" hidden="1" xr:uid="{00000000-0005-0000-0000-0000ACAB0000}"/>
    <cellStyle name="Erklärender Text 2" xfId="51349" hidden="1" xr:uid="{00000000-0005-0000-0000-0000ADAB0000}"/>
    <cellStyle name="Erklärender Text 2" xfId="51403" hidden="1" xr:uid="{00000000-0005-0000-0000-0000AEAB0000}"/>
    <cellStyle name="Erklärender Text 2" xfId="51447" hidden="1" xr:uid="{00000000-0005-0000-0000-0000AFAB0000}"/>
    <cellStyle name="Erklärender Text 2" xfId="51451" hidden="1" xr:uid="{00000000-0005-0000-0000-0000B0AB0000}"/>
    <cellStyle name="Erklärender Text 2" xfId="51540" hidden="1" xr:uid="{00000000-0005-0000-0000-0000B1AB0000}"/>
    <cellStyle name="Erklärender Text 2" xfId="51597" hidden="1" xr:uid="{00000000-0005-0000-0000-0000B2AB0000}"/>
    <cellStyle name="Erklärender Text 2" xfId="51648" hidden="1" xr:uid="{00000000-0005-0000-0000-0000B3AB0000}"/>
    <cellStyle name="Erklärender Text 2" xfId="51706" hidden="1" xr:uid="{00000000-0005-0000-0000-0000B4AB0000}"/>
    <cellStyle name="Erklärender Text 2" xfId="51764" hidden="1" xr:uid="{00000000-0005-0000-0000-0000B5AB0000}"/>
    <cellStyle name="Erklärender Text 2" xfId="51807" hidden="1" xr:uid="{00000000-0005-0000-0000-0000B6AB0000}"/>
    <cellStyle name="Erklärender Text 2" xfId="51900" hidden="1" xr:uid="{00000000-0005-0000-0000-0000B7AB0000}"/>
    <cellStyle name="Erklärender Text 2" xfId="51971" hidden="1" xr:uid="{00000000-0005-0000-0000-0000B8AB0000}"/>
    <cellStyle name="Erklärender Text 2" xfId="52020" hidden="1" xr:uid="{00000000-0005-0000-0000-0000B9AB0000}"/>
    <cellStyle name="Erklärender Text 2" xfId="52104" hidden="1" xr:uid="{00000000-0005-0000-0000-0000BAAB0000}"/>
    <cellStyle name="Erklärender Text 2" xfId="52143" hidden="1" xr:uid="{00000000-0005-0000-0000-0000BBAB0000}"/>
    <cellStyle name="Erklärender Text 2" xfId="52231" hidden="1" xr:uid="{00000000-0005-0000-0000-0000BCAB0000}"/>
    <cellStyle name="Erklärender Text 2" xfId="52291" hidden="1" xr:uid="{00000000-0005-0000-0000-0000BDAB0000}"/>
    <cellStyle name="Erklärender Text 2" xfId="52346" hidden="1" xr:uid="{00000000-0005-0000-0000-0000BEAB0000}"/>
    <cellStyle name="Erklärender Text 2" xfId="52404" hidden="1" xr:uid="{00000000-0005-0000-0000-0000BFAB0000}"/>
    <cellStyle name="Erklärender Text 2" xfId="52456" hidden="1" xr:uid="{00000000-0005-0000-0000-0000C0AB0000}"/>
    <cellStyle name="Erklärender Text 2" xfId="52520" hidden="1" xr:uid="{00000000-0005-0000-0000-0000C1AB0000}"/>
    <cellStyle name="Erklärender Text 2" xfId="52581" hidden="1" xr:uid="{00000000-0005-0000-0000-0000C2AB0000}"/>
    <cellStyle name="Erklärender Text 2" xfId="52657" hidden="1" xr:uid="{00000000-0005-0000-0000-0000C3AB0000}"/>
    <cellStyle name="Erklärender Text 2" xfId="52708" hidden="1" xr:uid="{00000000-0005-0000-0000-0000C4AB0000}"/>
    <cellStyle name="Erklärender Text 2" xfId="52761" hidden="1" xr:uid="{00000000-0005-0000-0000-0000C5AB0000}"/>
    <cellStyle name="Erklärender Text 2" xfId="52829" hidden="1" xr:uid="{00000000-0005-0000-0000-0000C6AB0000}"/>
    <cellStyle name="Erklärender Text 2" xfId="52894" hidden="1" xr:uid="{00000000-0005-0000-0000-0000C7AB0000}"/>
    <cellStyle name="Erklärender Text 2" xfId="52949" hidden="1" xr:uid="{00000000-0005-0000-0000-0000C8AB0000}"/>
    <cellStyle name="Erklärender Text 2" xfId="52996" hidden="1" xr:uid="{00000000-0005-0000-0000-0000C9AB0000}"/>
    <cellStyle name="Erklärender Text 2" xfId="53053" hidden="1" xr:uid="{00000000-0005-0000-0000-0000CAAB0000}"/>
    <cellStyle name="Erklärender Text 2" xfId="53100" hidden="1" xr:uid="{00000000-0005-0000-0000-0000CBAB0000}"/>
    <cellStyle name="Erklärender Text 2" xfId="53150" hidden="1" xr:uid="{00000000-0005-0000-0000-0000CCAB0000}"/>
    <cellStyle name="Erklärender Text 2" xfId="53207" hidden="1" xr:uid="{00000000-0005-0000-0000-0000CDAB0000}"/>
    <cellStyle name="Erklärender Text 2" xfId="53254" hidden="1" xr:uid="{00000000-0005-0000-0000-0000CEAB0000}"/>
    <cellStyle name="Erklärender Text 2" xfId="53311" hidden="1" xr:uid="{00000000-0005-0000-0000-0000CFAB0000}"/>
    <cellStyle name="Erklärender Text 2" xfId="53385" hidden="1" xr:uid="{00000000-0005-0000-0000-0000D0AB0000}"/>
    <cellStyle name="Erklärender Text 2" xfId="53442" hidden="1" xr:uid="{00000000-0005-0000-0000-0000D1AB0000}"/>
    <cellStyle name="Erklärender Text 2" xfId="53492" hidden="1" xr:uid="{00000000-0005-0000-0000-0000D2AB0000}"/>
    <cellStyle name="Erklärender Text 2" xfId="53546" hidden="1" xr:uid="{00000000-0005-0000-0000-0000D3AB0000}"/>
    <cellStyle name="Erklärender Text 2" xfId="53598" hidden="1" xr:uid="{00000000-0005-0000-0000-0000D4AB0000}"/>
    <cellStyle name="Erklärender Text 2" xfId="53662" hidden="1" xr:uid="{00000000-0005-0000-0000-0000D5AB0000}"/>
    <cellStyle name="Erklärender Text 2" xfId="53719" hidden="1" xr:uid="{00000000-0005-0000-0000-0000D6AB0000}"/>
    <cellStyle name="Erklärender Text 2" xfId="53771" hidden="1" xr:uid="{00000000-0005-0000-0000-0000D7AB0000}"/>
    <cellStyle name="Erklärender Text 2" xfId="53830" hidden="1" xr:uid="{00000000-0005-0000-0000-0000D8AB0000}"/>
    <cellStyle name="Erklärender Text 2" xfId="53885" hidden="1" xr:uid="{00000000-0005-0000-0000-0000D9AB0000}"/>
    <cellStyle name="Erklärender Text 2" xfId="53933" hidden="1" xr:uid="{00000000-0005-0000-0000-0000DAAB0000}"/>
    <cellStyle name="Erklärender Text 2" xfId="53987" hidden="1" xr:uid="{00000000-0005-0000-0000-0000DBAB0000}"/>
    <cellStyle name="Erklärender Text 2" xfId="54042" hidden="1" xr:uid="{00000000-0005-0000-0000-0000DCAB0000}"/>
    <cellStyle name="Erklärender Text 2" xfId="54103" hidden="1" xr:uid="{00000000-0005-0000-0000-0000DDAB0000}"/>
    <cellStyle name="Erklärender Text 2" xfId="54151" hidden="1" xr:uid="{00000000-0005-0000-0000-0000DEAB0000}"/>
    <cellStyle name="Erklärender Text 2" xfId="54201" hidden="1" xr:uid="{00000000-0005-0000-0000-0000DFAB0000}"/>
    <cellStyle name="Erklärender Text 2" xfId="54259" hidden="1" xr:uid="{00000000-0005-0000-0000-0000E0AB0000}"/>
    <cellStyle name="Erklärender Text 2" xfId="54315" hidden="1" xr:uid="{00000000-0005-0000-0000-0000E1AB0000}"/>
    <cellStyle name="Erklärender Text 2" xfId="54360" hidden="1" xr:uid="{00000000-0005-0000-0000-0000E2AB0000}"/>
    <cellStyle name="Erklärender Text 2" xfId="54407" hidden="1" xr:uid="{00000000-0005-0000-0000-0000E3AB0000}"/>
    <cellStyle name="Erklärender Text 2" xfId="54467" hidden="1" xr:uid="{00000000-0005-0000-0000-0000E4AB0000}"/>
    <cellStyle name="Erklärender Text 2" xfId="54528" hidden="1" xr:uid="{00000000-0005-0000-0000-0000E5AB0000}"/>
    <cellStyle name="Erklärender Text 2" xfId="54581" hidden="1" xr:uid="{00000000-0005-0000-0000-0000E6AB0000}"/>
    <cellStyle name="Erklärender Text 2" xfId="54640" hidden="1" xr:uid="{00000000-0005-0000-0000-0000E7AB0000}"/>
    <cellStyle name="Erklärender Text 2" xfId="54685" hidden="1" xr:uid="{00000000-0005-0000-0000-0000E8AB0000}"/>
    <cellStyle name="Erklärender Text 2" xfId="54732" hidden="1" xr:uid="{00000000-0005-0000-0000-0000E9AB0000}"/>
    <cellStyle name="Erklärender Text 2" xfId="54739" hidden="1" xr:uid="{00000000-0005-0000-0000-0000EAAB0000}"/>
    <cellStyle name="Erklärender Text 2" xfId="54813" hidden="1" xr:uid="{00000000-0005-0000-0000-0000EBAB0000}"/>
    <cellStyle name="Erklärender Text 2" xfId="54873" hidden="1" xr:uid="{00000000-0005-0000-0000-0000ECAB0000}"/>
    <cellStyle name="Erklärender Text 2" xfId="54924" hidden="1" xr:uid="{00000000-0005-0000-0000-0000EDAB0000}"/>
    <cellStyle name="Erklärender Text 2" xfId="54976" hidden="1" xr:uid="{00000000-0005-0000-0000-0000EEAB0000}"/>
    <cellStyle name="Erklärender Text 2" xfId="55029" hidden="1" xr:uid="{00000000-0005-0000-0000-0000EFAB0000}"/>
    <cellStyle name="Erklärender Text 2" xfId="55082" hidden="1" xr:uid="{00000000-0005-0000-0000-0000F0AB0000}"/>
    <cellStyle name="Erklärender Text 2" xfId="55140" hidden="1" xr:uid="{00000000-0005-0000-0000-0000F1AB0000}"/>
    <cellStyle name="Erklärender Text 2" xfId="55198" hidden="1" xr:uid="{00000000-0005-0000-0000-0000F2AB0000}"/>
    <cellStyle name="Erklärender Text 2" xfId="55241" hidden="1" xr:uid="{00000000-0005-0000-0000-0000F3AB0000}"/>
    <cellStyle name="Erklärender Text 2" xfId="55294" hidden="1" xr:uid="{00000000-0005-0000-0000-0000F4AB0000}"/>
    <cellStyle name="Erklärender Text 2" xfId="55266" hidden="1" xr:uid="{00000000-0005-0000-0000-0000F5AB0000}"/>
    <cellStyle name="Erklärender Text 2" xfId="55201" hidden="1" xr:uid="{00000000-0005-0000-0000-0000F6AB0000}"/>
    <cellStyle name="Erklärender Text 2" xfId="55143" hidden="1" xr:uid="{00000000-0005-0000-0000-0000F7AB0000}"/>
    <cellStyle name="Erklärender Text 2" xfId="55085" hidden="1" xr:uid="{00000000-0005-0000-0000-0000F8AB0000}"/>
    <cellStyle name="Erklärender Text 2" xfId="55030" hidden="1" xr:uid="{00000000-0005-0000-0000-0000F9AB0000}"/>
    <cellStyle name="Erklärender Text 2" xfId="54971" hidden="1" xr:uid="{00000000-0005-0000-0000-0000FAAB0000}"/>
    <cellStyle name="Erklärender Text 2" xfId="54902" hidden="1" xr:uid="{00000000-0005-0000-0000-0000FBAB0000}"/>
    <cellStyle name="Erklärender Text 2" xfId="54844" hidden="1" xr:uid="{00000000-0005-0000-0000-0000FCAB0000}"/>
    <cellStyle name="Erklärender Text 2" xfId="54788" hidden="1" xr:uid="{00000000-0005-0000-0000-0000FDAB0000}"/>
    <cellStyle name="Erklärender Text 2" xfId="54700" hidden="1" xr:uid="{00000000-0005-0000-0000-0000FEAB0000}"/>
    <cellStyle name="Erklärender Text 2" xfId="54660" hidden="1" xr:uid="{00000000-0005-0000-0000-0000FFAB0000}"/>
    <cellStyle name="Erklärender Text 2" xfId="54602" hidden="1" xr:uid="{00000000-0005-0000-0000-000000AC0000}"/>
    <cellStyle name="Erklärender Text 2" xfId="54540" hidden="1" xr:uid="{00000000-0005-0000-0000-000001AC0000}"/>
    <cellStyle name="Erklärender Text 2" xfId="54480" hidden="1" xr:uid="{00000000-0005-0000-0000-000002AC0000}"/>
    <cellStyle name="Erklärender Text 2" xfId="54429" hidden="1" xr:uid="{00000000-0005-0000-0000-000003AC0000}"/>
    <cellStyle name="Erklärender Text 2" xfId="54389" hidden="1" xr:uid="{00000000-0005-0000-0000-000004AC0000}"/>
    <cellStyle name="Erklärender Text 2" xfId="54323" hidden="1" xr:uid="{00000000-0005-0000-0000-000005AC0000}"/>
    <cellStyle name="Erklärender Text 2" xfId="54262" hidden="1" xr:uid="{00000000-0005-0000-0000-000006AC0000}"/>
    <cellStyle name="Erklärender Text 2" xfId="54204" hidden="1" xr:uid="{00000000-0005-0000-0000-000007AC0000}"/>
    <cellStyle name="Erklärender Text 2" xfId="54153" hidden="1" xr:uid="{00000000-0005-0000-0000-000008AC0000}"/>
    <cellStyle name="Erklärender Text 2" xfId="54074" hidden="1" xr:uid="{00000000-0005-0000-0000-000009AC0000}"/>
    <cellStyle name="Erklärender Text 2" xfId="54012" hidden="1" xr:uid="{00000000-0005-0000-0000-00000AAC0000}"/>
    <cellStyle name="Erklärender Text 2" xfId="53952" hidden="1" xr:uid="{00000000-0005-0000-0000-00000BAC0000}"/>
    <cellStyle name="Erklärender Text 2" xfId="53900" hidden="1" xr:uid="{00000000-0005-0000-0000-00000CAC0000}"/>
    <cellStyle name="Erklärender Text 2" xfId="53845" hidden="1" xr:uid="{00000000-0005-0000-0000-00000DAC0000}"/>
    <cellStyle name="Erklärender Text 2" xfId="53774" hidden="1" xr:uid="{00000000-0005-0000-0000-00000EAC0000}"/>
    <cellStyle name="Erklärender Text 2" xfId="53720" hidden="1" xr:uid="{00000000-0005-0000-0000-00000FAC0000}"/>
    <cellStyle name="Erklärender Text 2" xfId="53657" hidden="1" xr:uid="{00000000-0005-0000-0000-000010AC0000}"/>
    <cellStyle name="Erklärender Text 2" xfId="53599" hidden="1" xr:uid="{00000000-0005-0000-0000-000011AC0000}"/>
    <cellStyle name="Erklärender Text 2" xfId="53541" hidden="1" xr:uid="{00000000-0005-0000-0000-000012AC0000}"/>
    <cellStyle name="Erklärender Text 2" xfId="53493" hidden="1" xr:uid="{00000000-0005-0000-0000-000013AC0000}"/>
    <cellStyle name="Erklärender Text 2" xfId="53437" hidden="1" xr:uid="{00000000-0005-0000-0000-000014AC0000}"/>
    <cellStyle name="Erklärender Text 2" xfId="53379" hidden="1" xr:uid="{00000000-0005-0000-0000-000015AC0000}"/>
    <cellStyle name="Erklärender Text 2" xfId="53319" hidden="1" xr:uid="{00000000-0005-0000-0000-000016AC0000}"/>
    <cellStyle name="Erklärender Text 2" xfId="53261" hidden="1" xr:uid="{00000000-0005-0000-0000-000017AC0000}"/>
    <cellStyle name="Erklärender Text 2" xfId="53219" hidden="1" xr:uid="{00000000-0005-0000-0000-000018AC0000}"/>
    <cellStyle name="Erklärender Text 2" xfId="53161" hidden="1" xr:uid="{00000000-0005-0000-0000-000019AC0000}"/>
    <cellStyle name="Erklärender Text 2" xfId="53103" hidden="1" xr:uid="{00000000-0005-0000-0000-00001AAC0000}"/>
    <cellStyle name="Erklärender Text 2" xfId="53048" hidden="1" xr:uid="{00000000-0005-0000-0000-00001BAC0000}"/>
    <cellStyle name="Erklärender Text 2" xfId="52989" hidden="1" xr:uid="{00000000-0005-0000-0000-00001CAC0000}"/>
    <cellStyle name="Erklärender Text 2" xfId="52923" hidden="1" xr:uid="{00000000-0005-0000-0000-00001DAC0000}"/>
    <cellStyle name="Erklärender Text 2" xfId="52864" hidden="1" xr:uid="{00000000-0005-0000-0000-00001EAC0000}"/>
    <cellStyle name="Erklärender Text 2" xfId="52784" hidden="1" xr:uid="{00000000-0005-0000-0000-00001FAC0000}"/>
    <cellStyle name="Erklärender Text 2" xfId="52732" hidden="1" xr:uid="{00000000-0005-0000-0000-000020AC0000}"/>
    <cellStyle name="Erklärender Text 2" xfId="52674" hidden="1" xr:uid="{00000000-0005-0000-0000-000021AC0000}"/>
    <cellStyle name="Erklärender Text 2" xfId="52621" hidden="1" xr:uid="{00000000-0005-0000-0000-000022AC0000}"/>
    <cellStyle name="Erklärender Text 2" xfId="52619" hidden="1" xr:uid="{00000000-0005-0000-0000-000023AC0000}"/>
    <cellStyle name="Erklärender Text 2" xfId="52542" hidden="1" xr:uid="{00000000-0005-0000-0000-000024AC0000}"/>
    <cellStyle name="Erklärender Text 2" xfId="52477" hidden="1" xr:uid="{00000000-0005-0000-0000-000025AC0000}"/>
    <cellStyle name="Erklärender Text 2" xfId="52425" hidden="1" xr:uid="{00000000-0005-0000-0000-000026AC0000}"/>
    <cellStyle name="Erklärender Text 2" xfId="52367" hidden="1" xr:uid="{00000000-0005-0000-0000-000027AC0000}"/>
    <cellStyle name="Erklärender Text 2" xfId="52314" hidden="1" xr:uid="{00000000-0005-0000-0000-000028AC0000}"/>
    <cellStyle name="Erklärender Text 2" xfId="52259" hidden="1" xr:uid="{00000000-0005-0000-0000-000029AC0000}"/>
    <cellStyle name="Erklärender Text 2" xfId="52175" hidden="1" xr:uid="{00000000-0005-0000-0000-00002AAC0000}"/>
    <cellStyle name="Erklärender Text 2" xfId="52085" hidden="1" xr:uid="{00000000-0005-0000-0000-00002BAC0000}"/>
    <cellStyle name="Erklärender Text 2" xfId="51993" hidden="1" xr:uid="{00000000-0005-0000-0000-00002CAC0000}"/>
    <cellStyle name="Erklärender Text 2" xfId="51932" hidden="1" xr:uid="{00000000-0005-0000-0000-00002DAC0000}"/>
    <cellStyle name="Erklärender Text 2" xfId="51897" hidden="1" xr:uid="{00000000-0005-0000-0000-00002EAC0000}"/>
    <cellStyle name="Erklärender Text 2" xfId="51808" hidden="1" xr:uid="{00000000-0005-0000-0000-00002FAC0000}"/>
    <cellStyle name="Erklärender Text 2" xfId="51734" hidden="1" xr:uid="{00000000-0005-0000-0000-000030AC0000}"/>
    <cellStyle name="Erklärender Text 2" xfId="51676" hidden="1" xr:uid="{00000000-0005-0000-0000-000031AC0000}"/>
    <cellStyle name="Erklärender Text 2" xfId="51614" hidden="1" xr:uid="{00000000-0005-0000-0000-000032AC0000}"/>
    <cellStyle name="Erklärender Text 2" xfId="51561" hidden="1" xr:uid="{00000000-0005-0000-0000-000033AC0000}"/>
    <cellStyle name="Erklärender Text 2" xfId="51493" hidden="1" xr:uid="{00000000-0005-0000-0000-000034AC0000}"/>
    <cellStyle name="Erklärender Text 2" xfId="51406" hidden="1" xr:uid="{00000000-0005-0000-0000-000035AC0000}"/>
    <cellStyle name="Erklärender Text 2" xfId="51344" hidden="1" xr:uid="{00000000-0005-0000-0000-000036AC0000}"/>
    <cellStyle name="Erklärender Text 2" xfId="51292" hidden="1" xr:uid="{00000000-0005-0000-0000-000037AC0000}"/>
    <cellStyle name="Erklärender Text 2" xfId="51234" hidden="1" xr:uid="{00000000-0005-0000-0000-000038AC0000}"/>
    <cellStyle name="Erklärender Text 2" xfId="51196" hidden="1" xr:uid="{00000000-0005-0000-0000-000039AC0000}"/>
    <cellStyle name="Erklärender Text 2" xfId="51131" hidden="1" xr:uid="{00000000-0005-0000-0000-00003AAC0000}"/>
    <cellStyle name="Erklärender Text 2" xfId="51070" hidden="1" xr:uid="{00000000-0005-0000-0000-00003BAC0000}"/>
    <cellStyle name="Erklärender Text 2" xfId="51017" hidden="1" xr:uid="{00000000-0005-0000-0000-00003CAC0000}"/>
    <cellStyle name="Erklärender Text 2" xfId="50967" hidden="1" xr:uid="{00000000-0005-0000-0000-00003DAC0000}"/>
    <cellStyle name="Erklärender Text 2" xfId="50921" hidden="1" xr:uid="{00000000-0005-0000-0000-00003EAC0000}"/>
    <cellStyle name="Erklärender Text 2" xfId="50858" hidden="1" xr:uid="{00000000-0005-0000-0000-00003FAC0000}"/>
    <cellStyle name="Erklärender Text 2" xfId="50800" hidden="1" xr:uid="{00000000-0005-0000-0000-000040AC0000}"/>
    <cellStyle name="Erklärender Text 2" xfId="50742" hidden="1" xr:uid="{00000000-0005-0000-0000-000041AC0000}"/>
    <cellStyle name="Erklärender Text 2" xfId="50682" hidden="1" xr:uid="{00000000-0005-0000-0000-000042AC0000}"/>
    <cellStyle name="Erklärender Text 2" xfId="50610" hidden="1" xr:uid="{00000000-0005-0000-0000-000043AC0000}"/>
    <cellStyle name="Erklärender Text 2" xfId="50548" hidden="1" xr:uid="{00000000-0005-0000-0000-000044AC0000}"/>
    <cellStyle name="Erklärender Text 2" xfId="50489" hidden="1" xr:uid="{00000000-0005-0000-0000-000045AC0000}"/>
    <cellStyle name="Erklärender Text 2" xfId="50434" hidden="1" xr:uid="{00000000-0005-0000-0000-000046AC0000}"/>
    <cellStyle name="Erklärender Text 2" xfId="50375" hidden="1" xr:uid="{00000000-0005-0000-0000-000047AC0000}"/>
    <cellStyle name="Erklärender Text 2" xfId="50306" hidden="1" xr:uid="{00000000-0005-0000-0000-000048AC0000}"/>
    <cellStyle name="Erklärender Text 2" xfId="50242" hidden="1" xr:uid="{00000000-0005-0000-0000-000049AC0000}"/>
    <cellStyle name="Erklärender Text 2" xfId="50183" hidden="1" xr:uid="{00000000-0005-0000-0000-00004AAC0000}"/>
    <cellStyle name="Erklärender Text 2" xfId="50124" hidden="1" xr:uid="{00000000-0005-0000-0000-00004BAC0000}"/>
    <cellStyle name="Erklärender Text 2" xfId="50061" hidden="1" xr:uid="{00000000-0005-0000-0000-00004CAC0000}"/>
    <cellStyle name="Erklärender Text 2" xfId="50029" hidden="1" xr:uid="{00000000-0005-0000-0000-00004DAC0000}"/>
    <cellStyle name="Erklärender Text 2" xfId="49966" hidden="1" xr:uid="{00000000-0005-0000-0000-00004EAC0000}"/>
    <cellStyle name="Erklärender Text 2" xfId="49900" hidden="1" xr:uid="{00000000-0005-0000-0000-00004FAC0000}"/>
    <cellStyle name="Erklärender Text 2" xfId="49842" hidden="1" xr:uid="{00000000-0005-0000-0000-000050AC0000}"/>
    <cellStyle name="Erklärender Text 2" xfId="49791" hidden="1" xr:uid="{00000000-0005-0000-0000-000051AC0000}"/>
    <cellStyle name="Erklärender Text 2" xfId="49746" hidden="1" xr:uid="{00000000-0005-0000-0000-000052AC0000}"/>
    <cellStyle name="Erklärender Text 2" xfId="49688" hidden="1" xr:uid="{00000000-0005-0000-0000-000053AC0000}"/>
    <cellStyle name="Erklärender Text 2" xfId="49630" hidden="1" xr:uid="{00000000-0005-0000-0000-000054AC0000}"/>
    <cellStyle name="Erklärender Text 2" xfId="49571" hidden="1" xr:uid="{00000000-0005-0000-0000-000055AC0000}"/>
    <cellStyle name="Erklärender Text 2" xfId="49519" hidden="1" xr:uid="{00000000-0005-0000-0000-000056AC0000}"/>
    <cellStyle name="Erklärender Text 2" xfId="49457" hidden="1" xr:uid="{00000000-0005-0000-0000-000057AC0000}"/>
    <cellStyle name="Erklärender Text 2" xfId="49396" hidden="1" xr:uid="{00000000-0005-0000-0000-000058AC0000}"/>
    <cellStyle name="Erklärender Text 2" xfId="49342" hidden="1" xr:uid="{00000000-0005-0000-0000-000059AC0000}"/>
    <cellStyle name="Erklärender Text 2" xfId="49283" hidden="1" xr:uid="{00000000-0005-0000-0000-00005AAC0000}"/>
    <cellStyle name="Erklärender Text 2" xfId="49219" hidden="1" xr:uid="{00000000-0005-0000-0000-00005BAC0000}"/>
    <cellStyle name="Erklärender Text 2" xfId="49172" hidden="1" xr:uid="{00000000-0005-0000-0000-00005CAC0000}"/>
    <cellStyle name="Erklärender Text 2" xfId="49168" hidden="1" xr:uid="{00000000-0005-0000-0000-00005DAC0000}"/>
    <cellStyle name="Erklärender Text 2" xfId="49065" hidden="1" xr:uid="{00000000-0005-0000-0000-00005EAC0000}"/>
    <cellStyle name="Erklärender Text 2" xfId="49007" hidden="1" xr:uid="{00000000-0005-0000-0000-00005FAC0000}"/>
    <cellStyle name="Erklärender Text 2" xfId="48953" hidden="1" xr:uid="{00000000-0005-0000-0000-000060AC0000}"/>
    <cellStyle name="Erklärender Text 2" xfId="55336" hidden="1" xr:uid="{00000000-0005-0000-0000-000061AC0000}"/>
    <cellStyle name="Erklärender Text 2" xfId="55375" hidden="1" xr:uid="{00000000-0005-0000-0000-000062AC0000}"/>
    <cellStyle name="Erklärender Text 2" xfId="55407" hidden="1" xr:uid="{00000000-0005-0000-0000-000063AC0000}"/>
    <cellStyle name="Erklärender Text 2" xfId="55446" hidden="1" xr:uid="{00000000-0005-0000-0000-000064AC0000}"/>
    <cellStyle name="Erklärender Text 2" xfId="55485" hidden="1" xr:uid="{00000000-0005-0000-0000-000065AC0000}"/>
    <cellStyle name="Erklärender Text 2" xfId="55518" hidden="1" xr:uid="{00000000-0005-0000-0000-000066AC0000}"/>
    <cellStyle name="Erklärender Text 2" xfId="55556" hidden="1" xr:uid="{00000000-0005-0000-0000-000067AC0000}"/>
    <cellStyle name="Erklärender Text 2" xfId="55533" hidden="1" xr:uid="{00000000-0005-0000-0000-000068AC0000}"/>
    <cellStyle name="Erklärender Text 2" xfId="55488" hidden="1" xr:uid="{00000000-0005-0000-0000-000069AC0000}"/>
    <cellStyle name="Erklärender Text 2" xfId="55449" hidden="1" xr:uid="{00000000-0005-0000-0000-00006AAC0000}"/>
    <cellStyle name="Erklärender Text 2" xfId="55410" hidden="1" xr:uid="{00000000-0005-0000-0000-00006BAC0000}"/>
    <cellStyle name="Erklärender Text 2" xfId="55376" hidden="1" xr:uid="{00000000-0005-0000-0000-00006CAC0000}"/>
    <cellStyle name="Erklärender Text 2" xfId="55309" hidden="1" xr:uid="{00000000-0005-0000-0000-00006DAC0000}"/>
    <cellStyle name="Erklärender Text 2" xfId="55235" hidden="1" xr:uid="{00000000-0005-0000-0000-00006EAC0000}"/>
    <cellStyle name="Erklärender Text 2" xfId="55168" hidden="1" xr:uid="{00000000-0005-0000-0000-00006FAC0000}"/>
    <cellStyle name="Erklärender Text 2" xfId="55110" hidden="1" xr:uid="{00000000-0005-0000-0000-000070AC0000}"/>
    <cellStyle name="Erklärender Text 2" xfId="55056" hidden="1" xr:uid="{00000000-0005-0000-0000-000071AC0000}"/>
    <cellStyle name="Erklärender Text 2" xfId="55004" hidden="1" xr:uid="{00000000-0005-0000-0000-000072AC0000}"/>
    <cellStyle name="Erklärender Text 2" xfId="54941" hidden="1" xr:uid="{00000000-0005-0000-0000-000073AC0000}"/>
    <cellStyle name="Erklärender Text 2" xfId="54876" hidden="1" xr:uid="{00000000-0005-0000-0000-000074AC0000}"/>
    <cellStyle name="Erklärender Text 2" xfId="54818" hidden="1" xr:uid="{00000000-0005-0000-0000-000075AC0000}"/>
    <cellStyle name="Erklärender Text 2" xfId="54721" hidden="1" xr:uid="{00000000-0005-0000-0000-000076AC0000}"/>
    <cellStyle name="Erklärender Text 2" xfId="54667" hidden="1" xr:uid="{00000000-0005-0000-0000-000077AC0000}"/>
    <cellStyle name="Erklärender Text 2" xfId="54614" hidden="1" xr:uid="{00000000-0005-0000-0000-000078AC0000}"/>
    <cellStyle name="Erklärender Text 2" xfId="54549" hidden="1" xr:uid="{00000000-0005-0000-0000-000079AC0000}"/>
    <cellStyle name="Erklärender Text 2" xfId="54490" hidden="1" xr:uid="{00000000-0005-0000-0000-00007AAC0000}"/>
    <cellStyle name="Erklärender Text 2" xfId="54432" hidden="1" xr:uid="{00000000-0005-0000-0000-00007BAC0000}"/>
    <cellStyle name="Erklärender Text 2" xfId="54353" hidden="1" xr:uid="{00000000-0005-0000-0000-00007CAC0000}"/>
    <cellStyle name="Erklärender Text 2" xfId="54287" hidden="1" xr:uid="{00000000-0005-0000-0000-00007DAC0000}"/>
    <cellStyle name="Erklärender Text 2" xfId="54229" hidden="1" xr:uid="{00000000-0005-0000-0000-00007EAC0000}"/>
    <cellStyle name="Erklärender Text 2" xfId="54178" hidden="1" xr:uid="{00000000-0005-0000-0000-00007FAC0000}"/>
    <cellStyle name="Erklärender Text 2" xfId="54119" hidden="1" xr:uid="{00000000-0005-0000-0000-000080AC0000}"/>
    <cellStyle name="Erklärender Text 2" xfId="54043" hidden="1" xr:uid="{00000000-0005-0000-0000-000081AC0000}"/>
    <cellStyle name="Erklärender Text 2" xfId="53980" hidden="1" xr:uid="{00000000-0005-0000-0000-000082AC0000}"/>
    <cellStyle name="Erklärender Text 2" xfId="53921" hidden="1" xr:uid="{00000000-0005-0000-0000-000083AC0000}"/>
    <cellStyle name="Erklärender Text 2" xfId="53861" hidden="1" xr:uid="{00000000-0005-0000-0000-000084AC0000}"/>
    <cellStyle name="Erklärender Text 2" xfId="53797" hidden="1" xr:uid="{00000000-0005-0000-0000-000085AC0000}"/>
    <cellStyle name="Erklärender Text 2" xfId="53747" hidden="1" xr:uid="{00000000-0005-0000-0000-000086AC0000}"/>
    <cellStyle name="Erklärender Text 2" xfId="53686" hidden="1" xr:uid="{00000000-0005-0000-0000-000087AC0000}"/>
    <cellStyle name="Erklärender Text 2" xfId="53622" hidden="1" xr:uid="{00000000-0005-0000-0000-000088AC0000}"/>
    <cellStyle name="Erklärender Text 2" xfId="53550" hidden="1" xr:uid="{00000000-0005-0000-0000-000089AC0000}"/>
    <cellStyle name="Erklärender Text 2" xfId="53497" hidden="1" xr:uid="{00000000-0005-0000-0000-00008AAC0000}"/>
    <cellStyle name="Erklärender Text 2" xfId="53451" hidden="1" xr:uid="{00000000-0005-0000-0000-00008BAC0000}"/>
    <cellStyle name="Erklärender Text 2" xfId="53386" hidden="1" xr:uid="{00000000-0005-0000-0000-00008CAC0000}"/>
    <cellStyle name="Erklärender Text 2" xfId="53315" hidden="1" xr:uid="{00000000-0005-0000-0000-00008DAC0000}"/>
    <cellStyle name="Erklärender Text 2" xfId="53255" hidden="1" xr:uid="{00000000-0005-0000-0000-00008EAC0000}"/>
    <cellStyle name="Erklärender Text 2" xfId="53201" hidden="1" xr:uid="{00000000-0005-0000-0000-00008FAC0000}"/>
    <cellStyle name="Erklärender Text 2" xfId="53129" hidden="1" xr:uid="{00000000-0005-0000-0000-000090AC0000}"/>
    <cellStyle name="Erklärender Text 2" xfId="53077" hidden="1" xr:uid="{00000000-0005-0000-0000-000091AC0000}"/>
    <cellStyle name="Erklärender Text 2" xfId="53019" hidden="1" xr:uid="{00000000-0005-0000-0000-000092AC0000}"/>
    <cellStyle name="Erklärender Text 2" xfId="52958" hidden="1" xr:uid="{00000000-0005-0000-0000-000093AC0000}"/>
    <cellStyle name="Erklärender Text 2" xfId="52897" hidden="1" xr:uid="{00000000-0005-0000-0000-000094AC0000}"/>
    <cellStyle name="Erklärender Text 2" xfId="52848" hidden="1" xr:uid="{00000000-0005-0000-0000-000095AC0000}"/>
    <cellStyle name="Erklärender Text 2" xfId="52842" hidden="1" xr:uid="{00000000-0005-0000-0000-000096AC0000}"/>
    <cellStyle name="Erklärender Text 2" xfId="52764" hidden="1" xr:uid="{00000000-0005-0000-0000-000097AC0000}"/>
    <cellStyle name="Erklärender Text 2" xfId="52702" hidden="1" xr:uid="{00000000-0005-0000-0000-000098AC0000}"/>
    <cellStyle name="Erklärender Text 2" xfId="52635" hidden="1" xr:uid="{00000000-0005-0000-0000-000099AC0000}"/>
    <cellStyle name="Erklärender Text 2" xfId="52545" hidden="1" xr:uid="{00000000-0005-0000-0000-00009AAC0000}"/>
    <cellStyle name="Erklärender Text 2" xfId="52483" hidden="1" xr:uid="{00000000-0005-0000-0000-00009BAC0000}"/>
    <cellStyle name="Erklärender Text 2" xfId="52438" hidden="1" xr:uid="{00000000-0005-0000-0000-00009CAC0000}"/>
    <cellStyle name="Erklärender Text 2" xfId="52371" hidden="1" xr:uid="{00000000-0005-0000-0000-00009DAC0000}"/>
    <cellStyle name="Erklärender Text 2" xfId="52310" hidden="1" xr:uid="{00000000-0005-0000-0000-00009EAC0000}"/>
    <cellStyle name="Erklärender Text 2" xfId="52243" hidden="1" xr:uid="{00000000-0005-0000-0000-00009FAC0000}"/>
    <cellStyle name="Erklärender Text 2" xfId="52149" hidden="1" xr:uid="{00000000-0005-0000-0000-0000A0AC0000}"/>
    <cellStyle name="Erklärender Text 2" xfId="52097" hidden="1" xr:uid="{00000000-0005-0000-0000-0000A1AC0000}"/>
    <cellStyle name="Erklärender Text 2" xfId="52001" hidden="1" xr:uid="{00000000-0005-0000-0000-0000A2AC0000}"/>
    <cellStyle name="Erklärender Text 2" xfId="51926" hidden="1" xr:uid="{00000000-0005-0000-0000-0000A3AC0000}"/>
    <cellStyle name="Erklärender Text 2" xfId="51842" hidden="1" xr:uid="{00000000-0005-0000-0000-0000A4AC0000}"/>
    <cellStyle name="Erklärender Text 2" xfId="51774" hidden="1" xr:uid="{00000000-0005-0000-0000-0000A5AC0000}"/>
    <cellStyle name="Erklärender Text 2" xfId="51708" hidden="1" xr:uid="{00000000-0005-0000-0000-0000A6AC0000}"/>
    <cellStyle name="Erklärender Text 2" xfId="51642" hidden="1" xr:uid="{00000000-0005-0000-0000-0000A7AC0000}"/>
    <cellStyle name="Erklärender Text 2" xfId="51566" hidden="1" xr:uid="{00000000-0005-0000-0000-0000A8AC0000}"/>
    <cellStyle name="Erklärender Text 2" xfId="51500" hidden="1" xr:uid="{00000000-0005-0000-0000-0000A9AC0000}"/>
    <cellStyle name="Erklärender Text 2" xfId="51410" hidden="1" xr:uid="{00000000-0005-0000-0000-0000AAAC0000}"/>
    <cellStyle name="Erklärender Text 2" xfId="51352" hidden="1" xr:uid="{00000000-0005-0000-0000-0000ABAC0000}"/>
    <cellStyle name="Erklärender Text 2" xfId="51305" hidden="1" xr:uid="{00000000-0005-0000-0000-0000ACAC0000}"/>
    <cellStyle name="Erklärender Text 2" xfId="51237" hidden="1" xr:uid="{00000000-0005-0000-0000-0000ADAC0000}"/>
    <cellStyle name="Erklärender Text 2" xfId="51180" hidden="1" xr:uid="{00000000-0005-0000-0000-0000AEAC0000}"/>
    <cellStyle name="Erklärender Text 2" xfId="51121" hidden="1" xr:uid="{00000000-0005-0000-0000-0000AFAC0000}"/>
    <cellStyle name="Erklärender Text 2" xfId="51055" hidden="1" xr:uid="{00000000-0005-0000-0000-0000B0AC0000}"/>
    <cellStyle name="Erklärender Text 2" xfId="51004" hidden="1" xr:uid="{00000000-0005-0000-0000-0000B1AC0000}"/>
    <cellStyle name="Erklärender Text 2" xfId="50940" hidden="1" xr:uid="{00000000-0005-0000-0000-0000B2AC0000}"/>
    <cellStyle name="Erklärender Text 2" xfId="50896" hidden="1" xr:uid="{00000000-0005-0000-0000-0000B3AC0000}"/>
    <cellStyle name="Erklärender Text 2" xfId="50838" hidden="1" xr:uid="{00000000-0005-0000-0000-0000B4AC0000}"/>
    <cellStyle name="Erklärender Text 2" xfId="50774" hidden="1" xr:uid="{00000000-0005-0000-0000-0000B5AC0000}"/>
    <cellStyle name="Erklärender Text 2" xfId="50688" hidden="1" xr:uid="{00000000-0005-0000-0000-0000B6AC0000}"/>
    <cellStyle name="Erklärender Text 2" xfId="50633" hidden="1" xr:uid="{00000000-0005-0000-0000-0000B7AC0000}"/>
    <cellStyle name="Erklärender Text 2" xfId="50577" hidden="1" xr:uid="{00000000-0005-0000-0000-0000B8AC0000}"/>
    <cellStyle name="Erklärender Text 2" xfId="50513" hidden="1" xr:uid="{00000000-0005-0000-0000-0000B9AC0000}"/>
    <cellStyle name="Erklärender Text 2" xfId="50455" hidden="1" xr:uid="{00000000-0005-0000-0000-0000BAAC0000}"/>
    <cellStyle name="Erklärender Text 2" xfId="50382" hidden="1" xr:uid="{00000000-0005-0000-0000-0000BBAC0000}"/>
    <cellStyle name="Erklärender Text 2" xfId="50309" hidden="1" xr:uid="{00000000-0005-0000-0000-0000BCAC0000}"/>
    <cellStyle name="Erklärender Text 2" xfId="50238" hidden="1" xr:uid="{00000000-0005-0000-0000-0000BDAC0000}"/>
    <cellStyle name="Erklärender Text 2" xfId="50179" hidden="1" xr:uid="{00000000-0005-0000-0000-0000BEAC0000}"/>
    <cellStyle name="Erklärender Text 2" xfId="50119" hidden="1" xr:uid="{00000000-0005-0000-0000-0000BFAC0000}"/>
    <cellStyle name="Erklärender Text 2" xfId="50064" hidden="1" xr:uid="{00000000-0005-0000-0000-0000C0AC0000}"/>
    <cellStyle name="Erklärender Text 2" xfId="50001" hidden="1" xr:uid="{00000000-0005-0000-0000-0000C1AC0000}"/>
    <cellStyle name="Erklärender Text 2" xfId="49938" hidden="1" xr:uid="{00000000-0005-0000-0000-0000C2AC0000}"/>
    <cellStyle name="Erklärender Text 2" xfId="49880" hidden="1" xr:uid="{00000000-0005-0000-0000-0000C3AC0000}"/>
    <cellStyle name="Erklärender Text 2" xfId="49822" hidden="1" xr:uid="{00000000-0005-0000-0000-0000C4AC0000}"/>
    <cellStyle name="Erklärender Text 2" xfId="49778" hidden="1" xr:uid="{00000000-0005-0000-0000-0000C5AC0000}"/>
    <cellStyle name="Erklärender Text 2" xfId="49720" hidden="1" xr:uid="{00000000-0005-0000-0000-0000C6AC0000}"/>
    <cellStyle name="Erklärender Text 2" xfId="49658" hidden="1" xr:uid="{00000000-0005-0000-0000-0000C7AC0000}"/>
    <cellStyle name="Erklärender Text 2" xfId="49600" hidden="1" xr:uid="{00000000-0005-0000-0000-0000C8AC0000}"/>
    <cellStyle name="Erklärender Text 2" xfId="49541" hidden="1" xr:uid="{00000000-0005-0000-0000-0000C9AC0000}"/>
    <cellStyle name="Erklärender Text 2" xfId="49480" hidden="1" xr:uid="{00000000-0005-0000-0000-0000CAAC0000}"/>
    <cellStyle name="Erklärender Text 2" xfId="49421" hidden="1" xr:uid="{00000000-0005-0000-0000-0000CBAC0000}"/>
    <cellStyle name="Erklärender Text 2" xfId="49362" hidden="1" xr:uid="{00000000-0005-0000-0000-0000CCAC0000}"/>
    <cellStyle name="Erklärender Text 2" xfId="49289" hidden="1" xr:uid="{00000000-0005-0000-0000-0000CDAC0000}"/>
    <cellStyle name="Erklärender Text 2" xfId="49224" hidden="1" xr:uid="{00000000-0005-0000-0000-0000CEAC0000}"/>
    <cellStyle name="Erklärender Text 2" xfId="49180" hidden="1" xr:uid="{00000000-0005-0000-0000-0000CFAC0000}"/>
    <cellStyle name="Erklärender Text 2" xfId="49175" hidden="1" xr:uid="{00000000-0005-0000-0000-0000D0AC0000}"/>
    <cellStyle name="Erklärender Text 2" xfId="49059" hidden="1" xr:uid="{00000000-0005-0000-0000-0000D1AC0000}"/>
    <cellStyle name="Erklärender Text 2" xfId="48997" hidden="1" xr:uid="{00000000-0005-0000-0000-0000D2AC0000}"/>
    <cellStyle name="Erklärender Text 2" xfId="48939" hidden="1" xr:uid="{00000000-0005-0000-0000-0000D3AC0000}"/>
    <cellStyle name="Erklärender Text 2" xfId="55273" hidden="1" xr:uid="{00000000-0005-0000-0000-0000D4AC0000}"/>
    <cellStyle name="Erklärender Text 2" xfId="55579" hidden="1" xr:uid="{00000000-0005-0000-0000-0000D5AC0000}"/>
    <cellStyle name="Erklärender Text 2" xfId="55593" hidden="1" xr:uid="{00000000-0005-0000-0000-0000D6AC0000}"/>
    <cellStyle name="Erklärender Text 2" xfId="55613" hidden="1" xr:uid="{00000000-0005-0000-0000-0000D7AC0000}"/>
    <cellStyle name="Erklärender Text 2" xfId="55633" hidden="1" xr:uid="{00000000-0005-0000-0000-0000D8AC0000}"/>
    <cellStyle name="Erklärender Text 2" xfId="55653" hidden="1" xr:uid="{00000000-0005-0000-0000-0000D9AC0000}"/>
    <cellStyle name="Erklärender Text 2" xfId="55673" xr:uid="{00000000-0005-0000-0000-0000DAAC0000}"/>
    <cellStyle name="Erklärender Text 3" xfId="163" xr:uid="{00000000-0005-0000-0000-0000DBAC0000}"/>
    <cellStyle name="Erklärender Text 4" xfId="164" hidden="1" xr:uid="{00000000-0005-0000-0000-0000DCAC0000}"/>
    <cellStyle name="Erklärender Text 4" xfId="2962" hidden="1" xr:uid="{00000000-0005-0000-0000-0000DDAC0000}"/>
    <cellStyle name="Erklärender Text 4" xfId="3691" hidden="1" xr:uid="{00000000-0005-0000-0000-0000DEAC0000}"/>
    <cellStyle name="Erklärender Text 4" xfId="6285" hidden="1" xr:uid="{00000000-0005-0000-0000-0000DFAC0000}"/>
    <cellStyle name="Erklärender Text 4" xfId="4070" hidden="1" xr:uid="{00000000-0005-0000-0000-0000E0AC0000}"/>
    <cellStyle name="Erklärender Text 4" xfId="3310" hidden="1" xr:uid="{00000000-0005-0000-0000-0000E1AC0000}"/>
    <cellStyle name="Erklärender Text 4" xfId="560" hidden="1" xr:uid="{00000000-0005-0000-0000-0000E2AC0000}"/>
    <cellStyle name="Erklärender Text 4" xfId="4296" hidden="1" xr:uid="{00000000-0005-0000-0000-0000E3AC0000}"/>
    <cellStyle name="Erklärender Text 4" xfId="3511" hidden="1" xr:uid="{00000000-0005-0000-0000-0000E4AC0000}"/>
    <cellStyle name="Erklärender Text 4" xfId="543" hidden="1" xr:uid="{00000000-0005-0000-0000-0000E5AC0000}"/>
    <cellStyle name="Erklärender Text 4" xfId="12117" hidden="1" xr:uid="{00000000-0005-0000-0000-0000E6AC0000}"/>
    <cellStyle name="Erklärender Text 4" xfId="13369" hidden="1" xr:uid="{00000000-0005-0000-0000-0000E7AC0000}"/>
    <cellStyle name="Erklärender Text 4" xfId="18330" hidden="1" xr:uid="{00000000-0005-0000-0000-0000E8AC0000}"/>
    <cellStyle name="Erklärender Text 4" xfId="14123" hidden="1" xr:uid="{00000000-0005-0000-0000-0000E9AC0000}"/>
    <cellStyle name="Erklärender Text 4" xfId="12733" hidden="1" xr:uid="{00000000-0005-0000-0000-0000EAAC0000}"/>
    <cellStyle name="Erklärender Text 4" xfId="7599" hidden="1" xr:uid="{00000000-0005-0000-0000-0000EBAC0000}"/>
    <cellStyle name="Erklärender Text 4" xfId="14564" hidden="1" xr:uid="{00000000-0005-0000-0000-0000ECAC0000}"/>
    <cellStyle name="Erklärender Text 4" xfId="13069" hidden="1" xr:uid="{00000000-0005-0000-0000-0000EDAC0000}"/>
    <cellStyle name="Erklärender Text 4" xfId="7612" hidden="1" xr:uid="{00000000-0005-0000-0000-0000EEAC0000}"/>
    <cellStyle name="Erklärender Text 4" xfId="14989" hidden="1" xr:uid="{00000000-0005-0000-0000-0000EFAC0000}"/>
    <cellStyle name="Erklärender Text 4" xfId="13480" hidden="1" xr:uid="{00000000-0005-0000-0000-0000F0AC0000}"/>
    <cellStyle name="Erklärender Text 4" xfId="7672" hidden="1" xr:uid="{00000000-0005-0000-0000-0000F1AC0000}"/>
    <cellStyle name="Erklärender Text 4" xfId="15442" hidden="1" xr:uid="{00000000-0005-0000-0000-0000F2AC0000}"/>
    <cellStyle name="Erklärender Text 4" xfId="13871" hidden="1" xr:uid="{00000000-0005-0000-0000-0000F3AC0000}"/>
    <cellStyle name="Erklärender Text 4" xfId="7744" hidden="1" xr:uid="{00000000-0005-0000-0000-0000F4AC0000}"/>
    <cellStyle name="Erklärender Text 4" xfId="15924" hidden="1" xr:uid="{00000000-0005-0000-0000-0000F5AC0000}"/>
    <cellStyle name="Erklärender Text 4" xfId="14328" hidden="1" xr:uid="{00000000-0005-0000-0000-0000F6AC0000}"/>
    <cellStyle name="Erklärender Text 4" xfId="7790" hidden="1" xr:uid="{00000000-0005-0000-0000-0000F7AC0000}"/>
    <cellStyle name="Erklärender Text 4" xfId="22906" hidden="1" xr:uid="{00000000-0005-0000-0000-0000F8AC0000}"/>
    <cellStyle name="Erklärender Text 4" xfId="23416" hidden="1" xr:uid="{00000000-0005-0000-0000-0000F9AC0000}"/>
    <cellStyle name="Erklärender Text 4" xfId="25235" hidden="1" xr:uid="{00000000-0005-0000-0000-0000FAAC0000}"/>
    <cellStyle name="Erklärender Text 4" xfId="23689" hidden="1" xr:uid="{00000000-0005-0000-0000-0000FBAC0000}"/>
    <cellStyle name="Erklärender Text 4" xfId="23153" hidden="1" xr:uid="{00000000-0005-0000-0000-0000FCAC0000}"/>
    <cellStyle name="Erklärender Text 4" xfId="21212" hidden="1" xr:uid="{00000000-0005-0000-0000-0000FDAC0000}"/>
    <cellStyle name="Erklärender Text 4" xfId="26713" hidden="1" xr:uid="{00000000-0005-0000-0000-0000FEAC0000}"/>
    <cellStyle name="Erklärender Text 4" xfId="26975" hidden="1" xr:uid="{00000000-0005-0000-0000-0000FFAC0000}"/>
    <cellStyle name="Erklärender Text 4" xfId="27924" hidden="1" xr:uid="{00000000-0005-0000-0000-000000AD0000}"/>
    <cellStyle name="Erklärender Text 4" xfId="29224" hidden="1" xr:uid="{00000000-0005-0000-0000-000001AD0000}"/>
    <cellStyle name="Erklärender Text 4" xfId="29487" hidden="1" xr:uid="{00000000-0005-0000-0000-000002AD0000}"/>
    <cellStyle name="Erklärender Text 4" xfId="30437" hidden="1" xr:uid="{00000000-0005-0000-0000-000003AD0000}"/>
    <cellStyle name="Erklärender Text 4" xfId="31618" hidden="1" xr:uid="{00000000-0005-0000-0000-000004AD0000}"/>
    <cellStyle name="Erklärender Text 4" xfId="31880" hidden="1" xr:uid="{00000000-0005-0000-0000-000005AD0000}"/>
    <cellStyle name="Erklärender Text 4" xfId="32827" hidden="1" xr:uid="{00000000-0005-0000-0000-000006AD0000}"/>
    <cellStyle name="Erklärender Text 4" xfId="33908" hidden="1" xr:uid="{00000000-0005-0000-0000-000007AD0000}"/>
    <cellStyle name="Erklärender Text 4" xfId="34167" hidden="1" xr:uid="{00000000-0005-0000-0000-000008AD0000}"/>
    <cellStyle name="Erklärender Text 4" xfId="35113" hidden="1" xr:uid="{00000000-0005-0000-0000-000009AD0000}"/>
    <cellStyle name="Erklärender Text 4" xfId="36193" hidden="1" xr:uid="{00000000-0005-0000-0000-00000AAD0000}"/>
    <cellStyle name="Erklärender Text 4" xfId="36450" hidden="1" xr:uid="{00000000-0005-0000-0000-00000BAD0000}"/>
    <cellStyle name="Erklärender Text 4" xfId="37390" hidden="1" xr:uid="{00000000-0005-0000-0000-00000CAD0000}"/>
    <cellStyle name="Erklärender Text 4" xfId="38452" hidden="1" xr:uid="{00000000-0005-0000-0000-00000DAD0000}"/>
    <cellStyle name="Erklärender Text 4" xfId="38702" hidden="1" xr:uid="{00000000-0005-0000-0000-00000EAD0000}"/>
    <cellStyle name="Erklärender Text 4" xfId="39637" hidden="1" xr:uid="{00000000-0005-0000-0000-00000FAD0000}"/>
    <cellStyle name="Erklärender Text 4" xfId="40689" hidden="1" xr:uid="{00000000-0005-0000-0000-000010AD0000}"/>
    <cellStyle name="Erklärender Text 4" xfId="40938" hidden="1" xr:uid="{00000000-0005-0000-0000-000011AD0000}"/>
    <cellStyle name="Erklärender Text 4" xfId="41873" hidden="1" xr:uid="{00000000-0005-0000-0000-000012AD0000}"/>
    <cellStyle name="Erklärender Text 4" xfId="44686" hidden="1" xr:uid="{00000000-0005-0000-0000-000013AD0000}"/>
    <cellStyle name="Erklärender Text 4" xfId="45413" hidden="1" xr:uid="{00000000-0005-0000-0000-000014AD0000}"/>
    <cellStyle name="Erklärender Text 4" xfId="47972" hidden="1" xr:uid="{00000000-0005-0000-0000-000015AD0000}"/>
    <cellStyle name="Erklärender Text 4" xfId="45788" hidden="1" xr:uid="{00000000-0005-0000-0000-000016AD0000}"/>
    <cellStyle name="Erklärender Text 4" xfId="45032" hidden="1" xr:uid="{00000000-0005-0000-0000-000017AD0000}"/>
    <cellStyle name="Erklärender Text 4" xfId="42317" hidden="1" xr:uid="{00000000-0005-0000-0000-000018AD0000}"/>
    <cellStyle name="Erklärender Text 4" xfId="46011" hidden="1" xr:uid="{00000000-0005-0000-0000-000019AD0000}"/>
    <cellStyle name="Erklärender Text 4" xfId="45230" hidden="1" xr:uid="{00000000-0005-0000-0000-00001AAD0000}"/>
    <cellStyle name="Erklärender Text 4" xfId="42300" hidden="1" xr:uid="{00000000-0005-0000-0000-00001BAD0000}"/>
    <cellStyle name="Erklärender Text 4" xfId="51487" hidden="1" xr:uid="{00000000-0005-0000-0000-00001CAD0000}"/>
    <cellStyle name="Erklärender Text 4" xfId="52214" hidden="1" xr:uid="{00000000-0005-0000-0000-00001DAD0000}"/>
    <cellStyle name="Erklärender Text 4" xfId="54773" hidden="1" xr:uid="{00000000-0005-0000-0000-00001EAD0000}"/>
    <cellStyle name="Erklärender Text 4" xfId="52589" hidden="1" xr:uid="{00000000-0005-0000-0000-00001FAD0000}"/>
    <cellStyle name="Erklärender Text 4" xfId="51833" hidden="1" xr:uid="{00000000-0005-0000-0000-000020AD0000}"/>
    <cellStyle name="Erklärender Text 4" xfId="49118" hidden="1" xr:uid="{00000000-0005-0000-0000-000021AD0000}"/>
    <cellStyle name="Erklärender Text 4" xfId="52812" hidden="1" xr:uid="{00000000-0005-0000-0000-000022AD0000}"/>
    <cellStyle name="Erklärender Text 4" xfId="52031" hidden="1" xr:uid="{00000000-0005-0000-0000-000023AD0000}"/>
    <cellStyle name="Erklärender Text 4" xfId="49101" xr:uid="{00000000-0005-0000-0000-000024AD0000}"/>
    <cellStyle name="Erklärender Text 5" xfId="165" hidden="1" xr:uid="{00000000-0005-0000-0000-000025AD0000}"/>
    <cellStyle name="Erklärender Text 5" xfId="3667" hidden="1" xr:uid="{00000000-0005-0000-0000-000026AD0000}"/>
    <cellStyle name="Erklärender Text 5" xfId="3640" hidden="1" xr:uid="{00000000-0005-0000-0000-000027AD0000}"/>
    <cellStyle name="Erklärender Text 5" xfId="3332" hidden="1" xr:uid="{00000000-0005-0000-0000-000028AD0000}"/>
    <cellStyle name="Erklärender Text 5" xfId="3357" hidden="1" xr:uid="{00000000-0005-0000-0000-000029AD0000}"/>
    <cellStyle name="Erklärender Text 5" xfId="3533" hidden="1" xr:uid="{00000000-0005-0000-0000-00002AAD0000}"/>
    <cellStyle name="Erklärender Text 5" xfId="3552" hidden="1" xr:uid="{00000000-0005-0000-0000-00002BAD0000}"/>
    <cellStyle name="Erklärender Text 5" xfId="13323" hidden="1" xr:uid="{00000000-0005-0000-0000-00002CAD0000}"/>
    <cellStyle name="Erklärender Text 5" xfId="13282" hidden="1" xr:uid="{00000000-0005-0000-0000-00002DAD0000}"/>
    <cellStyle name="Erklärender Text 5" xfId="12773" hidden="1" xr:uid="{00000000-0005-0000-0000-00002EAD0000}"/>
    <cellStyle name="Erklärender Text 5" xfId="12802" hidden="1" xr:uid="{00000000-0005-0000-0000-00002FAD0000}"/>
    <cellStyle name="Erklärender Text 5" xfId="13115" hidden="1" xr:uid="{00000000-0005-0000-0000-000030AD0000}"/>
    <cellStyle name="Erklärender Text 5" xfId="13153" hidden="1" xr:uid="{00000000-0005-0000-0000-000031AD0000}"/>
    <cellStyle name="Erklärender Text 5" xfId="13542" hidden="1" xr:uid="{00000000-0005-0000-0000-000032AD0000}"/>
    <cellStyle name="Erklärender Text 5" xfId="13579" hidden="1" xr:uid="{00000000-0005-0000-0000-000033AD0000}"/>
    <cellStyle name="Erklärender Text 5" xfId="13925" hidden="1" xr:uid="{00000000-0005-0000-0000-000034AD0000}"/>
    <cellStyle name="Erklärender Text 5" xfId="13988" hidden="1" xr:uid="{00000000-0005-0000-0000-000035AD0000}"/>
    <cellStyle name="Erklärender Text 5" xfId="14387" hidden="1" xr:uid="{00000000-0005-0000-0000-000036AD0000}"/>
    <cellStyle name="Erklärender Text 5" xfId="14425" hidden="1" xr:uid="{00000000-0005-0000-0000-000037AD0000}"/>
    <cellStyle name="Erklärender Text 5" xfId="23392" hidden="1" xr:uid="{00000000-0005-0000-0000-000038AD0000}"/>
    <cellStyle name="Erklärender Text 5" xfId="23371" hidden="1" xr:uid="{00000000-0005-0000-0000-000039AD0000}"/>
    <cellStyle name="Erklärender Text 5" xfId="23171" hidden="1" xr:uid="{00000000-0005-0000-0000-00003AAD0000}"/>
    <cellStyle name="Erklärender Text 5" xfId="23184" hidden="1" xr:uid="{00000000-0005-0000-0000-00003BAD0000}"/>
    <cellStyle name="Erklärender Text 5" xfId="26959" hidden="1" xr:uid="{00000000-0005-0000-0000-00003CAD0000}"/>
    <cellStyle name="Erklärender Text 5" xfId="26944" hidden="1" xr:uid="{00000000-0005-0000-0000-00003DAD0000}"/>
    <cellStyle name="Erklärender Text 5" xfId="29471" hidden="1" xr:uid="{00000000-0005-0000-0000-00003EAD0000}"/>
    <cellStyle name="Erklärender Text 5" xfId="29456" hidden="1" xr:uid="{00000000-0005-0000-0000-00003FAD0000}"/>
    <cellStyle name="Erklärender Text 5" xfId="31864" hidden="1" xr:uid="{00000000-0005-0000-0000-000040AD0000}"/>
    <cellStyle name="Erklärender Text 5" xfId="31849" hidden="1" xr:uid="{00000000-0005-0000-0000-000041AD0000}"/>
    <cellStyle name="Erklärender Text 5" xfId="34151" hidden="1" xr:uid="{00000000-0005-0000-0000-000042AD0000}"/>
    <cellStyle name="Erklärender Text 5" xfId="34136" hidden="1" xr:uid="{00000000-0005-0000-0000-000043AD0000}"/>
    <cellStyle name="Erklärender Text 5" xfId="36434" hidden="1" xr:uid="{00000000-0005-0000-0000-000044AD0000}"/>
    <cellStyle name="Erklärender Text 5" xfId="36420" hidden="1" xr:uid="{00000000-0005-0000-0000-000045AD0000}"/>
    <cellStyle name="Erklärender Text 5" xfId="38686" hidden="1" xr:uid="{00000000-0005-0000-0000-000046AD0000}"/>
    <cellStyle name="Erklärender Text 5" xfId="38672" hidden="1" xr:uid="{00000000-0005-0000-0000-000047AD0000}"/>
    <cellStyle name="Erklärender Text 5" xfId="40922" hidden="1" xr:uid="{00000000-0005-0000-0000-000048AD0000}"/>
    <cellStyle name="Erklärender Text 5" xfId="40909" hidden="1" xr:uid="{00000000-0005-0000-0000-000049AD0000}"/>
    <cellStyle name="Erklärender Text 5" xfId="45389" hidden="1" xr:uid="{00000000-0005-0000-0000-00004AAD0000}"/>
    <cellStyle name="Erklärender Text 5" xfId="45360" hidden="1" xr:uid="{00000000-0005-0000-0000-00004BAD0000}"/>
    <cellStyle name="Erklärender Text 5" xfId="45054" hidden="1" xr:uid="{00000000-0005-0000-0000-00004CAD0000}"/>
    <cellStyle name="Erklärender Text 5" xfId="45079" hidden="1" xr:uid="{00000000-0005-0000-0000-00004DAD0000}"/>
    <cellStyle name="Erklärender Text 5" xfId="45252" hidden="1" xr:uid="{00000000-0005-0000-0000-00004EAD0000}"/>
    <cellStyle name="Erklärender Text 5" xfId="45271" hidden="1" xr:uid="{00000000-0005-0000-0000-00004FAD0000}"/>
    <cellStyle name="Erklärender Text 5" xfId="52190" hidden="1" xr:uid="{00000000-0005-0000-0000-000050AD0000}"/>
    <cellStyle name="Erklärender Text 5" xfId="52161" hidden="1" xr:uid="{00000000-0005-0000-0000-000051AD0000}"/>
    <cellStyle name="Erklärender Text 5" xfId="51855" hidden="1" xr:uid="{00000000-0005-0000-0000-000052AD0000}"/>
    <cellStyle name="Erklärender Text 5" xfId="51880" hidden="1" xr:uid="{00000000-0005-0000-0000-000053AD0000}"/>
    <cellStyle name="Erklärender Text 5" xfId="52053" hidden="1" xr:uid="{00000000-0005-0000-0000-000054AD0000}"/>
    <cellStyle name="Erklärender Text 5" xfId="52072" xr:uid="{00000000-0005-0000-0000-000055AD0000}"/>
    <cellStyle name="Erklärender Text 6" xfId="166" xr:uid="{00000000-0005-0000-0000-000056AD0000}"/>
    <cellStyle name="Erklärender Text 7" xfId="161" xr:uid="{00000000-0005-0000-0000-000057AD0000}"/>
    <cellStyle name="Erklärender Text 8" xfId="7236" xr:uid="{00000000-0005-0000-0000-000058AD0000}"/>
    <cellStyle name="Excel Built-in Normal" xfId="167" xr:uid="{00000000-0005-0000-0000-000059AD0000}"/>
    <cellStyle name="Gut 2" xfId="168" hidden="1" xr:uid="{00000000-0005-0000-0000-00005AAD0000}"/>
    <cellStyle name="Gut 2" xfId="413" hidden="1" xr:uid="{00000000-0005-0000-0000-00005BAD0000}"/>
    <cellStyle name="Gut 2" xfId="436" hidden="1" xr:uid="{00000000-0005-0000-0000-00005CAD0000}"/>
    <cellStyle name="Gut 2" xfId="470" hidden="1" xr:uid="{00000000-0005-0000-0000-00005DAD0000}"/>
    <cellStyle name="Gut 2" xfId="491" hidden="1" xr:uid="{00000000-0005-0000-0000-00005EAD0000}"/>
    <cellStyle name="Gut 2" xfId="516" hidden="1" xr:uid="{00000000-0005-0000-0000-00005FAD0000}"/>
    <cellStyle name="Gut 2" xfId="591" hidden="1" xr:uid="{00000000-0005-0000-0000-000060AD0000}"/>
    <cellStyle name="Gut 2" xfId="636" hidden="1" xr:uid="{00000000-0005-0000-0000-000061AD0000}"/>
    <cellStyle name="Gut 2" xfId="650" hidden="1" xr:uid="{00000000-0005-0000-0000-000062AD0000}"/>
    <cellStyle name="Gut 2" xfId="684" hidden="1" xr:uid="{00000000-0005-0000-0000-000063AD0000}"/>
    <cellStyle name="Gut 2" xfId="703" hidden="1" xr:uid="{00000000-0005-0000-0000-000064AD0000}"/>
    <cellStyle name="Gut 2" xfId="748" hidden="1" xr:uid="{00000000-0005-0000-0000-000065AD0000}"/>
    <cellStyle name="Gut 2" xfId="773" hidden="1" xr:uid="{00000000-0005-0000-0000-000066AD0000}"/>
    <cellStyle name="Gut 2" xfId="804" hidden="1" xr:uid="{00000000-0005-0000-0000-000067AD0000}"/>
    <cellStyle name="Gut 2" xfId="830" hidden="1" xr:uid="{00000000-0005-0000-0000-000068AD0000}"/>
    <cellStyle name="Gut 2" xfId="856" hidden="1" xr:uid="{00000000-0005-0000-0000-000069AD0000}"/>
    <cellStyle name="Gut 2" xfId="886" hidden="1" xr:uid="{00000000-0005-0000-0000-00006AAD0000}"/>
    <cellStyle name="Gut 2" xfId="911" hidden="1" xr:uid="{00000000-0005-0000-0000-00006BAD0000}"/>
    <cellStyle name="Gut 2" xfId="938" hidden="1" xr:uid="{00000000-0005-0000-0000-00006CAD0000}"/>
    <cellStyle name="Gut 2" xfId="964" hidden="1" xr:uid="{00000000-0005-0000-0000-00006DAD0000}"/>
    <cellStyle name="Gut 2" xfId="985" hidden="1" xr:uid="{00000000-0005-0000-0000-00006EAD0000}"/>
    <cellStyle name="Gut 2" xfId="1014" hidden="1" xr:uid="{00000000-0005-0000-0000-00006FAD0000}"/>
    <cellStyle name="Gut 2" xfId="1045" hidden="1" xr:uid="{00000000-0005-0000-0000-000070AD0000}"/>
    <cellStyle name="Gut 2" xfId="1071" hidden="1" xr:uid="{00000000-0005-0000-0000-000071AD0000}"/>
    <cellStyle name="Gut 2" xfId="1104" hidden="1" xr:uid="{00000000-0005-0000-0000-000072AD0000}"/>
    <cellStyle name="Gut 2" xfId="1130" hidden="1" xr:uid="{00000000-0005-0000-0000-000073AD0000}"/>
    <cellStyle name="Gut 2" xfId="1156" hidden="1" xr:uid="{00000000-0005-0000-0000-000074AD0000}"/>
    <cellStyle name="Gut 2" xfId="1180" hidden="1" xr:uid="{00000000-0005-0000-0000-000075AD0000}"/>
    <cellStyle name="Gut 2" xfId="1208" hidden="1" xr:uid="{00000000-0005-0000-0000-000076AD0000}"/>
    <cellStyle name="Gut 2" xfId="1228" hidden="1" xr:uid="{00000000-0005-0000-0000-000077AD0000}"/>
    <cellStyle name="Gut 2" xfId="1245" hidden="1" xr:uid="{00000000-0005-0000-0000-000078AD0000}"/>
    <cellStyle name="Gut 2" xfId="1273" hidden="1" xr:uid="{00000000-0005-0000-0000-000079AD0000}"/>
    <cellStyle name="Gut 2" xfId="1305" hidden="1" xr:uid="{00000000-0005-0000-0000-00007AAD0000}"/>
    <cellStyle name="Gut 2" xfId="1330" hidden="1" xr:uid="{00000000-0005-0000-0000-00007BAD0000}"/>
    <cellStyle name="Gut 2" xfId="1364" hidden="1" xr:uid="{00000000-0005-0000-0000-00007CAD0000}"/>
    <cellStyle name="Gut 2" xfId="1385" hidden="1" xr:uid="{00000000-0005-0000-0000-00007DAD0000}"/>
    <cellStyle name="Gut 2" xfId="1420" hidden="1" xr:uid="{00000000-0005-0000-0000-00007EAD0000}"/>
    <cellStyle name="Gut 2" xfId="1445" hidden="1" xr:uid="{00000000-0005-0000-0000-00007FAD0000}"/>
    <cellStyle name="Gut 2" xfId="1470" hidden="1" xr:uid="{00000000-0005-0000-0000-000080AD0000}"/>
    <cellStyle name="Gut 2" xfId="1497" hidden="1" xr:uid="{00000000-0005-0000-0000-000081AD0000}"/>
    <cellStyle name="Gut 2" xfId="1533" hidden="1" xr:uid="{00000000-0005-0000-0000-000082AD0000}"/>
    <cellStyle name="Gut 2" xfId="1560" hidden="1" xr:uid="{00000000-0005-0000-0000-000083AD0000}"/>
    <cellStyle name="Gut 2" xfId="1608" hidden="1" xr:uid="{00000000-0005-0000-0000-000084AD0000}"/>
    <cellStyle name="Gut 2" xfId="1620" hidden="1" xr:uid="{00000000-0005-0000-0000-000085AD0000}"/>
    <cellStyle name="Gut 2" xfId="1668" hidden="1" xr:uid="{00000000-0005-0000-0000-000086AD0000}"/>
    <cellStyle name="Gut 2" xfId="1680" hidden="1" xr:uid="{00000000-0005-0000-0000-000087AD0000}"/>
    <cellStyle name="Gut 2" xfId="1712" hidden="1" xr:uid="{00000000-0005-0000-0000-000088AD0000}"/>
    <cellStyle name="Gut 2" xfId="1741" hidden="1" xr:uid="{00000000-0005-0000-0000-000089AD0000}"/>
    <cellStyle name="Gut 2" xfId="1763" hidden="1" xr:uid="{00000000-0005-0000-0000-00008AAD0000}"/>
    <cellStyle name="Gut 2" xfId="1805" hidden="1" xr:uid="{00000000-0005-0000-0000-00008BAD0000}"/>
    <cellStyle name="Gut 2" xfId="1825" hidden="1" xr:uid="{00000000-0005-0000-0000-00008CAD0000}"/>
    <cellStyle name="Gut 2" xfId="1864" hidden="1" xr:uid="{00000000-0005-0000-0000-00008DAD0000}"/>
    <cellStyle name="Gut 2" xfId="1888" hidden="1" xr:uid="{00000000-0005-0000-0000-00008EAD0000}"/>
    <cellStyle name="Gut 2" xfId="1923" hidden="1" xr:uid="{00000000-0005-0000-0000-00008FAD0000}"/>
    <cellStyle name="Gut 2" xfId="1947" hidden="1" xr:uid="{00000000-0005-0000-0000-000090AD0000}"/>
    <cellStyle name="Gut 2" xfId="1982" hidden="1" xr:uid="{00000000-0005-0000-0000-000091AD0000}"/>
    <cellStyle name="Gut 2" xfId="2005" hidden="1" xr:uid="{00000000-0005-0000-0000-000092AD0000}"/>
    <cellStyle name="Gut 2" xfId="2036" hidden="1" xr:uid="{00000000-0005-0000-0000-000093AD0000}"/>
    <cellStyle name="Gut 2" xfId="2059" hidden="1" xr:uid="{00000000-0005-0000-0000-000094AD0000}"/>
    <cellStyle name="Gut 2" xfId="2085" hidden="1" xr:uid="{00000000-0005-0000-0000-000095AD0000}"/>
    <cellStyle name="Gut 2" xfId="2109" hidden="1" xr:uid="{00000000-0005-0000-0000-000096AD0000}"/>
    <cellStyle name="Gut 2" xfId="2131" hidden="1" xr:uid="{00000000-0005-0000-0000-000097AD0000}"/>
    <cellStyle name="Gut 2" xfId="2169" hidden="1" xr:uid="{00000000-0005-0000-0000-000098AD0000}"/>
    <cellStyle name="Gut 2" xfId="2196" hidden="1" xr:uid="{00000000-0005-0000-0000-000099AD0000}"/>
    <cellStyle name="Gut 2" xfId="2225" hidden="1" xr:uid="{00000000-0005-0000-0000-00009AAD0000}"/>
    <cellStyle name="Gut 2" xfId="2248" hidden="1" xr:uid="{00000000-0005-0000-0000-00009BAD0000}"/>
    <cellStyle name="Gut 2" xfId="2279" hidden="1" xr:uid="{00000000-0005-0000-0000-00009CAD0000}"/>
    <cellStyle name="Gut 2" xfId="2303" hidden="1" xr:uid="{00000000-0005-0000-0000-00009DAD0000}"/>
    <cellStyle name="Gut 2" xfId="2334" hidden="1" xr:uid="{00000000-0005-0000-0000-00009EAD0000}"/>
    <cellStyle name="Gut 2" xfId="2361" hidden="1" xr:uid="{00000000-0005-0000-0000-00009FAD0000}"/>
    <cellStyle name="Gut 2" xfId="2381" hidden="1" xr:uid="{00000000-0005-0000-0000-0000A0AD0000}"/>
    <cellStyle name="Gut 2" xfId="2400" hidden="1" xr:uid="{00000000-0005-0000-0000-0000A1AD0000}"/>
    <cellStyle name="Gut 2" xfId="2431" hidden="1" xr:uid="{00000000-0005-0000-0000-0000A2AD0000}"/>
    <cellStyle name="Gut 2" xfId="2459" hidden="1" xr:uid="{00000000-0005-0000-0000-0000A3AD0000}"/>
    <cellStyle name="Gut 2" xfId="2485" hidden="1" xr:uid="{00000000-0005-0000-0000-0000A4AD0000}"/>
    <cellStyle name="Gut 2" xfId="2511" hidden="1" xr:uid="{00000000-0005-0000-0000-0000A5AD0000}"/>
    <cellStyle name="Gut 2" xfId="2536" hidden="1" xr:uid="{00000000-0005-0000-0000-0000A6AD0000}"/>
    <cellStyle name="Gut 2" xfId="2570" hidden="1" xr:uid="{00000000-0005-0000-0000-0000A7AD0000}"/>
    <cellStyle name="Gut 2" xfId="2591" hidden="1" xr:uid="{00000000-0005-0000-0000-0000A8AD0000}"/>
    <cellStyle name="Gut 2" xfId="2625" hidden="1" xr:uid="{00000000-0005-0000-0000-0000A9AD0000}"/>
    <cellStyle name="Gut 2" xfId="2647" hidden="1" xr:uid="{00000000-0005-0000-0000-0000AAAD0000}"/>
    <cellStyle name="Gut 2" xfId="2681" hidden="1" xr:uid="{00000000-0005-0000-0000-0000ABAD0000}"/>
    <cellStyle name="Gut 2" xfId="2703" hidden="1" xr:uid="{00000000-0005-0000-0000-0000ACAD0000}"/>
    <cellStyle name="Gut 2" xfId="2742" hidden="1" xr:uid="{00000000-0005-0000-0000-0000ADAD0000}"/>
    <cellStyle name="Gut 2" xfId="2763" hidden="1" xr:uid="{00000000-0005-0000-0000-0000AEAD0000}"/>
    <cellStyle name="Gut 2" xfId="2793" hidden="1" xr:uid="{00000000-0005-0000-0000-0000AFAD0000}"/>
    <cellStyle name="Gut 2" xfId="2814" hidden="1" xr:uid="{00000000-0005-0000-0000-0000B0AD0000}"/>
    <cellStyle name="Gut 2" xfId="2847" hidden="1" xr:uid="{00000000-0005-0000-0000-0000B1AD0000}"/>
    <cellStyle name="Gut 2" xfId="2864" hidden="1" xr:uid="{00000000-0005-0000-0000-0000B2AD0000}"/>
    <cellStyle name="Gut 2" xfId="2897" hidden="1" xr:uid="{00000000-0005-0000-0000-0000B3AD0000}"/>
    <cellStyle name="Gut 2" xfId="2944" hidden="1" xr:uid="{00000000-0005-0000-0000-0000B4AD0000}"/>
    <cellStyle name="Gut 2" xfId="2949" hidden="1" xr:uid="{00000000-0005-0000-0000-0000B5AD0000}"/>
    <cellStyle name="Gut 2" xfId="2989" hidden="1" xr:uid="{00000000-0005-0000-0000-0000B6AD0000}"/>
    <cellStyle name="Gut 2" xfId="3021" hidden="1" xr:uid="{00000000-0005-0000-0000-0000B7AD0000}"/>
    <cellStyle name="Gut 2" xfId="3059" hidden="1" xr:uid="{00000000-0005-0000-0000-0000B8AD0000}"/>
    <cellStyle name="Gut 2" xfId="3081" hidden="1" xr:uid="{00000000-0005-0000-0000-0000B9AD0000}"/>
    <cellStyle name="Gut 2" xfId="3114" hidden="1" xr:uid="{00000000-0005-0000-0000-0000BAAD0000}"/>
    <cellStyle name="Gut 2" xfId="3139" hidden="1" xr:uid="{00000000-0005-0000-0000-0000BBAD0000}"/>
    <cellStyle name="Gut 2" xfId="3175" hidden="1" xr:uid="{00000000-0005-0000-0000-0000BCAD0000}"/>
    <cellStyle name="Gut 2" xfId="3198" hidden="1" xr:uid="{00000000-0005-0000-0000-0000BDAD0000}"/>
    <cellStyle name="Gut 2" xfId="3221" hidden="1" xr:uid="{00000000-0005-0000-0000-0000BEAD0000}"/>
    <cellStyle name="Gut 2" xfId="3261" hidden="1" xr:uid="{00000000-0005-0000-0000-0000BFAD0000}"/>
    <cellStyle name="Gut 2" xfId="3278" hidden="1" xr:uid="{00000000-0005-0000-0000-0000C0AD0000}"/>
    <cellStyle name="Gut 2" xfId="3304" hidden="1" xr:uid="{00000000-0005-0000-0000-0000C1AD0000}"/>
    <cellStyle name="Gut 2" xfId="3365" hidden="1" xr:uid="{00000000-0005-0000-0000-0000C2AD0000}"/>
    <cellStyle name="Gut 2" xfId="3390" hidden="1" xr:uid="{00000000-0005-0000-0000-0000C3AD0000}"/>
    <cellStyle name="Gut 2" xfId="3427" hidden="1" xr:uid="{00000000-0005-0000-0000-0000C4AD0000}"/>
    <cellStyle name="Gut 2" xfId="3457" hidden="1" xr:uid="{00000000-0005-0000-0000-0000C5AD0000}"/>
    <cellStyle name="Gut 2" xfId="3486" hidden="1" xr:uid="{00000000-0005-0000-0000-0000C6AD0000}"/>
    <cellStyle name="Gut 2" xfId="3523" hidden="1" xr:uid="{00000000-0005-0000-0000-0000C7AD0000}"/>
    <cellStyle name="Gut 2" xfId="3569" hidden="1" xr:uid="{00000000-0005-0000-0000-0000C8AD0000}"/>
    <cellStyle name="Gut 2" xfId="3602" hidden="1" xr:uid="{00000000-0005-0000-0000-0000C9AD0000}"/>
    <cellStyle name="Gut 2" xfId="3617" hidden="1" xr:uid="{00000000-0005-0000-0000-0000CAAD0000}"/>
    <cellStyle name="Gut 2" xfId="3697" hidden="1" xr:uid="{00000000-0005-0000-0000-0000CBAD0000}"/>
    <cellStyle name="Gut 2" xfId="3729" hidden="1" xr:uid="{00000000-0005-0000-0000-0000CCAD0000}"/>
    <cellStyle name="Gut 2" xfId="3761" hidden="1" xr:uid="{00000000-0005-0000-0000-0000CDAD0000}"/>
    <cellStyle name="Gut 2" xfId="3786" hidden="1" xr:uid="{00000000-0005-0000-0000-0000CEAD0000}"/>
    <cellStyle name="Gut 2" xfId="3820" hidden="1" xr:uid="{00000000-0005-0000-0000-0000CFAD0000}"/>
    <cellStyle name="Gut 2" xfId="3845" hidden="1" xr:uid="{00000000-0005-0000-0000-0000D0AD0000}"/>
    <cellStyle name="Gut 2" xfId="3879" hidden="1" xr:uid="{00000000-0005-0000-0000-0000D1AD0000}"/>
    <cellStyle name="Gut 2" xfId="3897" hidden="1" xr:uid="{00000000-0005-0000-0000-0000D2AD0000}"/>
    <cellStyle name="Gut 2" xfId="3930" hidden="1" xr:uid="{00000000-0005-0000-0000-0000D3AD0000}"/>
    <cellStyle name="Gut 2" xfId="3948" hidden="1" xr:uid="{00000000-0005-0000-0000-0000D4AD0000}"/>
    <cellStyle name="Gut 2" xfId="3982" hidden="1" xr:uid="{00000000-0005-0000-0000-0000D5AD0000}"/>
    <cellStyle name="Gut 2" xfId="4008" hidden="1" xr:uid="{00000000-0005-0000-0000-0000D6AD0000}"/>
    <cellStyle name="Gut 2" xfId="4046" hidden="1" xr:uid="{00000000-0005-0000-0000-0000D7AD0000}"/>
    <cellStyle name="Gut 2" xfId="4091" hidden="1" xr:uid="{00000000-0005-0000-0000-0000D8AD0000}"/>
    <cellStyle name="Gut 2" xfId="4127" hidden="1" xr:uid="{00000000-0005-0000-0000-0000D9AD0000}"/>
    <cellStyle name="Gut 2" xfId="4154" hidden="1" xr:uid="{00000000-0005-0000-0000-0000DAAD0000}"/>
    <cellStyle name="Gut 2" xfId="4181" hidden="1" xr:uid="{00000000-0005-0000-0000-0000DBAD0000}"/>
    <cellStyle name="Gut 2" xfId="4213" hidden="1" xr:uid="{00000000-0005-0000-0000-0000DCAD0000}"/>
    <cellStyle name="Gut 2" xfId="4234" hidden="1" xr:uid="{00000000-0005-0000-0000-0000DDAD0000}"/>
    <cellStyle name="Gut 2" xfId="4261" hidden="1" xr:uid="{00000000-0005-0000-0000-0000DEAD0000}"/>
    <cellStyle name="Gut 2" xfId="4280" hidden="1" xr:uid="{00000000-0005-0000-0000-0000DFAD0000}"/>
    <cellStyle name="Gut 2" xfId="4337" hidden="1" xr:uid="{00000000-0005-0000-0000-0000E0AD0000}"/>
    <cellStyle name="Gut 2" xfId="4365" hidden="1" xr:uid="{00000000-0005-0000-0000-0000E1AD0000}"/>
    <cellStyle name="Gut 2" xfId="4392" hidden="1" xr:uid="{00000000-0005-0000-0000-0000E2AD0000}"/>
    <cellStyle name="Gut 2" xfId="4419" hidden="1" xr:uid="{00000000-0005-0000-0000-0000E3AD0000}"/>
    <cellStyle name="Gut 2" xfId="4449" hidden="1" xr:uid="{00000000-0005-0000-0000-0000E4AD0000}"/>
    <cellStyle name="Gut 2" xfId="4475" hidden="1" xr:uid="{00000000-0005-0000-0000-0000E5AD0000}"/>
    <cellStyle name="Gut 2" xfId="4505" hidden="1" xr:uid="{00000000-0005-0000-0000-0000E6AD0000}"/>
    <cellStyle name="Gut 2" xfId="4533" hidden="1" xr:uid="{00000000-0005-0000-0000-0000E7AD0000}"/>
    <cellStyle name="Gut 2" xfId="4558" hidden="1" xr:uid="{00000000-0005-0000-0000-0000E8AD0000}"/>
    <cellStyle name="Gut 2" xfId="4570" hidden="1" xr:uid="{00000000-0005-0000-0000-0000E9AD0000}"/>
    <cellStyle name="Gut 2" xfId="4606" hidden="1" xr:uid="{00000000-0005-0000-0000-0000EAAD0000}"/>
    <cellStyle name="Gut 2" xfId="4629" hidden="1" xr:uid="{00000000-0005-0000-0000-0000EBAD0000}"/>
    <cellStyle name="Gut 2" xfId="4660" hidden="1" xr:uid="{00000000-0005-0000-0000-0000ECAD0000}"/>
    <cellStyle name="Gut 2" xfId="4683" hidden="1" xr:uid="{00000000-0005-0000-0000-0000EDAD0000}"/>
    <cellStyle name="Gut 2" xfId="4719" hidden="1" xr:uid="{00000000-0005-0000-0000-0000EEAD0000}"/>
    <cellStyle name="Gut 2" xfId="4735" hidden="1" xr:uid="{00000000-0005-0000-0000-0000EFAD0000}"/>
    <cellStyle name="Gut 2" xfId="4765" hidden="1" xr:uid="{00000000-0005-0000-0000-0000F0AD0000}"/>
    <cellStyle name="Gut 2" xfId="4788" hidden="1" xr:uid="{00000000-0005-0000-0000-0000F1AD0000}"/>
    <cellStyle name="Gut 2" xfId="4821" hidden="1" xr:uid="{00000000-0005-0000-0000-0000F2AD0000}"/>
    <cellStyle name="Gut 2" xfId="4858" hidden="1" xr:uid="{00000000-0005-0000-0000-0000F3AD0000}"/>
    <cellStyle name="Gut 2" xfId="4905" hidden="1" xr:uid="{00000000-0005-0000-0000-0000F4AD0000}"/>
    <cellStyle name="Gut 2" xfId="4923" hidden="1" xr:uid="{00000000-0005-0000-0000-0000F5AD0000}"/>
    <cellStyle name="Gut 2" xfId="4956" hidden="1" xr:uid="{00000000-0005-0000-0000-0000F6AD0000}"/>
    <cellStyle name="Gut 2" xfId="4979" hidden="1" xr:uid="{00000000-0005-0000-0000-0000F7AD0000}"/>
    <cellStyle name="Gut 2" xfId="5004" hidden="1" xr:uid="{00000000-0005-0000-0000-0000F8AD0000}"/>
    <cellStyle name="Gut 2" xfId="5026" hidden="1" xr:uid="{00000000-0005-0000-0000-0000F9AD0000}"/>
    <cellStyle name="Gut 2" xfId="5062" hidden="1" xr:uid="{00000000-0005-0000-0000-0000FAAD0000}"/>
    <cellStyle name="Gut 2" xfId="5085" hidden="1" xr:uid="{00000000-0005-0000-0000-0000FBAD0000}"/>
    <cellStyle name="Gut 2" xfId="5115" hidden="1" xr:uid="{00000000-0005-0000-0000-0000FCAD0000}"/>
    <cellStyle name="Gut 2" xfId="5141" hidden="1" xr:uid="{00000000-0005-0000-0000-0000FDAD0000}"/>
    <cellStyle name="Gut 2" xfId="5179" hidden="1" xr:uid="{00000000-0005-0000-0000-0000FEAD0000}"/>
    <cellStyle name="Gut 2" xfId="5209" hidden="1" xr:uid="{00000000-0005-0000-0000-0000FFAD0000}"/>
    <cellStyle name="Gut 2" xfId="5238" hidden="1" xr:uid="{00000000-0005-0000-0000-000000AE0000}"/>
    <cellStyle name="Gut 2" xfId="5261" hidden="1" xr:uid="{00000000-0005-0000-0000-000001AE0000}"/>
    <cellStyle name="Gut 2" xfId="5286" hidden="1" xr:uid="{00000000-0005-0000-0000-000002AE0000}"/>
    <cellStyle name="Gut 2" xfId="5320" hidden="1" xr:uid="{00000000-0005-0000-0000-000003AE0000}"/>
    <cellStyle name="Gut 2" xfId="5341" hidden="1" xr:uid="{00000000-0005-0000-0000-000004AE0000}"/>
    <cellStyle name="Gut 2" xfId="5379" hidden="1" xr:uid="{00000000-0005-0000-0000-000005AE0000}"/>
    <cellStyle name="Gut 2" xfId="5397" hidden="1" xr:uid="{00000000-0005-0000-0000-000006AE0000}"/>
    <cellStyle name="Gut 2" xfId="5419" hidden="1" xr:uid="{00000000-0005-0000-0000-000007AE0000}"/>
    <cellStyle name="Gut 2" xfId="5450" hidden="1" xr:uid="{00000000-0005-0000-0000-000008AE0000}"/>
    <cellStyle name="Gut 2" xfId="5478" hidden="1" xr:uid="{00000000-0005-0000-0000-000009AE0000}"/>
    <cellStyle name="Gut 2" xfId="5505" hidden="1" xr:uid="{00000000-0005-0000-0000-00000AAE0000}"/>
    <cellStyle name="Gut 2" xfId="5538" hidden="1" xr:uid="{00000000-0005-0000-0000-00000BAE0000}"/>
    <cellStyle name="Gut 2" xfId="5556" hidden="1" xr:uid="{00000000-0005-0000-0000-00000CAE0000}"/>
    <cellStyle name="Gut 2" xfId="5587" hidden="1" xr:uid="{00000000-0005-0000-0000-00000DAE0000}"/>
    <cellStyle name="Gut 2" xfId="5621" hidden="1" xr:uid="{00000000-0005-0000-0000-00000EAE0000}"/>
    <cellStyle name="Gut 2" xfId="5648" hidden="1" xr:uid="{00000000-0005-0000-0000-00000FAE0000}"/>
    <cellStyle name="Gut 2" xfId="5675" hidden="1" xr:uid="{00000000-0005-0000-0000-000010AE0000}"/>
    <cellStyle name="Gut 2" xfId="5695" hidden="1" xr:uid="{00000000-0005-0000-0000-000011AE0000}"/>
    <cellStyle name="Gut 2" xfId="5717" hidden="1" xr:uid="{00000000-0005-0000-0000-000012AE0000}"/>
    <cellStyle name="Gut 2" xfId="5754" hidden="1" xr:uid="{00000000-0005-0000-0000-000013AE0000}"/>
    <cellStyle name="Gut 2" xfId="5776" hidden="1" xr:uid="{00000000-0005-0000-0000-000014AE0000}"/>
    <cellStyle name="Gut 2" xfId="5805" hidden="1" xr:uid="{00000000-0005-0000-0000-000015AE0000}"/>
    <cellStyle name="Gut 2" xfId="5835" hidden="1" xr:uid="{00000000-0005-0000-0000-000016AE0000}"/>
    <cellStyle name="Gut 2" xfId="5859" hidden="1" xr:uid="{00000000-0005-0000-0000-000017AE0000}"/>
    <cellStyle name="Gut 2" xfId="5890" hidden="1" xr:uid="{00000000-0005-0000-0000-000018AE0000}"/>
    <cellStyle name="Gut 2" xfId="5911" hidden="1" xr:uid="{00000000-0005-0000-0000-000019AE0000}"/>
    <cellStyle name="Gut 2" xfId="5935" hidden="1" xr:uid="{00000000-0005-0000-0000-00001AAE0000}"/>
    <cellStyle name="Gut 2" xfId="5970" hidden="1" xr:uid="{00000000-0005-0000-0000-00001BAE0000}"/>
    <cellStyle name="Gut 2" xfId="5998" hidden="1" xr:uid="{00000000-0005-0000-0000-00001CAE0000}"/>
    <cellStyle name="Gut 2" xfId="6029" hidden="1" xr:uid="{00000000-0005-0000-0000-00001DAE0000}"/>
    <cellStyle name="Gut 2" xfId="6057" hidden="1" xr:uid="{00000000-0005-0000-0000-00001EAE0000}"/>
    <cellStyle name="Gut 2" xfId="6088" hidden="1" xr:uid="{00000000-0005-0000-0000-00001FAE0000}"/>
    <cellStyle name="Gut 2" xfId="6110" hidden="1" xr:uid="{00000000-0005-0000-0000-000020AE0000}"/>
    <cellStyle name="Gut 2" xfId="6148" hidden="1" xr:uid="{00000000-0005-0000-0000-000021AE0000}"/>
    <cellStyle name="Gut 2" xfId="6166" hidden="1" xr:uid="{00000000-0005-0000-0000-000022AE0000}"/>
    <cellStyle name="Gut 2" xfId="6192" hidden="1" xr:uid="{00000000-0005-0000-0000-000023AE0000}"/>
    <cellStyle name="Gut 2" xfId="6212" hidden="1" xr:uid="{00000000-0005-0000-0000-000024AE0000}"/>
    <cellStyle name="Gut 2" xfId="6262" hidden="1" xr:uid="{00000000-0005-0000-0000-000025AE0000}"/>
    <cellStyle name="Gut 2" xfId="6267" hidden="1" xr:uid="{00000000-0005-0000-0000-000026AE0000}"/>
    <cellStyle name="Gut 2" xfId="6306" hidden="1" xr:uid="{00000000-0005-0000-0000-000027AE0000}"/>
    <cellStyle name="Gut 2" xfId="6339" hidden="1" xr:uid="{00000000-0005-0000-0000-000028AE0000}"/>
    <cellStyle name="Gut 2" xfId="6365" hidden="1" xr:uid="{00000000-0005-0000-0000-000029AE0000}"/>
    <cellStyle name="Gut 2" xfId="6397" hidden="1" xr:uid="{00000000-0005-0000-0000-00002AAE0000}"/>
    <cellStyle name="Gut 2" xfId="6424" hidden="1" xr:uid="{00000000-0005-0000-0000-00002BAE0000}"/>
    <cellStyle name="Gut 2" xfId="6453" hidden="1" xr:uid="{00000000-0005-0000-0000-00002CAE0000}"/>
    <cellStyle name="Gut 2" xfId="6481" hidden="1" xr:uid="{00000000-0005-0000-0000-00002DAE0000}"/>
    <cellStyle name="Gut 2" xfId="6510" hidden="1" xr:uid="{00000000-0005-0000-0000-00002EAE0000}"/>
    <cellStyle name="Gut 2" xfId="6537" hidden="1" xr:uid="{00000000-0005-0000-0000-00002FAE0000}"/>
    <cellStyle name="Gut 2" xfId="6564" hidden="1" xr:uid="{00000000-0005-0000-0000-000030AE0000}"/>
    <cellStyle name="Gut 2" xfId="6577" hidden="1" xr:uid="{00000000-0005-0000-0000-000031AE0000}"/>
    <cellStyle name="Gut 2" xfId="6608" hidden="1" xr:uid="{00000000-0005-0000-0000-000032AE0000}"/>
    <cellStyle name="Gut 2" xfId="6638" hidden="1" xr:uid="{00000000-0005-0000-0000-000033AE0000}"/>
    <cellStyle name="Gut 2" xfId="6666" hidden="1" xr:uid="{00000000-0005-0000-0000-000034AE0000}"/>
    <cellStyle name="Gut 2" xfId="6695" hidden="1" xr:uid="{00000000-0005-0000-0000-000035AE0000}"/>
    <cellStyle name="Gut 2" xfId="6725" hidden="1" xr:uid="{00000000-0005-0000-0000-000036AE0000}"/>
    <cellStyle name="Gut 2" xfId="6748" hidden="1" xr:uid="{00000000-0005-0000-0000-000037AE0000}"/>
    <cellStyle name="Gut 2" xfId="6781" hidden="1" xr:uid="{00000000-0005-0000-0000-000038AE0000}"/>
    <cellStyle name="Gut 2" xfId="6798" hidden="1" xr:uid="{00000000-0005-0000-0000-000039AE0000}"/>
    <cellStyle name="Gut 2" xfId="6825" hidden="1" xr:uid="{00000000-0005-0000-0000-00003AAE0000}"/>
    <cellStyle name="Gut 2" xfId="6761" hidden="1" xr:uid="{00000000-0005-0000-0000-00003BAE0000}"/>
    <cellStyle name="Gut 2" xfId="6727" hidden="1" xr:uid="{00000000-0005-0000-0000-00003CAE0000}"/>
    <cellStyle name="Gut 2" xfId="6705" hidden="1" xr:uid="{00000000-0005-0000-0000-00003DAE0000}"/>
    <cellStyle name="Gut 2" xfId="6668" hidden="1" xr:uid="{00000000-0005-0000-0000-00003EAE0000}"/>
    <cellStyle name="Gut 2" xfId="6643" hidden="1" xr:uid="{00000000-0005-0000-0000-00003FAE0000}"/>
    <cellStyle name="Gut 2" xfId="6609" hidden="1" xr:uid="{00000000-0005-0000-0000-000040AE0000}"/>
    <cellStyle name="Gut 2" xfId="6587" hidden="1" xr:uid="{00000000-0005-0000-0000-000041AE0000}"/>
    <cellStyle name="Gut 2" xfId="6550" hidden="1" xr:uid="{00000000-0005-0000-0000-000042AE0000}"/>
    <cellStyle name="Gut 2" xfId="6523" hidden="1" xr:uid="{00000000-0005-0000-0000-000043AE0000}"/>
    <cellStyle name="Gut 2" xfId="6501" hidden="1" xr:uid="{00000000-0005-0000-0000-000044AE0000}"/>
    <cellStyle name="Gut 2" xfId="6467" hidden="1" xr:uid="{00000000-0005-0000-0000-000045AE0000}"/>
    <cellStyle name="Gut 2" xfId="6427" hidden="1" xr:uid="{00000000-0005-0000-0000-000046AE0000}"/>
    <cellStyle name="Gut 2" xfId="6407" hidden="1" xr:uid="{00000000-0005-0000-0000-000047AE0000}"/>
    <cellStyle name="Gut 2" xfId="6371" hidden="1" xr:uid="{00000000-0005-0000-0000-000048AE0000}"/>
    <cellStyle name="Gut 2" xfId="6348" hidden="1" xr:uid="{00000000-0005-0000-0000-000049AE0000}"/>
    <cellStyle name="Gut 2" xfId="6315" hidden="1" xr:uid="{00000000-0005-0000-0000-00004AAE0000}"/>
    <cellStyle name="Gut 2" xfId="6268" hidden="1" xr:uid="{00000000-0005-0000-0000-00004BAE0000}"/>
    <cellStyle name="Gut 2" xfId="6224" hidden="1" xr:uid="{00000000-0005-0000-0000-00004CAE0000}"/>
    <cellStyle name="Gut 2" xfId="6201" hidden="1" xr:uid="{00000000-0005-0000-0000-00004DAE0000}"/>
    <cellStyle name="Gut 2" xfId="6179" hidden="1" xr:uid="{00000000-0005-0000-0000-00004EAE0000}"/>
    <cellStyle name="Gut 2" xfId="6155" hidden="1" xr:uid="{00000000-0005-0000-0000-00004FAE0000}"/>
    <cellStyle name="Gut 2" xfId="6119" hidden="1" xr:uid="{00000000-0005-0000-0000-000050AE0000}"/>
    <cellStyle name="Gut 2" xfId="6094" hidden="1" xr:uid="{00000000-0005-0000-0000-000051AE0000}"/>
    <cellStyle name="Gut 2" xfId="6064" hidden="1" xr:uid="{00000000-0005-0000-0000-000052AE0000}"/>
    <cellStyle name="Gut 2" xfId="6031" hidden="1" xr:uid="{00000000-0005-0000-0000-000053AE0000}"/>
    <cellStyle name="Gut 2" xfId="6005" hidden="1" xr:uid="{00000000-0005-0000-0000-000054AE0000}"/>
    <cellStyle name="Gut 2" xfId="5972" hidden="1" xr:uid="{00000000-0005-0000-0000-000055AE0000}"/>
    <cellStyle name="Gut 2" xfId="5947" hidden="1" xr:uid="{00000000-0005-0000-0000-000056AE0000}"/>
    <cellStyle name="Gut 2" xfId="5918" hidden="1" xr:uid="{00000000-0005-0000-0000-000057AE0000}"/>
    <cellStyle name="Gut 2" xfId="5902" hidden="1" xr:uid="{00000000-0005-0000-0000-000058AE0000}"/>
    <cellStyle name="Gut 2" xfId="5871" hidden="1" xr:uid="{00000000-0005-0000-0000-000059AE0000}"/>
    <cellStyle name="Gut 2" xfId="5837" hidden="1" xr:uid="{00000000-0005-0000-0000-00005AAE0000}"/>
    <cellStyle name="Gut 2" xfId="5815" hidden="1" xr:uid="{00000000-0005-0000-0000-00005BAE0000}"/>
    <cellStyle name="Gut 2" xfId="5778" hidden="1" xr:uid="{00000000-0005-0000-0000-00005CAE0000}"/>
    <cellStyle name="Gut 2" xfId="5756" hidden="1" xr:uid="{00000000-0005-0000-0000-00005DAE0000}"/>
    <cellStyle name="Gut 2" xfId="5725" hidden="1" xr:uid="{00000000-0005-0000-0000-00005EAE0000}"/>
    <cellStyle name="Gut 2" xfId="5697" hidden="1" xr:uid="{00000000-0005-0000-0000-00005FAE0000}"/>
    <cellStyle name="Gut 2" xfId="5670" hidden="1" xr:uid="{00000000-0005-0000-0000-000060AE0000}"/>
    <cellStyle name="Gut 2" xfId="5636" hidden="1" xr:uid="{00000000-0005-0000-0000-000061AE0000}"/>
    <cellStyle name="Gut 2" xfId="5593" hidden="1" xr:uid="{00000000-0005-0000-0000-000062AE0000}"/>
    <cellStyle name="Gut 2" xfId="5561" hidden="1" xr:uid="{00000000-0005-0000-0000-000063AE0000}"/>
    <cellStyle name="Gut 2" xfId="5517" hidden="1" xr:uid="{00000000-0005-0000-0000-000064AE0000}"/>
    <cellStyle name="Gut 2" xfId="5506" hidden="1" xr:uid="{00000000-0005-0000-0000-000065AE0000}"/>
    <cellStyle name="Gut 2" xfId="5456" hidden="1" xr:uid="{00000000-0005-0000-0000-000066AE0000}"/>
    <cellStyle name="Gut 2" xfId="5439" hidden="1" xr:uid="{00000000-0005-0000-0000-000067AE0000}"/>
    <cellStyle name="Gut 2" xfId="5409" hidden="1" xr:uid="{00000000-0005-0000-0000-000068AE0000}"/>
    <cellStyle name="Gut 2" xfId="5386" hidden="1" xr:uid="{00000000-0005-0000-0000-000069AE0000}"/>
    <cellStyle name="Gut 2" xfId="5350" hidden="1" xr:uid="{00000000-0005-0000-0000-00006AAE0000}"/>
    <cellStyle name="Gut 2" xfId="5322" hidden="1" xr:uid="{00000000-0005-0000-0000-00006BAE0000}"/>
    <cellStyle name="Gut 2" xfId="5292" hidden="1" xr:uid="{00000000-0005-0000-0000-00006CAE0000}"/>
    <cellStyle name="Gut 2" xfId="5249" hidden="1" xr:uid="{00000000-0005-0000-0000-00006DAE0000}"/>
    <cellStyle name="Gut 2" xfId="5225" hidden="1" xr:uid="{00000000-0005-0000-0000-00006EAE0000}"/>
    <cellStyle name="Gut 2" xfId="5196" hidden="1" xr:uid="{00000000-0005-0000-0000-00006FAE0000}"/>
    <cellStyle name="Gut 2" xfId="5166" hidden="1" xr:uid="{00000000-0005-0000-0000-000070AE0000}"/>
    <cellStyle name="Gut 2" xfId="5137" hidden="1" xr:uid="{00000000-0005-0000-0000-000071AE0000}"/>
    <cellStyle name="Gut 2" xfId="5103" hidden="1" xr:uid="{00000000-0005-0000-0000-000072AE0000}"/>
    <cellStyle name="Gut 2" xfId="5072" hidden="1" xr:uid="{00000000-0005-0000-0000-000073AE0000}"/>
    <cellStyle name="Gut 2" xfId="5046" hidden="1" xr:uid="{00000000-0005-0000-0000-000074AE0000}"/>
    <cellStyle name="Gut 2" xfId="5013" hidden="1" xr:uid="{00000000-0005-0000-0000-000075AE0000}"/>
    <cellStyle name="Gut 2" xfId="5007" hidden="1" xr:uid="{00000000-0005-0000-0000-000076AE0000}"/>
    <cellStyle name="Gut 2" xfId="4960" hidden="1" xr:uid="{00000000-0005-0000-0000-000077AE0000}"/>
    <cellStyle name="Gut 2" xfId="4939" hidden="1" xr:uid="{00000000-0005-0000-0000-000078AE0000}"/>
    <cellStyle name="Gut 2" xfId="4907" hidden="1" xr:uid="{00000000-0005-0000-0000-000079AE0000}"/>
    <cellStyle name="Gut 2" xfId="4884" hidden="1" xr:uid="{00000000-0005-0000-0000-00007AAE0000}"/>
    <cellStyle name="Gut 2" xfId="4844" hidden="1" xr:uid="{00000000-0005-0000-0000-00007BAE0000}"/>
    <cellStyle name="Gut 2" xfId="4825" hidden="1" xr:uid="{00000000-0005-0000-0000-00007CAE0000}"/>
    <cellStyle name="Gut 2" xfId="4794" hidden="1" xr:uid="{00000000-0005-0000-0000-00007DAE0000}"/>
    <cellStyle name="Gut 2" xfId="4773" hidden="1" xr:uid="{00000000-0005-0000-0000-00007EAE0000}"/>
    <cellStyle name="Gut 2" xfId="4736" hidden="1" xr:uid="{00000000-0005-0000-0000-00007FAE0000}"/>
    <cellStyle name="Gut 2" xfId="4721" hidden="1" xr:uid="{00000000-0005-0000-0000-000080AE0000}"/>
    <cellStyle name="Gut 2" xfId="4685" hidden="1" xr:uid="{00000000-0005-0000-0000-000081AE0000}"/>
    <cellStyle name="Gut 2" xfId="4662" hidden="1" xr:uid="{00000000-0005-0000-0000-000082AE0000}"/>
    <cellStyle name="Gut 2" xfId="4630" hidden="1" xr:uid="{00000000-0005-0000-0000-000083AE0000}"/>
    <cellStyle name="Gut 2" xfId="4600" hidden="1" xr:uid="{00000000-0005-0000-0000-000084AE0000}"/>
    <cellStyle name="Gut 2" xfId="4572" hidden="1" xr:uid="{00000000-0005-0000-0000-000085AE0000}"/>
    <cellStyle name="Gut 2" xfId="4545" hidden="1" xr:uid="{00000000-0005-0000-0000-000086AE0000}"/>
    <cellStyle name="Gut 2" xfId="4520" hidden="1" xr:uid="{00000000-0005-0000-0000-000087AE0000}"/>
    <cellStyle name="Gut 2" xfId="4486" hidden="1" xr:uid="{00000000-0005-0000-0000-000088AE0000}"/>
    <cellStyle name="Gut 2" xfId="4461" hidden="1" xr:uid="{00000000-0005-0000-0000-000089AE0000}"/>
    <cellStyle name="Gut 2" xfId="4422" hidden="1" xr:uid="{00000000-0005-0000-0000-00008AAE0000}"/>
    <cellStyle name="Gut 2" xfId="4400" hidden="1" xr:uid="{00000000-0005-0000-0000-00008BAE0000}"/>
    <cellStyle name="Gut 2" xfId="4357" hidden="1" xr:uid="{00000000-0005-0000-0000-00008CAE0000}"/>
    <cellStyle name="Gut 2" xfId="4342" hidden="1" xr:uid="{00000000-0005-0000-0000-00008DAE0000}"/>
    <cellStyle name="Gut 2" xfId="4279" hidden="1" xr:uid="{00000000-0005-0000-0000-00008EAE0000}"/>
    <cellStyle name="Gut 2" xfId="4252" hidden="1" xr:uid="{00000000-0005-0000-0000-00008FAE0000}"/>
    <cellStyle name="Gut 2" xfId="4219" hidden="1" xr:uid="{00000000-0005-0000-0000-000090AE0000}"/>
    <cellStyle name="Gut 2" xfId="4194" hidden="1" xr:uid="{00000000-0005-0000-0000-000091AE0000}"/>
    <cellStyle name="Gut 2" xfId="4160" hidden="1" xr:uid="{00000000-0005-0000-0000-000092AE0000}"/>
    <cellStyle name="Gut 2" xfId="4143" hidden="1" xr:uid="{00000000-0005-0000-0000-000093AE0000}"/>
    <cellStyle name="Gut 2" xfId="4092" hidden="1" xr:uid="{00000000-0005-0000-0000-000094AE0000}"/>
    <cellStyle name="Gut 2" xfId="4082" hidden="1" xr:uid="{00000000-0005-0000-0000-000095AE0000}"/>
    <cellStyle name="Gut 2" xfId="4033" hidden="1" xr:uid="{00000000-0005-0000-0000-000096AE0000}"/>
    <cellStyle name="Gut 2" xfId="4006" hidden="1" xr:uid="{00000000-0005-0000-0000-000097AE0000}"/>
    <cellStyle name="Gut 2" xfId="3968" hidden="1" xr:uid="{00000000-0005-0000-0000-000098AE0000}"/>
    <cellStyle name="Gut 2" xfId="3941" hidden="1" xr:uid="{00000000-0005-0000-0000-000099AE0000}"/>
    <cellStyle name="Gut 2" xfId="3909" hidden="1" xr:uid="{00000000-0005-0000-0000-00009AAE0000}"/>
    <cellStyle name="Gut 2" xfId="3886" hidden="1" xr:uid="{00000000-0005-0000-0000-00009BAE0000}"/>
    <cellStyle name="Gut 2" xfId="3855" hidden="1" xr:uid="{00000000-0005-0000-0000-00009CAE0000}"/>
    <cellStyle name="Gut 2" xfId="3826" hidden="1" xr:uid="{00000000-0005-0000-0000-00009DAE0000}"/>
    <cellStyle name="Gut 2" xfId="3801" hidden="1" xr:uid="{00000000-0005-0000-0000-00009EAE0000}"/>
    <cellStyle name="Gut 2" xfId="3774" hidden="1" xr:uid="{00000000-0005-0000-0000-00009FAE0000}"/>
    <cellStyle name="Gut 2" xfId="3744" hidden="1" xr:uid="{00000000-0005-0000-0000-0000A0AE0000}"/>
    <cellStyle name="Gut 2" xfId="3713" hidden="1" xr:uid="{00000000-0005-0000-0000-0000A1AE0000}"/>
    <cellStyle name="Gut 2" xfId="3674" hidden="1" xr:uid="{00000000-0005-0000-0000-0000A2AE0000}"/>
    <cellStyle name="Gut 2" xfId="3614" hidden="1" xr:uid="{00000000-0005-0000-0000-0000A3AE0000}"/>
    <cellStyle name="Gut 2" xfId="3586" hidden="1" xr:uid="{00000000-0005-0000-0000-0000A4AE0000}"/>
    <cellStyle name="Gut 2" xfId="3534" hidden="1" xr:uid="{00000000-0005-0000-0000-0000A5AE0000}"/>
    <cellStyle name="Gut 2" xfId="3489" hidden="1" xr:uid="{00000000-0005-0000-0000-0000A6AE0000}"/>
    <cellStyle name="Gut 2" xfId="3461" hidden="1" xr:uid="{00000000-0005-0000-0000-0000A7AE0000}"/>
    <cellStyle name="Gut 2" xfId="3435" hidden="1" xr:uid="{00000000-0005-0000-0000-0000A8AE0000}"/>
    <cellStyle name="Gut 2" xfId="3397" hidden="1" xr:uid="{00000000-0005-0000-0000-0000A9AE0000}"/>
    <cellStyle name="Gut 2" xfId="3380" hidden="1" xr:uid="{00000000-0005-0000-0000-0000AAAE0000}"/>
    <cellStyle name="Gut 2" xfId="3305" hidden="1" xr:uid="{00000000-0005-0000-0000-0000ABAE0000}"/>
    <cellStyle name="Gut 2" xfId="3271" hidden="1" xr:uid="{00000000-0005-0000-0000-0000ACAE0000}"/>
    <cellStyle name="Gut 2" xfId="3228" hidden="1" xr:uid="{00000000-0005-0000-0000-0000ADAE0000}"/>
    <cellStyle name="Gut 2" xfId="3204" hidden="1" xr:uid="{00000000-0005-0000-0000-0000AEAE0000}"/>
    <cellStyle name="Gut 2" xfId="3160" hidden="1" xr:uid="{00000000-0005-0000-0000-0000AFAE0000}"/>
    <cellStyle name="Gut 2" xfId="3145" hidden="1" xr:uid="{00000000-0005-0000-0000-0000B0AE0000}"/>
    <cellStyle name="Gut 2" xfId="3099" hidden="1" xr:uid="{00000000-0005-0000-0000-0000B1AE0000}"/>
    <cellStyle name="Gut 2" xfId="3082" hidden="1" xr:uid="{00000000-0005-0000-0000-0000B2AE0000}"/>
    <cellStyle name="Gut 2" xfId="3043" hidden="1" xr:uid="{00000000-0005-0000-0000-0000B3AE0000}"/>
    <cellStyle name="Gut 2" xfId="3022" hidden="1" xr:uid="{00000000-0005-0000-0000-0000B4AE0000}"/>
    <cellStyle name="Gut 2" xfId="2998" hidden="1" xr:uid="{00000000-0005-0000-0000-0000B5AE0000}"/>
    <cellStyle name="Gut 2" xfId="2924" hidden="1" xr:uid="{00000000-0005-0000-0000-0000B6AE0000}"/>
    <cellStyle name="Gut 2" xfId="2898" hidden="1" xr:uid="{00000000-0005-0000-0000-0000B7AE0000}"/>
    <cellStyle name="Gut 2" xfId="2861" hidden="1" xr:uid="{00000000-0005-0000-0000-0000B8AE0000}"/>
    <cellStyle name="Gut 2" xfId="2833" hidden="1" xr:uid="{00000000-0005-0000-0000-0000B9AE0000}"/>
    <cellStyle name="Gut 2" xfId="2797" hidden="1" xr:uid="{00000000-0005-0000-0000-0000BAAE0000}"/>
    <cellStyle name="Gut 2" xfId="2776" hidden="1" xr:uid="{00000000-0005-0000-0000-0000BBAE0000}"/>
    <cellStyle name="Gut 2" xfId="2744" hidden="1" xr:uid="{00000000-0005-0000-0000-0000BCAE0000}"/>
    <cellStyle name="Gut 2" xfId="2721" hidden="1" xr:uid="{00000000-0005-0000-0000-0000BDAE0000}"/>
    <cellStyle name="Gut 2" xfId="2685" hidden="1" xr:uid="{00000000-0005-0000-0000-0000BEAE0000}"/>
    <cellStyle name="Gut 2" xfId="2682" hidden="1" xr:uid="{00000000-0005-0000-0000-0000BFAE0000}"/>
    <cellStyle name="Gut 2" xfId="2640" hidden="1" xr:uid="{00000000-0005-0000-0000-0000C0AE0000}"/>
    <cellStyle name="Gut 2" xfId="2618" hidden="1" xr:uid="{00000000-0005-0000-0000-0000C1AE0000}"/>
    <cellStyle name="Gut 2" xfId="2577" hidden="1" xr:uid="{00000000-0005-0000-0000-0000C2AE0000}"/>
    <cellStyle name="Gut 2" xfId="2557" hidden="1" xr:uid="{00000000-0005-0000-0000-0000C3AE0000}"/>
    <cellStyle name="Gut 2" xfId="2518" hidden="1" xr:uid="{00000000-0005-0000-0000-0000C4AE0000}"/>
    <cellStyle name="Gut 2" xfId="2497" hidden="1" xr:uid="{00000000-0005-0000-0000-0000C5AE0000}"/>
    <cellStyle name="Gut 2" xfId="2466" hidden="1" xr:uid="{00000000-0005-0000-0000-0000C6AE0000}"/>
    <cellStyle name="Gut 2" xfId="2446" hidden="1" xr:uid="{00000000-0005-0000-0000-0000C7AE0000}"/>
    <cellStyle name="Gut 2" xfId="2409" hidden="1" xr:uid="{00000000-0005-0000-0000-0000C8AE0000}"/>
    <cellStyle name="Gut 2" xfId="2396" hidden="1" xr:uid="{00000000-0005-0000-0000-0000C9AE0000}"/>
    <cellStyle name="Gut 2" xfId="2368" hidden="1" xr:uid="{00000000-0005-0000-0000-0000CAAE0000}"/>
    <cellStyle name="Gut 2" xfId="2337" hidden="1" xr:uid="{00000000-0005-0000-0000-0000CBAE0000}"/>
    <cellStyle name="Gut 2" xfId="2312" hidden="1" xr:uid="{00000000-0005-0000-0000-0000CCAE0000}"/>
    <cellStyle name="Gut 2" xfId="2274" hidden="1" xr:uid="{00000000-0005-0000-0000-0000CDAE0000}"/>
    <cellStyle name="Gut 2" xfId="2250" hidden="1" xr:uid="{00000000-0005-0000-0000-0000CEAE0000}"/>
    <cellStyle name="Gut 2" xfId="2210" hidden="1" xr:uid="{00000000-0005-0000-0000-0000CFAE0000}"/>
    <cellStyle name="Gut 2" xfId="2198" hidden="1" xr:uid="{00000000-0005-0000-0000-0000D0AE0000}"/>
    <cellStyle name="Gut 2" xfId="2155" hidden="1" xr:uid="{00000000-0005-0000-0000-0000D1AE0000}"/>
    <cellStyle name="Gut 2" xfId="2132" hidden="1" xr:uid="{00000000-0005-0000-0000-0000D2AE0000}"/>
    <cellStyle name="Gut 2" xfId="2093" hidden="1" xr:uid="{00000000-0005-0000-0000-0000D3AE0000}"/>
    <cellStyle name="Gut 2" xfId="2056" hidden="1" xr:uid="{00000000-0005-0000-0000-0000D4AE0000}"/>
    <cellStyle name="Gut 2" xfId="2023" hidden="1" xr:uid="{00000000-0005-0000-0000-0000D5AE0000}"/>
    <cellStyle name="Gut 2" xfId="1992" hidden="1" xr:uid="{00000000-0005-0000-0000-0000D6AE0000}"/>
    <cellStyle name="Gut 2" xfId="1963" hidden="1" xr:uid="{00000000-0005-0000-0000-0000D7AE0000}"/>
    <cellStyle name="Gut 2" xfId="1933" hidden="1" xr:uid="{00000000-0005-0000-0000-0000D8AE0000}"/>
    <cellStyle name="Gut 2" xfId="1905" hidden="1" xr:uid="{00000000-0005-0000-0000-0000D9AE0000}"/>
    <cellStyle name="Gut 2" xfId="1873" hidden="1" xr:uid="{00000000-0005-0000-0000-0000DAAE0000}"/>
    <cellStyle name="Gut 2" xfId="1846" hidden="1" xr:uid="{00000000-0005-0000-0000-0000DBAE0000}"/>
    <cellStyle name="Gut 2" xfId="1808" hidden="1" xr:uid="{00000000-0005-0000-0000-0000DCAE0000}"/>
    <cellStyle name="Gut 2" xfId="1791" hidden="1" xr:uid="{00000000-0005-0000-0000-0000DDAE0000}"/>
    <cellStyle name="Gut 2" xfId="1742" hidden="1" xr:uid="{00000000-0005-0000-0000-0000DEAE0000}"/>
    <cellStyle name="Gut 2" xfId="1716" hidden="1" xr:uid="{00000000-0005-0000-0000-0000DFAE0000}"/>
    <cellStyle name="Gut 2" xfId="1686" hidden="1" xr:uid="{00000000-0005-0000-0000-0000E0AE0000}"/>
    <cellStyle name="Gut 2" xfId="1646" hidden="1" xr:uid="{00000000-0005-0000-0000-0000E1AE0000}"/>
    <cellStyle name="Gut 2" xfId="1625" hidden="1" xr:uid="{00000000-0005-0000-0000-0000E2AE0000}"/>
    <cellStyle name="Gut 2" xfId="1591" hidden="1" xr:uid="{00000000-0005-0000-0000-0000E3AE0000}"/>
    <cellStyle name="Gut 2" xfId="1567" hidden="1" xr:uid="{00000000-0005-0000-0000-0000E4AE0000}"/>
    <cellStyle name="Gut 2" xfId="1539" hidden="1" xr:uid="{00000000-0005-0000-0000-0000E5AE0000}"/>
    <cellStyle name="Gut 2" xfId="1507" hidden="1" xr:uid="{00000000-0005-0000-0000-0000E6AE0000}"/>
    <cellStyle name="Gut 2" xfId="1498" hidden="1" xr:uid="{00000000-0005-0000-0000-0000E7AE0000}"/>
    <cellStyle name="Gut 2" xfId="1453" hidden="1" xr:uid="{00000000-0005-0000-0000-0000E8AE0000}"/>
    <cellStyle name="Gut 2" xfId="1430" hidden="1" xr:uid="{00000000-0005-0000-0000-0000E9AE0000}"/>
    <cellStyle name="Gut 2" xfId="1397" hidden="1" xr:uid="{00000000-0005-0000-0000-0000EAAE0000}"/>
    <cellStyle name="Gut 2" xfId="1367" hidden="1" xr:uid="{00000000-0005-0000-0000-0000EBAE0000}"/>
    <cellStyle name="Gut 2" xfId="1338" hidden="1" xr:uid="{00000000-0005-0000-0000-0000ECAE0000}"/>
    <cellStyle name="Gut 2" xfId="1308" hidden="1" xr:uid="{00000000-0005-0000-0000-0000EDAE0000}"/>
    <cellStyle name="Gut 2" xfId="1279" hidden="1" xr:uid="{00000000-0005-0000-0000-0000EEAE0000}"/>
    <cellStyle name="Gut 2" xfId="1249" hidden="1" xr:uid="{00000000-0005-0000-0000-0000EFAE0000}"/>
    <cellStyle name="Gut 2" xfId="1234" hidden="1" xr:uid="{00000000-0005-0000-0000-0000F0AE0000}"/>
    <cellStyle name="Gut 2" xfId="1211" hidden="1" xr:uid="{00000000-0005-0000-0000-0000F1AE0000}"/>
    <cellStyle name="Gut 2" xfId="1187" hidden="1" xr:uid="{00000000-0005-0000-0000-0000F2AE0000}"/>
    <cellStyle name="Gut 2" xfId="1142" hidden="1" xr:uid="{00000000-0005-0000-0000-0000F3AE0000}"/>
    <cellStyle name="Gut 2" xfId="1131" hidden="1" xr:uid="{00000000-0005-0000-0000-0000F4AE0000}"/>
    <cellStyle name="Gut 2" xfId="1083" hidden="1" xr:uid="{00000000-0005-0000-0000-0000F5AE0000}"/>
    <cellStyle name="Gut 2" xfId="1072" hidden="1" xr:uid="{00000000-0005-0000-0000-0000F6AE0000}"/>
    <cellStyle name="Gut 2" xfId="1023" hidden="1" xr:uid="{00000000-0005-0000-0000-0000F7AE0000}"/>
    <cellStyle name="Gut 2" xfId="1009" hidden="1" xr:uid="{00000000-0005-0000-0000-0000F8AE0000}"/>
    <cellStyle name="Gut 2" xfId="977" hidden="1" xr:uid="{00000000-0005-0000-0000-0000F9AE0000}"/>
    <cellStyle name="Gut 2" xfId="953" hidden="1" xr:uid="{00000000-0005-0000-0000-0000FAAE0000}"/>
    <cellStyle name="Gut 2" xfId="917" hidden="1" xr:uid="{00000000-0005-0000-0000-0000FBAE0000}"/>
    <cellStyle name="Gut 2" xfId="888" hidden="1" xr:uid="{00000000-0005-0000-0000-0000FCAE0000}"/>
    <cellStyle name="Gut 2" xfId="857" hidden="1" xr:uid="{00000000-0005-0000-0000-0000FDAE0000}"/>
    <cellStyle name="Gut 2" xfId="823" hidden="1" xr:uid="{00000000-0005-0000-0000-0000FEAE0000}"/>
    <cellStyle name="Gut 2" xfId="793" hidden="1" xr:uid="{00000000-0005-0000-0000-0000FFAE0000}"/>
    <cellStyle name="Gut 2" xfId="760" hidden="1" xr:uid="{00000000-0005-0000-0000-000000AF0000}"/>
    <cellStyle name="Gut 2" xfId="736" hidden="1" xr:uid="{00000000-0005-0000-0000-000001AF0000}"/>
    <cellStyle name="Gut 2" xfId="708" hidden="1" xr:uid="{00000000-0005-0000-0000-000002AF0000}"/>
    <cellStyle name="Gut 2" xfId="673" hidden="1" xr:uid="{00000000-0005-0000-0000-000003AF0000}"/>
    <cellStyle name="Gut 2" xfId="637" hidden="1" xr:uid="{00000000-0005-0000-0000-000004AF0000}"/>
    <cellStyle name="Gut 2" xfId="592" hidden="1" xr:uid="{00000000-0005-0000-0000-000005AF0000}"/>
    <cellStyle name="Gut 2" xfId="575" hidden="1" xr:uid="{00000000-0005-0000-0000-000006AF0000}"/>
    <cellStyle name="Gut 2" xfId="526" hidden="1" xr:uid="{00000000-0005-0000-0000-000007AF0000}"/>
    <cellStyle name="Gut 2" xfId="483" hidden="1" xr:uid="{00000000-0005-0000-0000-000008AF0000}"/>
    <cellStyle name="Gut 2" xfId="463" hidden="1" xr:uid="{00000000-0005-0000-0000-000009AF0000}"/>
    <cellStyle name="Gut 2" xfId="422" hidden="1" xr:uid="{00000000-0005-0000-0000-00000AAF0000}"/>
    <cellStyle name="Gut 2" xfId="400" hidden="1" xr:uid="{00000000-0005-0000-0000-00000BAF0000}"/>
    <cellStyle name="Gut 2" xfId="367" hidden="1" xr:uid="{00000000-0005-0000-0000-00000CAF0000}"/>
    <cellStyle name="Gut 2" xfId="338" hidden="1" xr:uid="{00000000-0005-0000-0000-00000DAF0000}"/>
    <cellStyle name="Gut 2" xfId="6850" hidden="1" xr:uid="{00000000-0005-0000-0000-00000EAF0000}"/>
    <cellStyle name="Gut 2" xfId="6870" hidden="1" xr:uid="{00000000-0005-0000-0000-00000FAF0000}"/>
    <cellStyle name="Gut 2" xfId="6893" hidden="1" xr:uid="{00000000-0005-0000-0000-000010AF0000}"/>
    <cellStyle name="Gut 2" xfId="6897" hidden="1" xr:uid="{00000000-0005-0000-0000-000011AF0000}"/>
    <cellStyle name="Gut 2" xfId="6920" hidden="1" xr:uid="{00000000-0005-0000-0000-000012AF0000}"/>
    <cellStyle name="Gut 2" xfId="6936" hidden="1" xr:uid="{00000000-0005-0000-0000-000013AF0000}"/>
    <cellStyle name="Gut 2" xfId="6958" hidden="1" xr:uid="{00000000-0005-0000-0000-000014AF0000}"/>
    <cellStyle name="Gut 2" xfId="6975" hidden="1" xr:uid="{00000000-0005-0000-0000-000015AF0000}"/>
    <cellStyle name="Gut 2" xfId="6997" hidden="1" xr:uid="{00000000-0005-0000-0000-000016AF0000}"/>
    <cellStyle name="Gut 2" xfId="7014" hidden="1" xr:uid="{00000000-0005-0000-0000-000017AF0000}"/>
    <cellStyle name="Gut 2" xfId="7031" hidden="1" xr:uid="{00000000-0005-0000-0000-000018AF0000}"/>
    <cellStyle name="Gut 2" xfId="7048" hidden="1" xr:uid="{00000000-0005-0000-0000-000019AF0000}"/>
    <cellStyle name="Gut 2" xfId="7064" hidden="1" xr:uid="{00000000-0005-0000-0000-00001AAF0000}"/>
    <cellStyle name="Gut 2" xfId="7020" hidden="1" xr:uid="{00000000-0005-0000-0000-00001BAF0000}"/>
    <cellStyle name="Gut 2" xfId="6999" hidden="1" xr:uid="{00000000-0005-0000-0000-00001CAF0000}"/>
    <cellStyle name="Gut 2" xfId="6977" hidden="1" xr:uid="{00000000-0005-0000-0000-00001DAF0000}"/>
    <cellStyle name="Gut 2" xfId="6960" hidden="1" xr:uid="{00000000-0005-0000-0000-00001EAF0000}"/>
    <cellStyle name="Gut 2" xfId="6937" hidden="1" xr:uid="{00000000-0005-0000-0000-00001FAF0000}"/>
    <cellStyle name="Gut 2" xfId="6921" hidden="1" xr:uid="{00000000-0005-0000-0000-000020AF0000}"/>
    <cellStyle name="Gut 2" xfId="6899" hidden="1" xr:uid="{00000000-0005-0000-0000-000021AF0000}"/>
    <cellStyle name="Gut 2" xfId="6882" hidden="1" xr:uid="{00000000-0005-0000-0000-000022AF0000}"/>
    <cellStyle name="Gut 2" xfId="6857" hidden="1" xr:uid="{00000000-0005-0000-0000-000023AF0000}"/>
    <cellStyle name="Gut 2" xfId="6843" hidden="1" xr:uid="{00000000-0005-0000-0000-000024AF0000}"/>
    <cellStyle name="Gut 2" xfId="6800" hidden="1" xr:uid="{00000000-0005-0000-0000-000025AF0000}"/>
    <cellStyle name="Gut 2" xfId="6764" hidden="1" xr:uid="{00000000-0005-0000-0000-000026AF0000}"/>
    <cellStyle name="Gut 2" xfId="6735" hidden="1" xr:uid="{00000000-0005-0000-0000-000027AF0000}"/>
    <cellStyle name="Gut 2" xfId="6696" hidden="1" xr:uid="{00000000-0005-0000-0000-000028AF0000}"/>
    <cellStyle name="Gut 2" xfId="6676" hidden="1" xr:uid="{00000000-0005-0000-0000-000029AF0000}"/>
    <cellStyle name="Gut 2" xfId="6634" hidden="1" xr:uid="{00000000-0005-0000-0000-00002AAF0000}"/>
    <cellStyle name="Gut 2" xfId="6617" hidden="1" xr:uid="{00000000-0005-0000-0000-00002BAF0000}"/>
    <cellStyle name="Gut 2" xfId="6578" hidden="1" xr:uid="{00000000-0005-0000-0000-00002CAF0000}"/>
    <cellStyle name="Gut 2" xfId="6558" hidden="1" xr:uid="{00000000-0005-0000-0000-00002DAF0000}"/>
    <cellStyle name="Gut 2" xfId="6526" hidden="1" xr:uid="{00000000-0005-0000-0000-00002EAF0000}"/>
    <cellStyle name="Gut 2" xfId="6493" hidden="1" xr:uid="{00000000-0005-0000-0000-00002FAF0000}"/>
    <cellStyle name="Gut 2" xfId="6459" hidden="1" xr:uid="{00000000-0005-0000-0000-000030AF0000}"/>
    <cellStyle name="Gut 2" xfId="6438" hidden="1" xr:uid="{00000000-0005-0000-0000-000031AF0000}"/>
    <cellStyle name="Gut 2" xfId="6399" hidden="1" xr:uid="{00000000-0005-0000-0000-000032AF0000}"/>
    <cellStyle name="Gut 2" xfId="6367" hidden="1" xr:uid="{00000000-0005-0000-0000-000033AF0000}"/>
    <cellStyle name="Gut 2" xfId="6340" hidden="1" xr:uid="{00000000-0005-0000-0000-000034AF0000}"/>
    <cellStyle name="Gut 2" xfId="6307" hidden="1" xr:uid="{00000000-0005-0000-0000-000035AF0000}"/>
    <cellStyle name="Gut 2" xfId="6245" hidden="1" xr:uid="{00000000-0005-0000-0000-000036AF0000}"/>
    <cellStyle name="Gut 2" xfId="6217" hidden="1" xr:uid="{00000000-0005-0000-0000-000037AF0000}"/>
    <cellStyle name="Gut 2" xfId="6195" hidden="1" xr:uid="{00000000-0005-0000-0000-000038AF0000}"/>
    <cellStyle name="Gut 2" xfId="6167" hidden="1" xr:uid="{00000000-0005-0000-0000-000039AF0000}"/>
    <cellStyle name="Gut 2" xfId="6133" hidden="1" xr:uid="{00000000-0005-0000-0000-00003AAF0000}"/>
    <cellStyle name="Gut 2" xfId="6104" hidden="1" xr:uid="{00000000-0005-0000-0000-00003BAF0000}"/>
    <cellStyle name="Gut 2" xfId="6073" hidden="1" xr:uid="{00000000-0005-0000-0000-00003CAF0000}"/>
    <cellStyle name="Gut 2" xfId="6042" hidden="1" xr:uid="{00000000-0005-0000-0000-00003DAF0000}"/>
    <cellStyle name="Gut 2" xfId="6014" hidden="1" xr:uid="{00000000-0005-0000-0000-00003EAF0000}"/>
    <cellStyle name="Gut 2" xfId="5983" hidden="1" xr:uid="{00000000-0005-0000-0000-00003FAF0000}"/>
    <cellStyle name="Gut 2" xfId="5955" hidden="1" xr:uid="{00000000-0005-0000-0000-000040AF0000}"/>
    <cellStyle name="Gut 2" xfId="5922" hidden="1" xr:uid="{00000000-0005-0000-0000-000041AF0000}"/>
    <cellStyle name="Gut 2" xfId="5880" hidden="1" xr:uid="{00000000-0005-0000-0000-000042AF0000}"/>
    <cellStyle name="Gut 2" xfId="5845" hidden="1" xr:uid="{00000000-0005-0000-0000-000043AF0000}"/>
    <cellStyle name="Gut 2" xfId="5806" hidden="1" xr:uid="{00000000-0005-0000-0000-000044AF0000}"/>
    <cellStyle name="Gut 2" xfId="5786" hidden="1" xr:uid="{00000000-0005-0000-0000-000045AF0000}"/>
    <cellStyle name="Gut 2" xfId="5739" hidden="1" xr:uid="{00000000-0005-0000-0000-000046AF0000}"/>
    <cellStyle name="Gut 2" xfId="5718" hidden="1" xr:uid="{00000000-0005-0000-0000-000047AF0000}"/>
    <cellStyle name="Gut 2" xfId="5687" hidden="1" xr:uid="{00000000-0005-0000-0000-000048AF0000}"/>
    <cellStyle name="Gut 2" xfId="5660" hidden="1" xr:uid="{00000000-0005-0000-0000-000049AF0000}"/>
    <cellStyle name="Gut 2" xfId="5628" hidden="1" xr:uid="{00000000-0005-0000-0000-00004AAF0000}"/>
    <cellStyle name="Gut 2" xfId="5598" hidden="1" xr:uid="{00000000-0005-0000-0000-00004BAF0000}"/>
    <cellStyle name="Gut 2" xfId="5564" hidden="1" xr:uid="{00000000-0005-0000-0000-00004CAF0000}"/>
    <cellStyle name="Gut 2" xfId="5523" hidden="1" xr:uid="{00000000-0005-0000-0000-00004DAF0000}"/>
    <cellStyle name="Gut 2" xfId="5491" hidden="1" xr:uid="{00000000-0005-0000-0000-00004EAF0000}"/>
    <cellStyle name="Gut 2" xfId="5459" hidden="1" xr:uid="{00000000-0005-0000-0000-00004FAF0000}"/>
    <cellStyle name="Gut 2" xfId="5426" hidden="1" xr:uid="{00000000-0005-0000-0000-000050AF0000}"/>
    <cellStyle name="Gut 2" xfId="5402" hidden="1" xr:uid="{00000000-0005-0000-0000-000051AF0000}"/>
    <cellStyle name="Gut 2" xfId="5364" hidden="1" xr:uid="{00000000-0005-0000-0000-000052AF0000}"/>
    <cellStyle name="Gut 2" xfId="5337" hidden="1" xr:uid="{00000000-0005-0000-0000-000053AF0000}"/>
    <cellStyle name="Gut 2" xfId="5305" hidden="1" xr:uid="{00000000-0005-0000-0000-000054AF0000}"/>
    <cellStyle name="Gut 2" xfId="5274" hidden="1" xr:uid="{00000000-0005-0000-0000-000055AF0000}"/>
    <cellStyle name="Gut 2" xfId="5248" hidden="1" xr:uid="{00000000-0005-0000-0000-000056AF0000}"/>
    <cellStyle name="Gut 2" xfId="5221" hidden="1" xr:uid="{00000000-0005-0000-0000-000057AF0000}"/>
    <cellStyle name="Gut 2" xfId="5186" hidden="1" xr:uid="{00000000-0005-0000-0000-000058AF0000}"/>
    <cellStyle name="Gut 2" xfId="5159" hidden="1" xr:uid="{00000000-0005-0000-0000-000059AF0000}"/>
    <cellStyle name="Gut 2" xfId="5123" hidden="1" xr:uid="{00000000-0005-0000-0000-00005AAF0000}"/>
    <cellStyle name="Gut 2" xfId="5088" hidden="1" xr:uid="{00000000-0005-0000-0000-00005BAF0000}"/>
    <cellStyle name="Gut 2" xfId="5064" hidden="1" xr:uid="{00000000-0005-0000-0000-00005CAF0000}"/>
    <cellStyle name="Gut 2" xfId="5027" hidden="1" xr:uid="{00000000-0005-0000-0000-00005DAF0000}"/>
    <cellStyle name="Gut 2" xfId="5000" hidden="1" xr:uid="{00000000-0005-0000-0000-00005EAF0000}"/>
    <cellStyle name="Gut 2" xfId="4966" hidden="1" xr:uid="{00000000-0005-0000-0000-00005FAF0000}"/>
    <cellStyle name="Gut 2" xfId="4959" hidden="1" xr:uid="{00000000-0005-0000-0000-000060AF0000}"/>
    <cellStyle name="Gut 2" xfId="4915" hidden="1" xr:uid="{00000000-0005-0000-0000-000061AF0000}"/>
    <cellStyle name="Gut 2" xfId="4893" hidden="1" xr:uid="{00000000-0005-0000-0000-000062AF0000}"/>
    <cellStyle name="Gut 2" xfId="4862" hidden="1" xr:uid="{00000000-0005-0000-0000-000063AF0000}"/>
    <cellStyle name="Gut 2" xfId="4824" hidden="1" xr:uid="{00000000-0005-0000-0000-000064AF0000}"/>
    <cellStyle name="Gut 2" xfId="4790" hidden="1" xr:uid="{00000000-0005-0000-0000-000065AF0000}"/>
    <cellStyle name="Gut 2" xfId="4761" hidden="1" xr:uid="{00000000-0005-0000-0000-000066AF0000}"/>
    <cellStyle name="Gut 2" xfId="4722" hidden="1" xr:uid="{00000000-0005-0000-0000-000067AF0000}"/>
    <cellStyle name="Gut 2" xfId="4702" hidden="1" xr:uid="{00000000-0005-0000-0000-000068AF0000}"/>
    <cellStyle name="Gut 2" xfId="4670" hidden="1" xr:uid="{00000000-0005-0000-0000-000069AF0000}"/>
    <cellStyle name="Gut 2" xfId="4642" hidden="1" xr:uid="{00000000-0005-0000-0000-00006AAF0000}"/>
    <cellStyle name="Gut 2" xfId="4611" hidden="1" xr:uid="{00000000-0005-0000-0000-00006BAF0000}"/>
    <cellStyle name="Gut 2" xfId="4577" hidden="1" xr:uid="{00000000-0005-0000-0000-00006CAF0000}"/>
    <cellStyle name="Gut 2" xfId="4559" hidden="1" xr:uid="{00000000-0005-0000-0000-00006DAF0000}"/>
    <cellStyle name="Gut 2" xfId="4512" hidden="1" xr:uid="{00000000-0005-0000-0000-00006EAF0000}"/>
    <cellStyle name="Gut 2" xfId="4492" hidden="1" xr:uid="{00000000-0005-0000-0000-00006FAF0000}"/>
    <cellStyle name="Gut 2" xfId="4453" hidden="1" xr:uid="{00000000-0005-0000-0000-000070AF0000}"/>
    <cellStyle name="Gut 2" xfId="4427" hidden="1" xr:uid="{00000000-0005-0000-0000-000071AF0000}"/>
    <cellStyle name="Gut 2" xfId="4394" hidden="1" xr:uid="{00000000-0005-0000-0000-000072AF0000}"/>
    <cellStyle name="Gut 2" xfId="4371" hidden="1" xr:uid="{00000000-0005-0000-0000-000073AF0000}"/>
    <cellStyle name="Gut 2" xfId="4319" hidden="1" xr:uid="{00000000-0005-0000-0000-000074AF0000}"/>
    <cellStyle name="Gut 2" xfId="4309" hidden="1" xr:uid="{00000000-0005-0000-0000-000075AF0000}"/>
    <cellStyle name="Gut 2" xfId="4266" hidden="1" xr:uid="{00000000-0005-0000-0000-000076AF0000}"/>
    <cellStyle name="Gut 2" xfId="4235" hidden="1" xr:uid="{00000000-0005-0000-0000-000077AF0000}"/>
    <cellStyle name="Gut 2" xfId="4197" hidden="1" xr:uid="{00000000-0005-0000-0000-000078AF0000}"/>
    <cellStyle name="Gut 2" xfId="4168" hidden="1" xr:uid="{00000000-0005-0000-0000-000079AF0000}"/>
    <cellStyle name="Gut 2" xfId="4130" hidden="1" xr:uid="{00000000-0005-0000-0000-00007AAF0000}"/>
    <cellStyle name="Gut 2" xfId="4108" hidden="1" xr:uid="{00000000-0005-0000-0000-00007BAF0000}"/>
    <cellStyle name="Gut 2" xfId="4037" hidden="1" xr:uid="{00000000-0005-0000-0000-00007CAF0000}"/>
    <cellStyle name="Gut 2" xfId="4014" hidden="1" xr:uid="{00000000-0005-0000-0000-00007DAF0000}"/>
    <cellStyle name="Gut 2" xfId="3988" hidden="1" xr:uid="{00000000-0005-0000-0000-00007EAF0000}"/>
    <cellStyle name="Gut 2" xfId="3951" hidden="1" xr:uid="{00000000-0005-0000-0000-00007FAF0000}"/>
    <cellStyle name="Gut 2" xfId="3931" hidden="1" xr:uid="{00000000-0005-0000-0000-000080AF0000}"/>
    <cellStyle name="Gut 2" xfId="3898" hidden="1" xr:uid="{00000000-0005-0000-0000-000081AF0000}"/>
    <cellStyle name="Gut 2" xfId="3864" hidden="1" xr:uid="{00000000-0005-0000-0000-000082AF0000}"/>
    <cellStyle name="Gut 2" xfId="3833" hidden="1" xr:uid="{00000000-0005-0000-0000-000083AF0000}"/>
    <cellStyle name="Gut 2" xfId="3797" hidden="1" xr:uid="{00000000-0005-0000-0000-000084AF0000}"/>
    <cellStyle name="Gut 2" xfId="3763" hidden="1" xr:uid="{00000000-0005-0000-0000-000085AF0000}"/>
    <cellStyle name="Gut 2" xfId="3732" hidden="1" xr:uid="{00000000-0005-0000-0000-000086AF0000}"/>
    <cellStyle name="Gut 2" xfId="3702" hidden="1" xr:uid="{00000000-0005-0000-0000-000087AF0000}"/>
    <cellStyle name="Gut 2" xfId="3657" hidden="1" xr:uid="{00000000-0005-0000-0000-000088AF0000}"/>
    <cellStyle name="Gut 2" xfId="3603" hidden="1" xr:uid="{00000000-0005-0000-0000-000089AF0000}"/>
    <cellStyle name="Gut 2" xfId="3581" hidden="1" xr:uid="{00000000-0005-0000-0000-00008AAF0000}"/>
    <cellStyle name="Gut 2" xfId="3506" hidden="1" xr:uid="{00000000-0005-0000-0000-00008BAF0000}"/>
    <cellStyle name="Gut 2" xfId="3458" hidden="1" xr:uid="{00000000-0005-0000-0000-00008CAF0000}"/>
    <cellStyle name="Gut 2" xfId="3413" hidden="1" xr:uid="{00000000-0005-0000-0000-00008DAF0000}"/>
    <cellStyle name="Gut 2" xfId="3391" hidden="1" xr:uid="{00000000-0005-0000-0000-00008EAF0000}"/>
    <cellStyle name="Gut 2" xfId="3333" hidden="1" xr:uid="{00000000-0005-0000-0000-00008FAF0000}"/>
    <cellStyle name="Gut 2" xfId="3289" hidden="1" xr:uid="{00000000-0005-0000-0000-000090AF0000}"/>
    <cellStyle name="Gut 2" xfId="3263" hidden="1" xr:uid="{00000000-0005-0000-0000-000091AF0000}"/>
    <cellStyle name="Gut 2" xfId="3223" hidden="1" xr:uid="{00000000-0005-0000-0000-000092AF0000}"/>
    <cellStyle name="Gut 2" xfId="3193" hidden="1" xr:uid="{00000000-0005-0000-0000-000093AF0000}"/>
    <cellStyle name="Gut 2" xfId="3156" hidden="1" xr:uid="{00000000-0005-0000-0000-000094AF0000}"/>
    <cellStyle name="Gut 2" xfId="3131" hidden="1" xr:uid="{00000000-0005-0000-0000-000095AF0000}"/>
    <cellStyle name="Gut 2" xfId="3092" hidden="1" xr:uid="{00000000-0005-0000-0000-000096AF0000}"/>
    <cellStyle name="Gut 2" xfId="3062" hidden="1" xr:uid="{00000000-0005-0000-0000-000097AF0000}"/>
    <cellStyle name="Gut 2" xfId="3028" hidden="1" xr:uid="{00000000-0005-0000-0000-000098AF0000}"/>
    <cellStyle name="Gut 2" xfId="2994" hidden="1" xr:uid="{00000000-0005-0000-0000-000099AF0000}"/>
    <cellStyle name="Gut 2" xfId="2935" hidden="1" xr:uid="{00000000-0005-0000-0000-00009AAF0000}"/>
    <cellStyle name="Gut 2" xfId="2907" hidden="1" xr:uid="{00000000-0005-0000-0000-00009BAF0000}"/>
    <cellStyle name="Gut 2" xfId="2871" hidden="1" xr:uid="{00000000-0005-0000-0000-00009CAF0000}"/>
    <cellStyle name="Gut 2" xfId="2848" hidden="1" xr:uid="{00000000-0005-0000-0000-00009DAF0000}"/>
    <cellStyle name="Gut 2" xfId="2806" hidden="1" xr:uid="{00000000-0005-0000-0000-00009EAF0000}"/>
    <cellStyle name="Gut 2" xfId="2795" hidden="1" xr:uid="{00000000-0005-0000-0000-00009FAF0000}"/>
    <cellStyle name="Gut 2" xfId="2750" hidden="1" xr:uid="{00000000-0005-0000-0000-0000A0AF0000}"/>
    <cellStyle name="Gut 2" xfId="2728" hidden="1" xr:uid="{00000000-0005-0000-0000-0000A1AF0000}"/>
    <cellStyle name="Gut 2" xfId="2684" hidden="1" xr:uid="{00000000-0005-0000-0000-0000A2AF0000}"/>
    <cellStyle name="Gut 2" xfId="2663" hidden="1" xr:uid="{00000000-0005-0000-0000-0000A3AF0000}"/>
    <cellStyle name="Gut 2" xfId="2631" hidden="1" xr:uid="{00000000-0005-0000-0000-0000A4AF0000}"/>
    <cellStyle name="Gut 2" xfId="2607" hidden="1" xr:uid="{00000000-0005-0000-0000-0000A5AF0000}"/>
    <cellStyle name="Gut 2" xfId="2571" hidden="1" xr:uid="{00000000-0005-0000-0000-0000A6AF0000}"/>
    <cellStyle name="Gut 2" xfId="2543" hidden="1" xr:uid="{00000000-0005-0000-0000-0000A7AF0000}"/>
    <cellStyle name="Gut 2" xfId="2512" hidden="1" xr:uid="{00000000-0005-0000-0000-0000A8AF0000}"/>
    <cellStyle name="Gut 2" xfId="2496" hidden="1" xr:uid="{00000000-0005-0000-0000-0000A9AF0000}"/>
    <cellStyle name="Gut 2" xfId="2460" hidden="1" xr:uid="{00000000-0005-0000-0000-0000AAAF0000}"/>
    <cellStyle name="Gut 2" xfId="2421" hidden="1" xr:uid="{00000000-0005-0000-0000-0000ABAF0000}"/>
    <cellStyle name="Gut 2" xfId="2401" hidden="1" xr:uid="{00000000-0005-0000-0000-0000ACAF0000}"/>
    <cellStyle name="Gut 2" xfId="2370" hidden="1" xr:uid="{00000000-0005-0000-0000-0000ADAF0000}"/>
    <cellStyle name="Gut 2" xfId="2350" hidden="1" xr:uid="{00000000-0005-0000-0000-0000AEAF0000}"/>
    <cellStyle name="Gut 2" xfId="2309" hidden="1" xr:uid="{00000000-0005-0000-0000-0000AFAF0000}"/>
    <cellStyle name="Gut 2" xfId="2290" hidden="1" xr:uid="{00000000-0005-0000-0000-0000B0AF0000}"/>
    <cellStyle name="Gut 2" xfId="2253" hidden="1" xr:uid="{00000000-0005-0000-0000-0000B1AF0000}"/>
    <cellStyle name="Gut 2" xfId="2227" hidden="1" xr:uid="{00000000-0005-0000-0000-0000B2AF0000}"/>
    <cellStyle name="Gut 2" xfId="2181" hidden="1" xr:uid="{00000000-0005-0000-0000-0000B3AF0000}"/>
    <cellStyle name="Gut 2" xfId="2138" hidden="1" xr:uid="{00000000-0005-0000-0000-0000B4AF0000}"/>
    <cellStyle name="Gut 2" xfId="2110" hidden="1" xr:uid="{00000000-0005-0000-0000-0000B5AF0000}"/>
    <cellStyle name="Gut 2" xfId="2075" hidden="1" xr:uid="{00000000-0005-0000-0000-0000B6AF0000}"/>
    <cellStyle name="Gut 2" xfId="2043" hidden="1" xr:uid="{00000000-0005-0000-0000-0000B7AF0000}"/>
    <cellStyle name="Gut 2" xfId="2015" hidden="1" xr:uid="{00000000-0005-0000-0000-0000B8AF0000}"/>
    <cellStyle name="Gut 2" xfId="1984" hidden="1" xr:uid="{00000000-0005-0000-0000-0000B9AF0000}"/>
    <cellStyle name="Gut 2" xfId="1952" hidden="1" xr:uid="{00000000-0005-0000-0000-0000BAAF0000}"/>
    <cellStyle name="Gut 2" xfId="1925" hidden="1" xr:uid="{00000000-0005-0000-0000-0000BBAF0000}"/>
    <cellStyle name="Gut 2" xfId="1889" hidden="1" xr:uid="{00000000-0005-0000-0000-0000BCAF0000}"/>
    <cellStyle name="Gut 2" xfId="1865" hidden="1" xr:uid="{00000000-0005-0000-0000-0000BDAF0000}"/>
    <cellStyle name="Gut 2" xfId="1806" hidden="1" xr:uid="{00000000-0005-0000-0000-0000BEAF0000}"/>
    <cellStyle name="Gut 2" xfId="1778" hidden="1" xr:uid="{00000000-0005-0000-0000-0000BFAF0000}"/>
    <cellStyle name="Gut 2" xfId="1748" hidden="1" xr:uid="{00000000-0005-0000-0000-0000C0AF0000}"/>
    <cellStyle name="Gut 2" xfId="1713" hidden="1" xr:uid="{00000000-0005-0000-0000-0000C1AF0000}"/>
    <cellStyle name="Gut 2" xfId="1681" hidden="1" xr:uid="{00000000-0005-0000-0000-0000C2AF0000}"/>
    <cellStyle name="Gut 2" xfId="1645" hidden="1" xr:uid="{00000000-0005-0000-0000-0000C3AF0000}"/>
    <cellStyle name="Gut 2" xfId="1621" hidden="1" xr:uid="{00000000-0005-0000-0000-0000C4AF0000}"/>
    <cellStyle name="Gut 2" xfId="1585" hidden="1" xr:uid="{00000000-0005-0000-0000-0000C5AF0000}"/>
    <cellStyle name="Gut 2" xfId="1561" hidden="1" xr:uid="{00000000-0005-0000-0000-0000C6AF0000}"/>
    <cellStyle name="Gut 2" xfId="1548" hidden="1" xr:uid="{00000000-0005-0000-0000-0000C7AF0000}"/>
    <cellStyle name="Gut 2" xfId="1500" hidden="1" xr:uid="{00000000-0005-0000-0000-0000C8AF0000}"/>
    <cellStyle name="Gut 2" xfId="1473" hidden="1" xr:uid="{00000000-0005-0000-0000-0000C9AF0000}"/>
    <cellStyle name="Gut 2" xfId="1446" hidden="1" xr:uid="{00000000-0005-0000-0000-0000CAAF0000}"/>
    <cellStyle name="Gut 2" xfId="1404" hidden="1" xr:uid="{00000000-0005-0000-0000-0000CBAF0000}"/>
    <cellStyle name="Gut 2" xfId="1386" hidden="1" xr:uid="{00000000-0005-0000-0000-0000CCAF0000}"/>
    <cellStyle name="Gut 2" xfId="1345" hidden="1" xr:uid="{00000000-0005-0000-0000-0000CDAF0000}"/>
    <cellStyle name="Gut 2" xfId="1321" hidden="1" xr:uid="{00000000-0005-0000-0000-0000CEAF0000}"/>
    <cellStyle name="Gut 2" xfId="1286" hidden="1" xr:uid="{00000000-0005-0000-0000-0000CFAF0000}"/>
    <cellStyle name="Gut 2" xfId="1262" hidden="1" xr:uid="{00000000-0005-0000-0000-0000D0AF0000}"/>
    <cellStyle name="Gut 2" xfId="1242" hidden="1" xr:uid="{00000000-0005-0000-0000-0000D1AF0000}"/>
    <cellStyle name="Gut 2" xfId="1217" hidden="1" xr:uid="{00000000-0005-0000-0000-0000D2AF0000}"/>
    <cellStyle name="Gut 2" xfId="1182" hidden="1" xr:uid="{00000000-0005-0000-0000-0000D3AF0000}"/>
    <cellStyle name="Gut 2" xfId="1159" hidden="1" xr:uid="{00000000-0005-0000-0000-0000D4AF0000}"/>
    <cellStyle name="Gut 2" xfId="1117" hidden="1" xr:uid="{00000000-0005-0000-0000-0000D5AF0000}"/>
    <cellStyle name="Gut 2" xfId="1091" hidden="1" xr:uid="{00000000-0005-0000-0000-0000D6AF0000}"/>
    <cellStyle name="Gut 2" xfId="1058" hidden="1" xr:uid="{00000000-0005-0000-0000-0000D7AF0000}"/>
    <cellStyle name="Gut 2" xfId="1025" hidden="1" xr:uid="{00000000-0005-0000-0000-0000D8AF0000}"/>
    <cellStyle name="Gut 2" xfId="998" hidden="1" xr:uid="{00000000-0005-0000-0000-0000D9AF0000}"/>
    <cellStyle name="Gut 2" xfId="970" hidden="1" xr:uid="{00000000-0005-0000-0000-0000DAAF0000}"/>
    <cellStyle name="Gut 2" xfId="939" hidden="1" xr:uid="{00000000-0005-0000-0000-0000DBAF0000}"/>
    <cellStyle name="Gut 2" xfId="902" hidden="1" xr:uid="{00000000-0005-0000-0000-0000DCAF0000}"/>
    <cellStyle name="Gut 2" xfId="871" hidden="1" xr:uid="{00000000-0005-0000-0000-0000DDAF0000}"/>
    <cellStyle name="Gut 2" xfId="844" hidden="1" xr:uid="{00000000-0005-0000-0000-0000DEAF0000}"/>
    <cellStyle name="Gut 2" xfId="812" hidden="1" xr:uid="{00000000-0005-0000-0000-0000DFAF0000}"/>
    <cellStyle name="Gut 2" xfId="775" hidden="1" xr:uid="{00000000-0005-0000-0000-0000E0AF0000}"/>
    <cellStyle name="Gut 2" xfId="751" hidden="1" xr:uid="{00000000-0005-0000-0000-0000E1AF0000}"/>
    <cellStyle name="Gut 2" xfId="715" hidden="1" xr:uid="{00000000-0005-0000-0000-0000E2AF0000}"/>
    <cellStyle name="Gut 2" xfId="688" hidden="1" xr:uid="{00000000-0005-0000-0000-0000E3AF0000}"/>
    <cellStyle name="Gut 2" xfId="651" hidden="1" xr:uid="{00000000-0005-0000-0000-0000E4AF0000}"/>
    <cellStyle name="Gut 2" xfId="593" hidden="1" xr:uid="{00000000-0005-0000-0000-0000E5AF0000}"/>
    <cellStyle name="Gut 2" xfId="576" hidden="1" xr:uid="{00000000-0005-0000-0000-0000E6AF0000}"/>
    <cellStyle name="Gut 2" xfId="518" hidden="1" xr:uid="{00000000-0005-0000-0000-0000E7AF0000}"/>
    <cellStyle name="Gut 2" xfId="475" hidden="1" xr:uid="{00000000-0005-0000-0000-0000E8AF0000}"/>
    <cellStyle name="Gut 2" xfId="452" hidden="1" xr:uid="{00000000-0005-0000-0000-0000E9AF0000}"/>
    <cellStyle name="Gut 2" xfId="414" hidden="1" xr:uid="{00000000-0005-0000-0000-0000EAAF0000}"/>
    <cellStyle name="Gut 2" xfId="383" hidden="1" xr:uid="{00000000-0005-0000-0000-0000EBAF0000}"/>
    <cellStyle name="Gut 2" xfId="355" hidden="1" xr:uid="{00000000-0005-0000-0000-0000ECAF0000}"/>
    <cellStyle name="Gut 2" xfId="6818" hidden="1" xr:uid="{00000000-0005-0000-0000-0000EDAF0000}"/>
    <cellStyle name="Gut 2" xfId="1702" hidden="1" xr:uid="{00000000-0005-0000-0000-0000EEAF0000}"/>
    <cellStyle name="Gut 2" xfId="7074" hidden="1" xr:uid="{00000000-0005-0000-0000-0000EFAF0000}"/>
    <cellStyle name="Gut 2" xfId="7086" hidden="1" xr:uid="{00000000-0005-0000-0000-0000F0AF0000}"/>
    <cellStyle name="Gut 2" xfId="7088" hidden="1" xr:uid="{00000000-0005-0000-0000-0000F1AF0000}"/>
    <cellStyle name="Gut 2" xfId="7100" hidden="1" xr:uid="{00000000-0005-0000-0000-0000F2AF0000}"/>
    <cellStyle name="Gut 2" xfId="7108" hidden="1" xr:uid="{00000000-0005-0000-0000-0000F3AF0000}"/>
    <cellStyle name="Gut 2" xfId="7120" hidden="1" xr:uid="{00000000-0005-0000-0000-0000F4AF0000}"/>
    <cellStyle name="Gut 2" xfId="7128" hidden="1" xr:uid="{00000000-0005-0000-0000-0000F5AF0000}"/>
    <cellStyle name="Gut 2" xfId="7140" hidden="1" xr:uid="{00000000-0005-0000-0000-0000F6AF0000}"/>
    <cellStyle name="Gut 2" xfId="7148" hidden="1" xr:uid="{00000000-0005-0000-0000-0000F7AF0000}"/>
    <cellStyle name="Gut 2" xfId="7160" hidden="1" xr:uid="{00000000-0005-0000-0000-0000F8AF0000}"/>
    <cellStyle name="Gut 2" xfId="7168" hidden="1" xr:uid="{00000000-0005-0000-0000-0000F9AF0000}"/>
    <cellStyle name="Gut 2" xfId="7180" hidden="1" xr:uid="{00000000-0005-0000-0000-0000FAAF0000}"/>
    <cellStyle name="Gut 2" xfId="7368" hidden="1" xr:uid="{00000000-0005-0000-0000-0000FBAF0000}"/>
    <cellStyle name="Gut 2" xfId="7400" hidden="1" xr:uid="{00000000-0005-0000-0000-0000FCAF0000}"/>
    <cellStyle name="Gut 2" xfId="7458" hidden="1" xr:uid="{00000000-0005-0000-0000-0000FDAF0000}"/>
    <cellStyle name="Gut 2" xfId="7504" hidden="1" xr:uid="{00000000-0005-0000-0000-0000FEAF0000}"/>
    <cellStyle name="Gut 2" xfId="7552" hidden="1" xr:uid="{00000000-0005-0000-0000-0000FFAF0000}"/>
    <cellStyle name="Gut 2" xfId="7646" hidden="1" xr:uid="{00000000-0005-0000-0000-000000B00000}"/>
    <cellStyle name="Gut 2" xfId="7735" hidden="1" xr:uid="{00000000-0005-0000-0000-000001B00000}"/>
    <cellStyle name="Gut 2" xfId="7831" hidden="1" xr:uid="{00000000-0005-0000-0000-000002B00000}"/>
    <cellStyle name="Gut 2" xfId="7886" hidden="1" xr:uid="{00000000-0005-0000-0000-000003B00000}"/>
    <cellStyle name="Gut 2" xfId="7928" hidden="1" xr:uid="{00000000-0005-0000-0000-000004B00000}"/>
    <cellStyle name="Gut 2" xfId="7998" hidden="1" xr:uid="{00000000-0005-0000-0000-000005B00000}"/>
    <cellStyle name="Gut 2" xfId="8058" hidden="1" xr:uid="{00000000-0005-0000-0000-000006B00000}"/>
    <cellStyle name="Gut 2" xfId="8101" hidden="1" xr:uid="{00000000-0005-0000-0000-000007B00000}"/>
    <cellStyle name="Gut 2" xfId="8162" hidden="1" xr:uid="{00000000-0005-0000-0000-000008B00000}"/>
    <cellStyle name="Gut 2" xfId="8208" hidden="1" xr:uid="{00000000-0005-0000-0000-000009B00000}"/>
    <cellStyle name="Gut 2" xfId="8264" hidden="1" xr:uid="{00000000-0005-0000-0000-00000AB00000}"/>
    <cellStyle name="Gut 2" xfId="8312" hidden="1" xr:uid="{00000000-0005-0000-0000-00000BB00000}"/>
    <cellStyle name="Gut 2" xfId="8358" hidden="1" xr:uid="{00000000-0005-0000-0000-00000CB00000}"/>
    <cellStyle name="Gut 2" xfId="8405" hidden="1" xr:uid="{00000000-0005-0000-0000-00000DB00000}"/>
    <cellStyle name="Gut 2" xfId="8451" hidden="1" xr:uid="{00000000-0005-0000-0000-00000EB00000}"/>
    <cellStyle name="Gut 2" xfId="8493" hidden="1" xr:uid="{00000000-0005-0000-0000-00000FB00000}"/>
    <cellStyle name="Gut 2" xfId="8557" hidden="1" xr:uid="{00000000-0005-0000-0000-000010B00000}"/>
    <cellStyle name="Gut 2" xfId="8597" hidden="1" xr:uid="{00000000-0005-0000-0000-000011B00000}"/>
    <cellStyle name="Gut 2" xfId="8662" hidden="1" xr:uid="{00000000-0005-0000-0000-000012B00000}"/>
    <cellStyle name="Gut 2" xfId="8708" hidden="1" xr:uid="{00000000-0005-0000-0000-000013B00000}"/>
    <cellStyle name="Gut 2" xfId="8765" hidden="1" xr:uid="{00000000-0005-0000-0000-000014B00000}"/>
    <cellStyle name="Gut 2" xfId="8806" hidden="1" xr:uid="{00000000-0005-0000-0000-000015B00000}"/>
    <cellStyle name="Gut 2" xfId="8862" hidden="1" xr:uid="{00000000-0005-0000-0000-000016B00000}"/>
    <cellStyle name="Gut 2" xfId="8898" hidden="1" xr:uid="{00000000-0005-0000-0000-000017B00000}"/>
    <cellStyle name="Gut 2" xfId="8935" hidden="1" xr:uid="{00000000-0005-0000-0000-000018B00000}"/>
    <cellStyle name="Gut 2" xfId="8989" hidden="1" xr:uid="{00000000-0005-0000-0000-000019B00000}"/>
    <cellStyle name="Gut 2" xfId="9043" hidden="1" xr:uid="{00000000-0005-0000-0000-00001AB00000}"/>
    <cellStyle name="Gut 2" xfId="9087" hidden="1" xr:uid="{00000000-0005-0000-0000-00001BB00000}"/>
    <cellStyle name="Gut 2" xfId="9149" hidden="1" xr:uid="{00000000-0005-0000-0000-00001CB00000}"/>
    <cellStyle name="Gut 2" xfId="9187" hidden="1" xr:uid="{00000000-0005-0000-0000-00001DB00000}"/>
    <cellStyle name="Gut 2" xfId="9256" hidden="1" xr:uid="{00000000-0005-0000-0000-00001EB00000}"/>
    <cellStyle name="Gut 2" xfId="9288" hidden="1" xr:uid="{00000000-0005-0000-0000-00001FB00000}"/>
    <cellStyle name="Gut 2" xfId="9350" hidden="1" xr:uid="{00000000-0005-0000-0000-000020B00000}"/>
    <cellStyle name="Gut 2" xfId="9395" hidden="1" xr:uid="{00000000-0005-0000-0000-000021B00000}"/>
    <cellStyle name="Gut 2" xfId="9471" hidden="1" xr:uid="{00000000-0005-0000-0000-000022B00000}"/>
    <cellStyle name="Gut 2" xfId="9521" hidden="1" xr:uid="{00000000-0005-0000-0000-000023B00000}"/>
    <cellStyle name="Gut 2" xfId="9602" hidden="1" xr:uid="{00000000-0005-0000-0000-000024B00000}"/>
    <cellStyle name="Gut 2" xfId="9635" hidden="1" xr:uid="{00000000-0005-0000-0000-000025B00000}"/>
    <cellStyle name="Gut 2" xfId="9703" hidden="1" xr:uid="{00000000-0005-0000-0000-000026B00000}"/>
    <cellStyle name="Gut 2" xfId="9743" hidden="1" xr:uid="{00000000-0005-0000-0000-000027B00000}"/>
    <cellStyle name="Gut 2" xfId="9791" hidden="1" xr:uid="{00000000-0005-0000-0000-000028B00000}"/>
    <cellStyle name="Gut 2" xfId="9846" hidden="1" xr:uid="{00000000-0005-0000-0000-000029B00000}"/>
    <cellStyle name="Gut 2" xfId="9887" hidden="1" xr:uid="{00000000-0005-0000-0000-00002AB00000}"/>
    <cellStyle name="Gut 2" xfId="9944" hidden="1" xr:uid="{00000000-0005-0000-0000-00002BB00000}"/>
    <cellStyle name="Gut 2" xfId="10000" hidden="1" xr:uid="{00000000-0005-0000-0000-00002CB00000}"/>
    <cellStyle name="Gut 2" xfId="10063" hidden="1" xr:uid="{00000000-0005-0000-0000-00002DB00000}"/>
    <cellStyle name="Gut 2" xfId="10124" hidden="1" xr:uid="{00000000-0005-0000-0000-00002EB00000}"/>
    <cellStyle name="Gut 2" xfId="10174" hidden="1" xr:uid="{00000000-0005-0000-0000-00002FB00000}"/>
    <cellStyle name="Gut 2" xfId="10231" hidden="1" xr:uid="{00000000-0005-0000-0000-000030B00000}"/>
    <cellStyle name="Gut 2" xfId="10287" hidden="1" xr:uid="{00000000-0005-0000-0000-000031B00000}"/>
    <cellStyle name="Gut 2" xfId="10332" hidden="1" xr:uid="{00000000-0005-0000-0000-000032B00000}"/>
    <cellStyle name="Gut 2" xfId="10383" hidden="1" xr:uid="{00000000-0005-0000-0000-000033B00000}"/>
    <cellStyle name="Gut 2" xfId="10441" hidden="1" xr:uid="{00000000-0005-0000-0000-000034B00000}"/>
    <cellStyle name="Gut 2" xfId="10484" hidden="1" xr:uid="{00000000-0005-0000-0000-000035B00000}"/>
    <cellStyle name="Gut 2" xfId="10520" hidden="1" xr:uid="{00000000-0005-0000-0000-000036B00000}"/>
    <cellStyle name="Gut 2" xfId="10573" hidden="1" xr:uid="{00000000-0005-0000-0000-000037B00000}"/>
    <cellStyle name="Gut 2" xfId="10638" hidden="1" xr:uid="{00000000-0005-0000-0000-000038B00000}"/>
    <cellStyle name="Gut 2" xfId="10685" hidden="1" xr:uid="{00000000-0005-0000-0000-000039B00000}"/>
    <cellStyle name="Gut 2" xfId="10749" hidden="1" xr:uid="{00000000-0005-0000-0000-00003AB00000}"/>
    <cellStyle name="Gut 2" xfId="10792" hidden="1" xr:uid="{00000000-0005-0000-0000-00003BB00000}"/>
    <cellStyle name="Gut 2" xfId="10849" hidden="1" xr:uid="{00000000-0005-0000-0000-00003CB00000}"/>
    <cellStyle name="Gut 2" xfId="10896" hidden="1" xr:uid="{00000000-0005-0000-0000-00003DB00000}"/>
    <cellStyle name="Gut 2" xfId="10946" hidden="1" xr:uid="{00000000-0005-0000-0000-00003EB00000}"/>
    <cellStyle name="Gut 2" xfId="10999" hidden="1" xr:uid="{00000000-0005-0000-0000-00003FB00000}"/>
    <cellStyle name="Gut 2" xfId="11032" hidden="1" xr:uid="{00000000-0005-0000-0000-000040B00000}"/>
    <cellStyle name="Gut 2" xfId="11082" hidden="1" xr:uid="{00000000-0005-0000-0000-000041B00000}"/>
    <cellStyle name="Gut 2" xfId="11139" hidden="1" xr:uid="{00000000-0005-0000-0000-000042B00000}"/>
    <cellStyle name="Gut 2" xfId="11178" hidden="1" xr:uid="{00000000-0005-0000-0000-000043B00000}"/>
    <cellStyle name="Gut 2" xfId="11249" hidden="1" xr:uid="{00000000-0005-0000-0000-000044B00000}"/>
    <cellStyle name="Gut 2" xfId="11294" hidden="1" xr:uid="{00000000-0005-0000-0000-000045B00000}"/>
    <cellStyle name="Gut 2" xfId="11346" hidden="1" xr:uid="{00000000-0005-0000-0000-000046B00000}"/>
    <cellStyle name="Gut 2" xfId="11395" hidden="1" xr:uid="{00000000-0005-0000-0000-000047B00000}"/>
    <cellStyle name="Gut 2" xfId="11446" hidden="1" xr:uid="{00000000-0005-0000-0000-000048B00000}"/>
    <cellStyle name="Gut 2" xfId="11497" hidden="1" xr:uid="{00000000-0005-0000-0000-000049B00000}"/>
    <cellStyle name="Gut 2" xfId="11543" hidden="1" xr:uid="{00000000-0005-0000-0000-00004AB00000}"/>
    <cellStyle name="Gut 2" xfId="11613" hidden="1" xr:uid="{00000000-0005-0000-0000-00004BB00000}"/>
    <cellStyle name="Gut 2" xfId="11658" hidden="1" xr:uid="{00000000-0005-0000-0000-00004CB00000}"/>
    <cellStyle name="Gut 2" xfId="11717" hidden="1" xr:uid="{00000000-0005-0000-0000-00004DB00000}"/>
    <cellStyle name="Gut 2" xfId="11752" hidden="1" xr:uid="{00000000-0005-0000-0000-00004EB00000}"/>
    <cellStyle name="Gut 2" xfId="11811" hidden="1" xr:uid="{00000000-0005-0000-0000-00004FB00000}"/>
    <cellStyle name="Gut 2" xfId="11855" hidden="1" xr:uid="{00000000-0005-0000-0000-000050B00000}"/>
    <cellStyle name="Gut 2" xfId="11909" hidden="1" xr:uid="{00000000-0005-0000-0000-000051B00000}"/>
    <cellStyle name="Gut 2" xfId="11964" hidden="1" xr:uid="{00000000-0005-0000-0000-000052B00000}"/>
    <cellStyle name="Gut 2" xfId="11996" hidden="1" xr:uid="{00000000-0005-0000-0000-000053B00000}"/>
    <cellStyle name="Gut 2" xfId="12097" hidden="1" xr:uid="{00000000-0005-0000-0000-000054B00000}"/>
    <cellStyle name="Gut 2" xfId="12104" hidden="1" xr:uid="{00000000-0005-0000-0000-000055B00000}"/>
    <cellStyle name="Gut 2" xfId="12151" hidden="1" xr:uid="{00000000-0005-0000-0000-000056B00000}"/>
    <cellStyle name="Gut 2" xfId="12214" hidden="1" xr:uid="{00000000-0005-0000-0000-000057B00000}"/>
    <cellStyle name="Gut 2" xfId="12281" hidden="1" xr:uid="{00000000-0005-0000-0000-000058B00000}"/>
    <cellStyle name="Gut 2" xfId="12318" hidden="1" xr:uid="{00000000-0005-0000-0000-000059B00000}"/>
    <cellStyle name="Gut 2" xfId="12386" hidden="1" xr:uid="{00000000-0005-0000-0000-00005AB00000}"/>
    <cellStyle name="Gut 2" xfId="12421" hidden="1" xr:uid="{00000000-0005-0000-0000-00005BB00000}"/>
    <cellStyle name="Gut 2" xfId="12485" hidden="1" xr:uid="{00000000-0005-0000-0000-00005CB00000}"/>
    <cellStyle name="Gut 2" xfId="12534" hidden="1" xr:uid="{00000000-0005-0000-0000-00005DB00000}"/>
    <cellStyle name="Gut 2" xfId="12583" hidden="1" xr:uid="{00000000-0005-0000-0000-00005EB00000}"/>
    <cellStyle name="Gut 2" xfId="12642" hidden="1" xr:uid="{00000000-0005-0000-0000-00005FB00000}"/>
    <cellStyle name="Gut 2" xfId="12673" hidden="1" xr:uid="{00000000-0005-0000-0000-000060B00000}"/>
    <cellStyle name="Gut 2" xfId="12726" hidden="1" xr:uid="{00000000-0005-0000-0000-000061B00000}"/>
    <cellStyle name="Gut 2" xfId="12813" hidden="1" xr:uid="{00000000-0005-0000-0000-000062B00000}"/>
    <cellStyle name="Gut 2" xfId="12855" hidden="1" xr:uid="{00000000-0005-0000-0000-000063B00000}"/>
    <cellStyle name="Gut 2" xfId="12924" hidden="1" xr:uid="{00000000-0005-0000-0000-000064B00000}"/>
    <cellStyle name="Gut 2" xfId="12979" hidden="1" xr:uid="{00000000-0005-0000-0000-000065B00000}"/>
    <cellStyle name="Gut 2" xfId="13025" hidden="1" xr:uid="{00000000-0005-0000-0000-000066B00000}"/>
    <cellStyle name="Gut 2" xfId="13084" hidden="1" xr:uid="{00000000-0005-0000-0000-000067B00000}"/>
    <cellStyle name="Gut 2" xfId="13168" hidden="1" xr:uid="{00000000-0005-0000-0000-000068B00000}"/>
    <cellStyle name="Gut 2" xfId="13208" hidden="1" xr:uid="{00000000-0005-0000-0000-000069B00000}"/>
    <cellStyle name="Gut 2" xfId="13249" hidden="1" xr:uid="{00000000-0005-0000-0000-00006AB00000}"/>
    <cellStyle name="Gut 2" xfId="13375" hidden="1" xr:uid="{00000000-0005-0000-0000-00006BB00000}"/>
    <cellStyle name="Gut 2" xfId="13433" hidden="1" xr:uid="{00000000-0005-0000-0000-00006CB00000}"/>
    <cellStyle name="Gut 2" xfId="13496" hidden="1" xr:uid="{00000000-0005-0000-0000-00006DB00000}"/>
    <cellStyle name="Gut 2" xfId="13551" hidden="1" xr:uid="{00000000-0005-0000-0000-00006EB00000}"/>
    <cellStyle name="Gut 2" xfId="13631" hidden="1" xr:uid="{00000000-0005-0000-0000-00006FB00000}"/>
    <cellStyle name="Gut 2" xfId="13681" hidden="1" xr:uid="{00000000-0005-0000-0000-000070B00000}"/>
    <cellStyle name="Gut 2" xfId="13745" hidden="1" xr:uid="{00000000-0005-0000-0000-000071B00000}"/>
    <cellStyle name="Gut 2" xfId="13780" hidden="1" xr:uid="{00000000-0005-0000-0000-000072B00000}"/>
    <cellStyle name="Gut 2" xfId="13845" hidden="1" xr:uid="{00000000-0005-0000-0000-000073B00000}"/>
    <cellStyle name="Gut 2" xfId="13885" hidden="1" xr:uid="{00000000-0005-0000-0000-000074B00000}"/>
    <cellStyle name="Gut 2" xfId="13953" hidden="1" xr:uid="{00000000-0005-0000-0000-000075B00000}"/>
    <cellStyle name="Gut 2" xfId="14031" hidden="1" xr:uid="{00000000-0005-0000-0000-000076B00000}"/>
    <cellStyle name="Gut 2" xfId="14085" hidden="1" xr:uid="{00000000-0005-0000-0000-000077B00000}"/>
    <cellStyle name="Gut 2" xfId="14159" hidden="1" xr:uid="{00000000-0005-0000-0000-000078B00000}"/>
    <cellStyle name="Gut 2" xfId="14219" hidden="1" xr:uid="{00000000-0005-0000-0000-000079B00000}"/>
    <cellStyle name="Gut 2" xfId="14273" hidden="1" xr:uid="{00000000-0005-0000-0000-00007AB00000}"/>
    <cellStyle name="Gut 2" xfId="14322" hidden="1" xr:uid="{00000000-0005-0000-0000-00007BB00000}"/>
    <cellStyle name="Gut 2" xfId="14385" hidden="1" xr:uid="{00000000-0005-0000-0000-00007CB00000}"/>
    <cellStyle name="Gut 2" xfId="14462" hidden="1" xr:uid="{00000000-0005-0000-0000-00007DB00000}"/>
    <cellStyle name="Gut 2" xfId="14498" hidden="1" xr:uid="{00000000-0005-0000-0000-00007EB00000}"/>
    <cellStyle name="Gut 2" xfId="14540" hidden="1" xr:uid="{00000000-0005-0000-0000-00007FB00000}"/>
    <cellStyle name="Gut 2" xfId="14625" hidden="1" xr:uid="{00000000-0005-0000-0000-000080B00000}"/>
    <cellStyle name="Gut 2" xfId="14670" hidden="1" xr:uid="{00000000-0005-0000-0000-000081B00000}"/>
    <cellStyle name="Gut 2" xfId="14726" hidden="1" xr:uid="{00000000-0005-0000-0000-000082B00000}"/>
    <cellStyle name="Gut 2" xfId="14772" hidden="1" xr:uid="{00000000-0005-0000-0000-000083B00000}"/>
    <cellStyle name="Gut 2" xfId="14827" hidden="1" xr:uid="{00000000-0005-0000-0000-000084B00000}"/>
    <cellStyle name="Gut 2" xfId="14881" hidden="1" xr:uid="{00000000-0005-0000-0000-000085B00000}"/>
    <cellStyle name="Gut 2" xfId="14925" hidden="1" xr:uid="{00000000-0005-0000-0000-000086B00000}"/>
    <cellStyle name="Gut 2" xfId="14996" hidden="1" xr:uid="{00000000-0005-0000-0000-000087B00000}"/>
    <cellStyle name="Gut 2" xfId="15059" hidden="1" xr:uid="{00000000-0005-0000-0000-000088B00000}"/>
    <cellStyle name="Gut 2" xfId="15085" hidden="1" xr:uid="{00000000-0005-0000-0000-000089B00000}"/>
    <cellStyle name="Gut 2" xfId="15148" hidden="1" xr:uid="{00000000-0005-0000-0000-00008AB00000}"/>
    <cellStyle name="Gut 2" xfId="15191" hidden="1" xr:uid="{00000000-0005-0000-0000-00008BB00000}"/>
    <cellStyle name="Gut 2" xfId="15240" hidden="1" xr:uid="{00000000-0005-0000-0000-00008CB00000}"/>
    <cellStyle name="Gut 2" xfId="15306" hidden="1" xr:uid="{00000000-0005-0000-0000-00008DB00000}"/>
    <cellStyle name="Gut 2" xfId="15347" hidden="1" xr:uid="{00000000-0005-0000-0000-00008EB00000}"/>
    <cellStyle name="Gut 2" xfId="15400" hidden="1" xr:uid="{00000000-0005-0000-0000-00008FB00000}"/>
    <cellStyle name="Gut 2" xfId="15468" hidden="1" xr:uid="{00000000-0005-0000-0000-000090B00000}"/>
    <cellStyle name="Gut 2" xfId="15521" hidden="1" xr:uid="{00000000-0005-0000-0000-000091B00000}"/>
    <cellStyle name="Gut 2" xfId="15578" hidden="1" xr:uid="{00000000-0005-0000-0000-000092B00000}"/>
    <cellStyle name="Gut 2" xfId="15652" hidden="1" xr:uid="{00000000-0005-0000-0000-000093B00000}"/>
    <cellStyle name="Gut 2" xfId="15722" hidden="1" xr:uid="{00000000-0005-0000-0000-000094B00000}"/>
    <cellStyle name="Gut 2" xfId="15776" hidden="1" xr:uid="{00000000-0005-0000-0000-000095B00000}"/>
    <cellStyle name="Gut 2" xfId="15821" hidden="1" xr:uid="{00000000-0005-0000-0000-000096B00000}"/>
    <cellStyle name="Gut 2" xfId="15874" hidden="1" xr:uid="{00000000-0005-0000-0000-000097B00000}"/>
    <cellStyle name="Gut 2" xfId="15940" hidden="1" xr:uid="{00000000-0005-0000-0000-000098B00000}"/>
    <cellStyle name="Gut 2" xfId="16003" hidden="1" xr:uid="{00000000-0005-0000-0000-000099B00000}"/>
    <cellStyle name="Gut 2" xfId="16055" hidden="1" xr:uid="{00000000-0005-0000-0000-00009AB00000}"/>
    <cellStyle name="Gut 2" xfId="16103" hidden="1" xr:uid="{00000000-0005-0000-0000-00009BB00000}"/>
    <cellStyle name="Gut 2" xfId="16152" hidden="1" xr:uid="{00000000-0005-0000-0000-00009CB00000}"/>
    <cellStyle name="Gut 2" xfId="16213" hidden="1" xr:uid="{00000000-0005-0000-0000-00009DB00000}"/>
    <cellStyle name="Gut 2" xfId="16266" hidden="1" xr:uid="{00000000-0005-0000-0000-00009EB00000}"/>
    <cellStyle name="Gut 2" xfId="16333" hidden="1" xr:uid="{00000000-0005-0000-0000-00009FB00000}"/>
    <cellStyle name="Gut 2" xfId="16369" hidden="1" xr:uid="{00000000-0005-0000-0000-0000A0B00000}"/>
    <cellStyle name="Gut 2" xfId="16432" hidden="1" xr:uid="{00000000-0005-0000-0000-0000A1B00000}"/>
    <cellStyle name="Gut 2" xfId="16472" hidden="1" xr:uid="{00000000-0005-0000-0000-0000A2B00000}"/>
    <cellStyle name="Gut 2" xfId="16535" hidden="1" xr:uid="{00000000-0005-0000-0000-0000A3B00000}"/>
    <cellStyle name="Gut 2" xfId="16584" hidden="1" xr:uid="{00000000-0005-0000-0000-0000A4B00000}"/>
    <cellStyle name="Gut 2" xfId="16635" hidden="1" xr:uid="{00000000-0005-0000-0000-0000A5B00000}"/>
    <cellStyle name="Gut 2" xfId="16680" hidden="1" xr:uid="{00000000-0005-0000-0000-0000A6B00000}"/>
    <cellStyle name="Gut 2" xfId="16725" hidden="1" xr:uid="{00000000-0005-0000-0000-0000A7B00000}"/>
    <cellStyle name="Gut 2" xfId="16765" hidden="1" xr:uid="{00000000-0005-0000-0000-0000A8B00000}"/>
    <cellStyle name="Gut 2" xfId="16835" hidden="1" xr:uid="{00000000-0005-0000-0000-0000A9B00000}"/>
    <cellStyle name="Gut 2" xfId="16870" hidden="1" xr:uid="{00000000-0005-0000-0000-0000AAB00000}"/>
    <cellStyle name="Gut 2" xfId="16934" hidden="1" xr:uid="{00000000-0005-0000-0000-0000ABB00000}"/>
    <cellStyle name="Gut 2" xfId="16974" hidden="1" xr:uid="{00000000-0005-0000-0000-0000ACB00000}"/>
    <cellStyle name="Gut 2" xfId="17033" hidden="1" xr:uid="{00000000-0005-0000-0000-0000ADB00000}"/>
    <cellStyle name="Gut 2" xfId="17086" hidden="1" xr:uid="{00000000-0005-0000-0000-0000AEB00000}"/>
    <cellStyle name="Gut 2" xfId="17134" hidden="1" xr:uid="{00000000-0005-0000-0000-0000AFB00000}"/>
    <cellStyle name="Gut 2" xfId="17187" hidden="1" xr:uid="{00000000-0005-0000-0000-0000B0B00000}"/>
    <cellStyle name="Gut 2" xfId="17224" hidden="1" xr:uid="{00000000-0005-0000-0000-0000B1B00000}"/>
    <cellStyle name="Gut 2" xfId="17274" hidden="1" xr:uid="{00000000-0005-0000-0000-0000B2B00000}"/>
    <cellStyle name="Gut 2" xfId="17334" hidden="1" xr:uid="{00000000-0005-0000-0000-0000B3B00000}"/>
    <cellStyle name="Gut 2" xfId="17375" hidden="1" xr:uid="{00000000-0005-0000-0000-0000B4B00000}"/>
    <cellStyle name="Gut 2" xfId="17431" hidden="1" xr:uid="{00000000-0005-0000-0000-0000B5B00000}"/>
    <cellStyle name="Gut 2" xfId="17478" hidden="1" xr:uid="{00000000-0005-0000-0000-0000B6B00000}"/>
    <cellStyle name="Gut 2" xfId="17531" hidden="1" xr:uid="{00000000-0005-0000-0000-0000B7B00000}"/>
    <cellStyle name="Gut 2" xfId="17579" hidden="1" xr:uid="{00000000-0005-0000-0000-0000B8B00000}"/>
    <cellStyle name="Gut 2" xfId="17633" hidden="1" xr:uid="{00000000-0005-0000-0000-0000B9B00000}"/>
    <cellStyle name="Gut 2" xfId="17673" hidden="1" xr:uid="{00000000-0005-0000-0000-0000BAB00000}"/>
    <cellStyle name="Gut 2" xfId="17744" hidden="1" xr:uid="{00000000-0005-0000-0000-0000BBB00000}"/>
    <cellStyle name="Gut 2" xfId="17797" hidden="1" xr:uid="{00000000-0005-0000-0000-0000BCB00000}"/>
    <cellStyle name="Gut 2" xfId="17851" hidden="1" xr:uid="{00000000-0005-0000-0000-0000BDB00000}"/>
    <cellStyle name="Gut 2" xfId="17908" hidden="1" xr:uid="{00000000-0005-0000-0000-0000BEB00000}"/>
    <cellStyle name="Gut 2" xfId="17964" hidden="1" xr:uid="{00000000-0005-0000-0000-0000BFB00000}"/>
    <cellStyle name="Gut 2" xfId="18002" hidden="1" xr:uid="{00000000-0005-0000-0000-0000C0B00000}"/>
    <cellStyle name="Gut 2" xfId="18059" hidden="1" xr:uid="{00000000-0005-0000-0000-0000C1B00000}"/>
    <cellStyle name="Gut 2" xfId="18104" hidden="1" xr:uid="{00000000-0005-0000-0000-0000C2B00000}"/>
    <cellStyle name="Gut 2" xfId="18166" hidden="1" xr:uid="{00000000-0005-0000-0000-0000C3B00000}"/>
    <cellStyle name="Gut 2" xfId="18199" hidden="1" xr:uid="{00000000-0005-0000-0000-0000C4B00000}"/>
    <cellStyle name="Gut 2" xfId="18294" hidden="1" xr:uid="{00000000-0005-0000-0000-0000C5B00000}"/>
    <cellStyle name="Gut 2" xfId="18309" hidden="1" xr:uid="{00000000-0005-0000-0000-0000C6B00000}"/>
    <cellStyle name="Gut 2" xfId="18358" hidden="1" xr:uid="{00000000-0005-0000-0000-0000C7B00000}"/>
    <cellStyle name="Gut 2" xfId="18413" hidden="1" xr:uid="{00000000-0005-0000-0000-0000C8B00000}"/>
    <cellStyle name="Gut 2" xfId="18474" hidden="1" xr:uid="{00000000-0005-0000-0000-0000C9B00000}"/>
    <cellStyle name="Gut 2" xfId="18524" hidden="1" xr:uid="{00000000-0005-0000-0000-0000CAB00000}"/>
    <cellStyle name="Gut 2" xfId="18584" hidden="1" xr:uid="{00000000-0005-0000-0000-0000CBB00000}"/>
    <cellStyle name="Gut 2" xfId="18625" hidden="1" xr:uid="{00000000-0005-0000-0000-0000CCB00000}"/>
    <cellStyle name="Gut 2" xfId="18681" hidden="1" xr:uid="{00000000-0005-0000-0000-0000CDB00000}"/>
    <cellStyle name="Gut 2" xfId="18729" hidden="1" xr:uid="{00000000-0005-0000-0000-0000CEB00000}"/>
    <cellStyle name="Gut 2" xfId="18781" hidden="1" xr:uid="{00000000-0005-0000-0000-0000CFB00000}"/>
    <cellStyle name="Gut 2" xfId="18834" hidden="1" xr:uid="{00000000-0005-0000-0000-0000D0B00000}"/>
    <cellStyle name="Gut 2" xfId="18861" hidden="1" xr:uid="{00000000-0005-0000-0000-0000D1B00000}"/>
    <cellStyle name="Gut 2" xfId="18920" hidden="1" xr:uid="{00000000-0005-0000-0000-0000D2B00000}"/>
    <cellStyle name="Gut 2" xfId="18976" hidden="1" xr:uid="{00000000-0005-0000-0000-0000D3B00000}"/>
    <cellStyle name="Gut 2" xfId="19032" hidden="1" xr:uid="{00000000-0005-0000-0000-0000D4B00000}"/>
    <cellStyle name="Gut 2" xfId="19089" hidden="1" xr:uid="{00000000-0005-0000-0000-0000D5B00000}"/>
    <cellStyle name="Gut 2" xfId="19132" hidden="1" xr:uid="{00000000-0005-0000-0000-0000D6B00000}"/>
    <cellStyle name="Gut 2" xfId="19191" hidden="1" xr:uid="{00000000-0005-0000-0000-0000D7B00000}"/>
    <cellStyle name="Gut 2" xfId="19236" hidden="1" xr:uid="{00000000-0005-0000-0000-0000D8B00000}"/>
    <cellStyle name="Gut 2" xfId="19296" hidden="1" xr:uid="{00000000-0005-0000-0000-0000D9B00000}"/>
    <cellStyle name="Gut 2" xfId="19339" hidden="1" xr:uid="{00000000-0005-0000-0000-0000DAB00000}"/>
    <cellStyle name="Gut 2" xfId="19209" hidden="1" xr:uid="{00000000-0005-0000-0000-0000DBB00000}"/>
    <cellStyle name="Gut 2" xfId="19153" hidden="1" xr:uid="{00000000-0005-0000-0000-0000DCB00000}"/>
    <cellStyle name="Gut 2" xfId="19096" hidden="1" xr:uid="{00000000-0005-0000-0000-0000DDB00000}"/>
    <cellStyle name="Gut 2" xfId="19034" hidden="1" xr:uid="{00000000-0005-0000-0000-0000DEB00000}"/>
    <cellStyle name="Gut 2" xfId="18980" hidden="1" xr:uid="{00000000-0005-0000-0000-0000DFB00000}"/>
    <cellStyle name="Gut 2" xfId="18927" hidden="1" xr:uid="{00000000-0005-0000-0000-0000E0B00000}"/>
    <cellStyle name="Gut 2" xfId="18881" hidden="1" xr:uid="{00000000-0005-0000-0000-0000E1B00000}"/>
    <cellStyle name="Gut 2" xfId="18821" hidden="1" xr:uid="{00000000-0005-0000-0000-0000E2B00000}"/>
    <cellStyle name="Gut 2" xfId="18767" hidden="1" xr:uid="{00000000-0005-0000-0000-0000E3B00000}"/>
    <cellStyle name="Gut 2" xfId="18717" hidden="1" xr:uid="{00000000-0005-0000-0000-0000E4B00000}"/>
    <cellStyle name="Gut 2" xfId="18655" hidden="1" xr:uid="{00000000-0005-0000-0000-0000E5B00000}"/>
    <cellStyle name="Gut 2" xfId="18596" hidden="1" xr:uid="{00000000-0005-0000-0000-0000E6B00000}"/>
    <cellStyle name="Gut 2" xfId="18545" hidden="1" xr:uid="{00000000-0005-0000-0000-0000E7B00000}"/>
    <cellStyle name="Gut 2" xfId="18480" hidden="1" xr:uid="{00000000-0005-0000-0000-0000E8B00000}"/>
    <cellStyle name="Gut 2" xfId="18432" hidden="1" xr:uid="{00000000-0005-0000-0000-0000E9B00000}"/>
    <cellStyle name="Gut 2" xfId="18367" hidden="1" xr:uid="{00000000-0005-0000-0000-0000EAB00000}"/>
    <cellStyle name="Gut 2" xfId="18307" hidden="1" xr:uid="{00000000-0005-0000-0000-0000EBB00000}"/>
    <cellStyle name="Gut 2" xfId="18227" hidden="1" xr:uid="{00000000-0005-0000-0000-0000ECB00000}"/>
    <cellStyle name="Gut 2" xfId="18182" hidden="1" xr:uid="{00000000-0005-0000-0000-0000EDB00000}"/>
    <cellStyle name="Gut 2" xfId="18141" hidden="1" xr:uid="{00000000-0005-0000-0000-0000EEB00000}"/>
    <cellStyle name="Gut 2" xfId="18085" hidden="1" xr:uid="{00000000-0005-0000-0000-0000EFB00000}"/>
    <cellStyle name="Gut 2" xfId="18023" hidden="1" xr:uid="{00000000-0005-0000-0000-0000F0B00000}"/>
    <cellStyle name="Gut 2" xfId="17976" hidden="1" xr:uid="{00000000-0005-0000-0000-0000F1B00000}"/>
    <cellStyle name="Gut 2" xfId="17915" hidden="1" xr:uid="{00000000-0005-0000-0000-0000F2B00000}"/>
    <cellStyle name="Gut 2" xfId="17861" hidden="1" xr:uid="{00000000-0005-0000-0000-0000F3B00000}"/>
    <cellStyle name="Gut 2" xfId="17804" hidden="1" xr:uid="{00000000-0005-0000-0000-0000F4B00000}"/>
    <cellStyle name="Gut 2" xfId="17759" hidden="1" xr:uid="{00000000-0005-0000-0000-0000F5B00000}"/>
    <cellStyle name="Gut 2" xfId="17700" hidden="1" xr:uid="{00000000-0005-0000-0000-0000F6B00000}"/>
    <cellStyle name="Gut 2" xfId="17650" hidden="1" xr:uid="{00000000-0005-0000-0000-0000F7B00000}"/>
    <cellStyle name="Gut 2" xfId="17615" hidden="1" xr:uid="{00000000-0005-0000-0000-0000F8B00000}"/>
    <cellStyle name="Gut 2" xfId="17554" hidden="1" xr:uid="{00000000-0005-0000-0000-0000F9B00000}"/>
    <cellStyle name="Gut 2" xfId="17491" hidden="1" xr:uid="{00000000-0005-0000-0000-0000FAB00000}"/>
    <cellStyle name="Gut 2" xfId="17443" hidden="1" xr:uid="{00000000-0005-0000-0000-0000FBB00000}"/>
    <cellStyle name="Gut 2" xfId="17378" hidden="1" xr:uid="{00000000-0005-0000-0000-0000FCB00000}"/>
    <cellStyle name="Gut 2" xfId="17341" hidden="1" xr:uid="{00000000-0005-0000-0000-0000FDB00000}"/>
    <cellStyle name="Gut 2" xfId="17282" hidden="1" xr:uid="{00000000-0005-0000-0000-0000FEB00000}"/>
    <cellStyle name="Gut 2" xfId="17237" hidden="1" xr:uid="{00000000-0005-0000-0000-0000FFB00000}"/>
    <cellStyle name="Gut 2" xfId="17180" hidden="1" xr:uid="{00000000-0005-0000-0000-000000B10000}"/>
    <cellStyle name="Gut 2" xfId="17121" hidden="1" xr:uid="{00000000-0005-0000-0000-000001B10000}"/>
    <cellStyle name="Gut 2" xfId="17044" hidden="1" xr:uid="{00000000-0005-0000-0000-000002B10000}"/>
    <cellStyle name="Gut 2" xfId="16976" hidden="1" xr:uid="{00000000-0005-0000-0000-000003B10000}"/>
    <cellStyle name="Gut 2" xfId="16902" hidden="1" xr:uid="{00000000-0005-0000-0000-000004B10000}"/>
    <cellStyle name="Gut 2" xfId="16867" hidden="1" xr:uid="{00000000-0005-0000-0000-000005B10000}"/>
    <cellStyle name="Gut 2" xfId="16799" hidden="1" xr:uid="{00000000-0005-0000-0000-000006B10000}"/>
    <cellStyle name="Gut 2" xfId="16750" hidden="1" xr:uid="{00000000-0005-0000-0000-000007B10000}"/>
    <cellStyle name="Gut 2" xfId="16707" hidden="1" xr:uid="{00000000-0005-0000-0000-000008B10000}"/>
    <cellStyle name="Gut 2" xfId="16654" hidden="1" xr:uid="{00000000-0005-0000-0000-000009B10000}"/>
    <cellStyle name="Gut 2" xfId="16596" hidden="1" xr:uid="{00000000-0005-0000-0000-00000AB10000}"/>
    <cellStyle name="Gut 2" xfId="16552" hidden="1" xr:uid="{00000000-0005-0000-0000-00000BB10000}"/>
    <cellStyle name="Gut 2" xfId="16483" hidden="1" xr:uid="{00000000-0005-0000-0000-00000CB10000}"/>
    <cellStyle name="Gut 2" xfId="16418" hidden="1" xr:uid="{00000000-0005-0000-0000-00000DB10000}"/>
    <cellStyle name="Gut 2" xfId="16354" hidden="1" xr:uid="{00000000-0005-0000-0000-00000EB10000}"/>
    <cellStyle name="Gut 2" xfId="16312" hidden="1" xr:uid="{00000000-0005-0000-0000-00000FB10000}"/>
    <cellStyle name="Gut 2" xfId="16248" hidden="1" xr:uid="{00000000-0005-0000-0000-000010B10000}"/>
    <cellStyle name="Gut 2" xfId="16206" hidden="1" xr:uid="{00000000-0005-0000-0000-000011B10000}"/>
    <cellStyle name="Gut 2" xfId="16140" hidden="1" xr:uid="{00000000-0005-0000-0000-000012B10000}"/>
    <cellStyle name="Gut 2" xfId="16089" hidden="1" xr:uid="{00000000-0005-0000-0000-000013B10000}"/>
    <cellStyle name="Gut 2" xfId="16034" hidden="1" xr:uid="{00000000-0005-0000-0000-000014B10000}"/>
    <cellStyle name="Gut 2" xfId="15982" hidden="1" xr:uid="{00000000-0005-0000-0000-000015B10000}"/>
    <cellStyle name="Gut 2" xfId="15941" hidden="1" xr:uid="{00000000-0005-0000-0000-000016B10000}"/>
    <cellStyle name="Gut 2" xfId="15852" hidden="1" xr:uid="{00000000-0005-0000-0000-000017B10000}"/>
    <cellStyle name="Gut 2" xfId="15799" hidden="1" xr:uid="{00000000-0005-0000-0000-000018B10000}"/>
    <cellStyle name="Gut 2" xfId="15748" hidden="1" xr:uid="{00000000-0005-0000-0000-000019B10000}"/>
    <cellStyle name="Gut 2" xfId="15691" hidden="1" xr:uid="{00000000-0005-0000-0000-00001AB10000}"/>
    <cellStyle name="Gut 2" xfId="15636" hidden="1" xr:uid="{00000000-0005-0000-0000-00001BB10000}"/>
    <cellStyle name="Gut 2" xfId="15582" hidden="1" xr:uid="{00000000-0005-0000-0000-00001CB10000}"/>
    <cellStyle name="Gut 2" xfId="15531" hidden="1" xr:uid="{00000000-0005-0000-0000-00001DB10000}"/>
    <cellStyle name="Gut 2" xfId="15477" hidden="1" xr:uid="{00000000-0005-0000-0000-00001EB10000}"/>
    <cellStyle name="Gut 2" xfId="15406" hidden="1" xr:uid="{00000000-0005-0000-0000-00001FB10000}"/>
    <cellStyle name="Gut 2" xfId="15360" hidden="1" xr:uid="{00000000-0005-0000-0000-000020B10000}"/>
    <cellStyle name="Gut 2" xfId="15307" hidden="1" xr:uid="{00000000-0005-0000-0000-000021B10000}"/>
    <cellStyle name="Gut 2" xfId="15248" hidden="1" xr:uid="{00000000-0005-0000-0000-000022B10000}"/>
    <cellStyle name="Gut 2" xfId="15193" hidden="1" xr:uid="{00000000-0005-0000-0000-000023B10000}"/>
    <cellStyle name="Gut 2" xfId="15140" hidden="1" xr:uid="{00000000-0005-0000-0000-000024B10000}"/>
    <cellStyle name="Gut 2" xfId="15086" hidden="1" xr:uid="{00000000-0005-0000-0000-000025B10000}"/>
    <cellStyle name="Gut 2" xfId="15033" hidden="1" xr:uid="{00000000-0005-0000-0000-000026B10000}"/>
    <cellStyle name="Gut 2" xfId="14962" hidden="1" xr:uid="{00000000-0005-0000-0000-000027B10000}"/>
    <cellStyle name="Gut 2" xfId="14897" hidden="1" xr:uid="{00000000-0005-0000-0000-000028B10000}"/>
    <cellStyle name="Gut 2" xfId="14858" hidden="1" xr:uid="{00000000-0005-0000-0000-000029B10000}"/>
    <cellStyle name="Gut 2" xfId="14783" hidden="1" xr:uid="{00000000-0005-0000-0000-00002AB10000}"/>
    <cellStyle name="Gut 2" xfId="14736" hidden="1" xr:uid="{00000000-0005-0000-0000-00002BB10000}"/>
    <cellStyle name="Gut 2" xfId="14660" hidden="1" xr:uid="{00000000-0005-0000-0000-00002CB10000}"/>
    <cellStyle name="Gut 2" xfId="14634" hidden="1" xr:uid="{00000000-0005-0000-0000-00002DB10000}"/>
    <cellStyle name="Gut 2" xfId="14536" hidden="1" xr:uid="{00000000-0005-0000-0000-00002EB10000}"/>
    <cellStyle name="Gut 2" xfId="14486" hidden="1" xr:uid="{00000000-0005-0000-0000-00002FB10000}"/>
    <cellStyle name="Gut 2" xfId="14426" hidden="1" xr:uid="{00000000-0005-0000-0000-000030B10000}"/>
    <cellStyle name="Gut 2" xfId="14359" hidden="1" xr:uid="{00000000-0005-0000-0000-000031B10000}"/>
    <cellStyle name="Gut 2" xfId="14297" hidden="1" xr:uid="{00000000-0005-0000-0000-000032B10000}"/>
    <cellStyle name="Gut 2" xfId="14249" hidden="1" xr:uid="{00000000-0005-0000-0000-000033B10000}"/>
    <cellStyle name="Gut 2" xfId="14160" hidden="1" xr:uid="{00000000-0005-0000-0000-000034B10000}"/>
    <cellStyle name="Gut 2" xfId="14140" hidden="1" xr:uid="{00000000-0005-0000-0000-000035B10000}"/>
    <cellStyle name="Gut 2" xfId="14073" hidden="1" xr:uid="{00000000-0005-0000-0000-000036B10000}"/>
    <cellStyle name="Gut 2" xfId="14028" hidden="1" xr:uid="{00000000-0005-0000-0000-000037B10000}"/>
    <cellStyle name="Gut 2" xfId="13936" hidden="1" xr:uid="{00000000-0005-0000-0000-000038B10000}"/>
    <cellStyle name="Gut 2" xfId="13872" hidden="1" xr:uid="{00000000-0005-0000-0000-000039B10000}"/>
    <cellStyle name="Gut 2" xfId="13814" hidden="1" xr:uid="{00000000-0005-0000-0000-00003AB10000}"/>
    <cellStyle name="Gut 2" xfId="13764" hidden="1" xr:uid="{00000000-0005-0000-0000-00003BB10000}"/>
    <cellStyle name="Gut 2" xfId="13698" hidden="1" xr:uid="{00000000-0005-0000-0000-00003CB10000}"/>
    <cellStyle name="Gut 2" xfId="13641" hidden="1" xr:uid="{00000000-0005-0000-0000-00003DB10000}"/>
    <cellStyle name="Gut 2" xfId="13591" hidden="1" xr:uid="{00000000-0005-0000-0000-00003EB10000}"/>
    <cellStyle name="Gut 2" xfId="13523" hidden="1" xr:uid="{00000000-0005-0000-0000-00003FB10000}"/>
    <cellStyle name="Gut 2" xfId="13460" hidden="1" xr:uid="{00000000-0005-0000-0000-000040B10000}"/>
    <cellStyle name="Gut 2" xfId="13400" hidden="1" xr:uid="{00000000-0005-0000-0000-000041B10000}"/>
    <cellStyle name="Gut 2" xfId="13336" hidden="1" xr:uid="{00000000-0005-0000-0000-000042B10000}"/>
    <cellStyle name="Gut 2" xfId="13244" hidden="1" xr:uid="{00000000-0005-0000-0000-000043B10000}"/>
    <cellStyle name="Gut 2" xfId="13185" hidden="1" xr:uid="{00000000-0005-0000-0000-000044B10000}"/>
    <cellStyle name="Gut 2" xfId="13116" hidden="1" xr:uid="{00000000-0005-0000-0000-000045B10000}"/>
    <cellStyle name="Gut 2" xfId="13039" hidden="1" xr:uid="{00000000-0005-0000-0000-000046B10000}"/>
    <cellStyle name="Gut 2" xfId="12989" hidden="1" xr:uid="{00000000-0005-0000-0000-000047B10000}"/>
    <cellStyle name="Gut 2" xfId="12933" hidden="1" xr:uid="{00000000-0005-0000-0000-000048B10000}"/>
    <cellStyle name="Gut 2" xfId="12877" hidden="1" xr:uid="{00000000-0005-0000-0000-000049B10000}"/>
    <cellStyle name="Gut 2" xfId="12841" hidden="1" xr:uid="{00000000-0005-0000-0000-00004AB10000}"/>
    <cellStyle name="Gut 2" xfId="12727" hidden="1" xr:uid="{00000000-0005-0000-0000-00004BB10000}"/>
    <cellStyle name="Gut 2" xfId="12666" hidden="1" xr:uid="{00000000-0005-0000-0000-00004CB10000}"/>
    <cellStyle name="Gut 2" xfId="12591" hidden="1" xr:uid="{00000000-0005-0000-0000-00004DB10000}"/>
    <cellStyle name="Gut 2" xfId="12545" hidden="1" xr:uid="{00000000-0005-0000-0000-00004EB10000}"/>
    <cellStyle name="Gut 2" xfId="12468" hidden="1" xr:uid="{00000000-0005-0000-0000-00004FB10000}"/>
    <cellStyle name="Gut 2" xfId="12430" hidden="1" xr:uid="{00000000-0005-0000-0000-000050B10000}"/>
    <cellStyle name="Gut 2" xfId="12362" hidden="1" xr:uid="{00000000-0005-0000-0000-000051B10000}"/>
    <cellStyle name="Gut 2" xfId="12328" hidden="1" xr:uid="{00000000-0005-0000-0000-000052B10000}"/>
    <cellStyle name="Gut 2" xfId="12259" hidden="1" xr:uid="{00000000-0005-0000-0000-000053B10000}"/>
    <cellStyle name="Gut 2" xfId="12221" hidden="1" xr:uid="{00000000-0005-0000-0000-000054B10000}"/>
    <cellStyle name="Gut 2" xfId="12158" hidden="1" xr:uid="{00000000-0005-0000-0000-000055B10000}"/>
    <cellStyle name="Gut 2" xfId="12069" hidden="1" xr:uid="{00000000-0005-0000-0000-000056B10000}"/>
    <cellStyle name="Gut 2" xfId="11997" hidden="1" xr:uid="{00000000-0005-0000-0000-000057B10000}"/>
    <cellStyle name="Gut 2" xfId="11958" hidden="1" xr:uid="{00000000-0005-0000-0000-000058B10000}"/>
    <cellStyle name="Gut 2" xfId="11890" hidden="1" xr:uid="{00000000-0005-0000-0000-000059B10000}"/>
    <cellStyle name="Gut 2" xfId="11842" hidden="1" xr:uid="{00000000-0005-0000-0000-00005AB10000}"/>
    <cellStyle name="Gut 2" xfId="11780" hidden="1" xr:uid="{00000000-0005-0000-0000-00005BB10000}"/>
    <cellStyle name="Gut 2" xfId="11729" hidden="1" xr:uid="{00000000-0005-0000-0000-00005CB10000}"/>
    <cellStyle name="Gut 2" xfId="11688" hidden="1" xr:uid="{00000000-0005-0000-0000-00005DB10000}"/>
    <cellStyle name="Gut 2" xfId="11622" hidden="1" xr:uid="{00000000-0005-0000-0000-00005EB10000}"/>
    <cellStyle name="Gut 2" xfId="11614" hidden="1" xr:uid="{00000000-0005-0000-0000-00005FB10000}"/>
    <cellStyle name="Gut 2" xfId="11534" hidden="1" xr:uid="{00000000-0005-0000-0000-000060B10000}"/>
    <cellStyle name="Gut 2" xfId="11487" hidden="1" xr:uid="{00000000-0005-0000-0000-000061B10000}"/>
    <cellStyle name="Gut 2" xfId="11433" hidden="1" xr:uid="{00000000-0005-0000-0000-000062B10000}"/>
    <cellStyle name="Gut 2" xfId="11376" hidden="1" xr:uid="{00000000-0005-0000-0000-000063B10000}"/>
    <cellStyle name="Gut 2" xfId="11315" hidden="1" xr:uid="{00000000-0005-0000-0000-000064B10000}"/>
    <cellStyle name="Gut 2" xfId="11262" hidden="1" xr:uid="{00000000-0005-0000-0000-000065B10000}"/>
    <cellStyle name="Gut 2" xfId="11215" hidden="1" xr:uid="{00000000-0005-0000-0000-000066B10000}"/>
    <cellStyle name="Gut 2" xfId="11163" hidden="1" xr:uid="{00000000-0005-0000-0000-000067B10000}"/>
    <cellStyle name="Gut 2" xfId="11114" hidden="1" xr:uid="{00000000-0005-0000-0000-000068B10000}"/>
    <cellStyle name="Gut 2" xfId="11076" hidden="1" xr:uid="{00000000-0005-0000-0000-000069B10000}"/>
    <cellStyle name="Gut 2" xfId="11019" hidden="1" xr:uid="{00000000-0005-0000-0000-00006AB10000}"/>
    <cellStyle name="Gut 2" xfId="10959" hidden="1" xr:uid="{00000000-0005-0000-0000-00006BB10000}"/>
    <cellStyle name="Gut 2" xfId="10911" hidden="1" xr:uid="{00000000-0005-0000-0000-00006CB10000}"/>
    <cellStyle name="Gut 2" xfId="10841" hidden="1" xr:uid="{00000000-0005-0000-0000-00006DB10000}"/>
    <cellStyle name="Gut 2" xfId="10799" hidden="1" xr:uid="{00000000-0005-0000-0000-00006EB10000}"/>
    <cellStyle name="Gut 2" xfId="10734" hidden="1" xr:uid="{00000000-0005-0000-0000-00006FB10000}"/>
    <cellStyle name="Gut 2" xfId="10696" hidden="1" xr:uid="{00000000-0005-0000-0000-000070B10000}"/>
    <cellStyle name="Gut 2" xfId="10620" hidden="1" xr:uid="{00000000-0005-0000-0000-000071B10000}"/>
    <cellStyle name="Gut 2" xfId="10585" hidden="1" xr:uid="{00000000-0005-0000-0000-000072B10000}"/>
    <cellStyle name="Gut 2" xfId="10500" hidden="1" xr:uid="{00000000-0005-0000-0000-000073B10000}"/>
    <cellStyle name="Gut 2" xfId="10436" hidden="1" xr:uid="{00000000-0005-0000-0000-000074B10000}"/>
    <cellStyle name="Gut 2" xfId="10370" hidden="1" xr:uid="{00000000-0005-0000-0000-000075B10000}"/>
    <cellStyle name="Gut 2" xfId="10312" hidden="1" xr:uid="{00000000-0005-0000-0000-000076B10000}"/>
    <cellStyle name="Gut 2" xfId="10263" hidden="1" xr:uid="{00000000-0005-0000-0000-000077B10000}"/>
    <cellStyle name="Gut 2" xfId="10196" hidden="1" xr:uid="{00000000-0005-0000-0000-000078B10000}"/>
    <cellStyle name="Gut 2" xfId="10149" hidden="1" xr:uid="{00000000-0005-0000-0000-000079B10000}"/>
    <cellStyle name="Gut 2" xfId="10095" hidden="1" xr:uid="{00000000-0005-0000-0000-00007AB10000}"/>
    <cellStyle name="Gut 2" xfId="10036" hidden="1" xr:uid="{00000000-0005-0000-0000-00007BB10000}"/>
    <cellStyle name="Gut 2" xfId="9981" hidden="1" xr:uid="{00000000-0005-0000-0000-00007CB10000}"/>
    <cellStyle name="Gut 2" xfId="9924" hidden="1" xr:uid="{00000000-0005-0000-0000-00007DB10000}"/>
    <cellStyle name="Gut 2" xfId="9861" hidden="1" xr:uid="{00000000-0005-0000-0000-00007EB10000}"/>
    <cellStyle name="Gut 2" xfId="9794" hidden="1" xr:uid="{00000000-0005-0000-0000-00007FB10000}"/>
    <cellStyle name="Gut 2" xfId="9750" hidden="1" xr:uid="{00000000-0005-0000-0000-000080B10000}"/>
    <cellStyle name="Gut 2" xfId="9679" hidden="1" xr:uid="{00000000-0005-0000-0000-000081B10000}"/>
    <cellStyle name="Gut 2" xfId="9636" hidden="1" xr:uid="{00000000-0005-0000-0000-000082B10000}"/>
    <cellStyle name="Gut 2" xfId="9575" hidden="1" xr:uid="{00000000-0005-0000-0000-000083B10000}"/>
    <cellStyle name="Gut 2" xfId="9526" hidden="1" xr:uid="{00000000-0005-0000-0000-000084B10000}"/>
    <cellStyle name="Gut 2" xfId="9490" hidden="1" xr:uid="{00000000-0005-0000-0000-000085B10000}"/>
    <cellStyle name="Gut 2" xfId="9419" hidden="1" xr:uid="{00000000-0005-0000-0000-000086B10000}"/>
    <cellStyle name="Gut 2" xfId="9392" hidden="1" xr:uid="{00000000-0005-0000-0000-000087B10000}"/>
    <cellStyle name="Gut 2" xfId="9323" hidden="1" xr:uid="{00000000-0005-0000-0000-000088B10000}"/>
    <cellStyle name="Gut 2" xfId="9267" hidden="1" xr:uid="{00000000-0005-0000-0000-000089B10000}"/>
    <cellStyle name="Gut 2" xfId="9215" hidden="1" xr:uid="{00000000-0005-0000-0000-00008AB10000}"/>
    <cellStyle name="Gut 2" xfId="9152" hidden="1" xr:uid="{00000000-0005-0000-0000-00008BB10000}"/>
    <cellStyle name="Gut 2" xfId="9109" hidden="1" xr:uid="{00000000-0005-0000-0000-00008CB10000}"/>
    <cellStyle name="Gut 2" xfId="9046" hidden="1" xr:uid="{00000000-0005-0000-0000-00008DB10000}"/>
    <cellStyle name="Gut 2" xfId="9008" hidden="1" xr:uid="{00000000-0005-0000-0000-00008EB10000}"/>
    <cellStyle name="Gut 2" xfId="8951" hidden="1" xr:uid="{00000000-0005-0000-0000-00008FB10000}"/>
    <cellStyle name="Gut 2" xfId="8914" hidden="1" xr:uid="{00000000-0005-0000-0000-000090B10000}"/>
    <cellStyle name="Gut 2" xfId="8876" hidden="1" xr:uid="{00000000-0005-0000-0000-000091B10000}"/>
    <cellStyle name="Gut 2" xfId="8816" hidden="1" xr:uid="{00000000-0005-0000-0000-000092B10000}"/>
    <cellStyle name="Gut 2" xfId="8748" hidden="1" xr:uid="{00000000-0005-0000-0000-000093B10000}"/>
    <cellStyle name="Gut 2" xfId="8716" hidden="1" xr:uid="{00000000-0005-0000-0000-000094B10000}"/>
    <cellStyle name="Gut 2" xfId="8632" hidden="1" xr:uid="{00000000-0005-0000-0000-000095B10000}"/>
    <cellStyle name="Gut 2" xfId="8598" hidden="1" xr:uid="{00000000-0005-0000-0000-000096B10000}"/>
    <cellStyle name="Gut 2" xfId="8525" hidden="1" xr:uid="{00000000-0005-0000-0000-000097B10000}"/>
    <cellStyle name="Gut 2" xfId="8484" hidden="1" xr:uid="{00000000-0005-0000-0000-000098B10000}"/>
    <cellStyle name="Gut 2" xfId="8440" hidden="1" xr:uid="{00000000-0005-0000-0000-000099B10000}"/>
    <cellStyle name="Gut 2" xfId="8385" hidden="1" xr:uid="{00000000-0005-0000-0000-00009AB10000}"/>
    <cellStyle name="Gut 2" xfId="8323" hidden="1" xr:uid="{00000000-0005-0000-0000-00009BB10000}"/>
    <cellStyle name="Gut 2" xfId="8267" hidden="1" xr:uid="{00000000-0005-0000-0000-00009CB10000}"/>
    <cellStyle name="Gut 2" xfId="8209" hidden="1" xr:uid="{00000000-0005-0000-0000-00009DB10000}"/>
    <cellStyle name="Gut 2" xfId="8154" hidden="1" xr:uid="{00000000-0005-0000-0000-00009EB10000}"/>
    <cellStyle name="Gut 2" xfId="8088" hidden="1" xr:uid="{00000000-0005-0000-0000-00009FB10000}"/>
    <cellStyle name="Gut 2" xfId="8038" hidden="1" xr:uid="{00000000-0005-0000-0000-0000A0B10000}"/>
    <cellStyle name="Gut 2" xfId="7980" hidden="1" xr:uid="{00000000-0005-0000-0000-0000A1B10000}"/>
    <cellStyle name="Gut 2" xfId="7936" hidden="1" xr:uid="{00000000-0005-0000-0000-0000A2B10000}"/>
    <cellStyle name="Gut 2" xfId="7872" hidden="1" xr:uid="{00000000-0005-0000-0000-0000A3B10000}"/>
    <cellStyle name="Gut 2" xfId="7807" hidden="1" xr:uid="{00000000-0005-0000-0000-0000A4B10000}"/>
    <cellStyle name="Gut 2" xfId="7647" hidden="1" xr:uid="{00000000-0005-0000-0000-0000A5B10000}"/>
    <cellStyle name="Gut 2" xfId="7628" hidden="1" xr:uid="{00000000-0005-0000-0000-0000A6B10000}"/>
    <cellStyle name="Gut 2" xfId="7559" hidden="1" xr:uid="{00000000-0005-0000-0000-0000A7B10000}"/>
    <cellStyle name="Gut 2" xfId="7495" hidden="1" xr:uid="{00000000-0005-0000-0000-0000A8B10000}"/>
    <cellStyle name="Gut 2" xfId="7446" hidden="1" xr:uid="{00000000-0005-0000-0000-0000A9B10000}"/>
    <cellStyle name="Gut 2" xfId="7381" hidden="1" xr:uid="{00000000-0005-0000-0000-0000AAB10000}"/>
    <cellStyle name="Gut 2" xfId="7346" hidden="1" xr:uid="{00000000-0005-0000-0000-0000ABB10000}"/>
    <cellStyle name="Gut 2" xfId="7277" hidden="1" xr:uid="{00000000-0005-0000-0000-0000ACB10000}"/>
    <cellStyle name="Gut 2" xfId="7237" hidden="1" xr:uid="{00000000-0005-0000-0000-0000ADB10000}"/>
    <cellStyle name="Gut 2" xfId="19414" hidden="1" xr:uid="{00000000-0005-0000-0000-0000AEB10000}"/>
    <cellStyle name="Gut 2" xfId="19460" hidden="1" xr:uid="{00000000-0005-0000-0000-0000AFB10000}"/>
    <cellStyle name="Gut 2" xfId="19497" hidden="1" xr:uid="{00000000-0005-0000-0000-0000B0B10000}"/>
    <cellStyle name="Gut 2" xfId="19526" hidden="1" xr:uid="{00000000-0005-0000-0000-0000B1B10000}"/>
    <cellStyle name="Gut 2" xfId="19580" hidden="1" xr:uid="{00000000-0005-0000-0000-0000B2B10000}"/>
    <cellStyle name="Gut 2" xfId="19626" hidden="1" xr:uid="{00000000-0005-0000-0000-0000B3B10000}"/>
    <cellStyle name="Gut 2" xfId="19670" hidden="1" xr:uid="{00000000-0005-0000-0000-0000B4B10000}"/>
    <cellStyle name="Gut 2" xfId="19715" hidden="1" xr:uid="{00000000-0005-0000-0000-0000B5B10000}"/>
    <cellStyle name="Gut 2" xfId="19763" hidden="1" xr:uid="{00000000-0005-0000-0000-0000B6B10000}"/>
    <cellStyle name="Gut 2" xfId="19810" hidden="1" xr:uid="{00000000-0005-0000-0000-0000B7B10000}"/>
    <cellStyle name="Gut 2" xfId="19840" hidden="1" xr:uid="{00000000-0005-0000-0000-0000B8B10000}"/>
    <cellStyle name="Gut 2" xfId="19896" hidden="1" xr:uid="{00000000-0005-0000-0000-0000B9B10000}"/>
    <cellStyle name="Gut 2" xfId="19936" hidden="1" xr:uid="{00000000-0005-0000-0000-0000BAB10000}"/>
    <cellStyle name="Gut 2" xfId="19823" hidden="1" xr:uid="{00000000-0005-0000-0000-0000BBB10000}"/>
    <cellStyle name="Gut 2" xfId="19771" hidden="1" xr:uid="{00000000-0005-0000-0000-0000BCB10000}"/>
    <cellStyle name="Gut 2" xfId="19722" hidden="1" xr:uid="{00000000-0005-0000-0000-0000BDB10000}"/>
    <cellStyle name="Gut 2" xfId="19677" hidden="1" xr:uid="{00000000-0005-0000-0000-0000BEB10000}"/>
    <cellStyle name="Gut 2" xfId="19627" hidden="1" xr:uid="{00000000-0005-0000-0000-0000BFB10000}"/>
    <cellStyle name="Gut 2" xfId="19585" hidden="1" xr:uid="{00000000-0005-0000-0000-0000C0B10000}"/>
    <cellStyle name="Gut 2" xfId="19531" hidden="1" xr:uid="{00000000-0005-0000-0000-0000C1B10000}"/>
    <cellStyle name="Gut 2" xfId="19485" hidden="1" xr:uid="{00000000-0005-0000-0000-0000C2B10000}"/>
    <cellStyle name="Gut 2" xfId="19445" hidden="1" xr:uid="{00000000-0005-0000-0000-0000C3B10000}"/>
    <cellStyle name="Gut 2" xfId="19403" hidden="1" xr:uid="{00000000-0005-0000-0000-0000C4B10000}"/>
    <cellStyle name="Gut 2" xfId="19299" hidden="1" xr:uid="{00000000-0005-0000-0000-0000C5B10000}"/>
    <cellStyle name="Gut 2" xfId="19220" hidden="1" xr:uid="{00000000-0005-0000-0000-0000C6B10000}"/>
    <cellStyle name="Gut 2" xfId="19177" hidden="1" xr:uid="{00000000-0005-0000-0000-0000C7B10000}"/>
    <cellStyle name="Gut 2" xfId="19092" hidden="1" xr:uid="{00000000-0005-0000-0000-0000C8B10000}"/>
    <cellStyle name="Gut 2" xfId="19056" hidden="1" xr:uid="{00000000-0005-0000-0000-0000C9B10000}"/>
    <cellStyle name="Gut 2" xfId="18977" hidden="1" xr:uid="{00000000-0005-0000-0000-0000CAB10000}"/>
    <cellStyle name="Gut 2" xfId="18938" hidden="1" xr:uid="{00000000-0005-0000-0000-0000CBB10000}"/>
    <cellStyle name="Gut 2" xfId="18871" hidden="1" xr:uid="{00000000-0005-0000-0000-0000CCB10000}"/>
    <cellStyle name="Gut 2" xfId="18836" hidden="1" xr:uid="{00000000-0005-0000-0000-0000CDB10000}"/>
    <cellStyle name="Gut 2" xfId="18776" hidden="1" xr:uid="{00000000-0005-0000-0000-0000CEB10000}"/>
    <cellStyle name="Gut 2" xfId="18715" hidden="1" xr:uid="{00000000-0005-0000-0000-0000CFB10000}"/>
    <cellStyle name="Gut 2" xfId="18647" hidden="1" xr:uid="{00000000-0005-0000-0000-0000D0B10000}"/>
    <cellStyle name="Gut 2" xfId="18607" hidden="1" xr:uid="{00000000-0005-0000-0000-0000D1B10000}"/>
    <cellStyle name="Gut 2" xfId="18532" hidden="1" xr:uid="{00000000-0005-0000-0000-0000D2B10000}"/>
    <cellStyle name="Gut 2" xfId="18486" hidden="1" xr:uid="{00000000-0005-0000-0000-0000D3B10000}"/>
    <cellStyle name="Gut 2" xfId="18419" hidden="1" xr:uid="{00000000-0005-0000-0000-0000D4B10000}"/>
    <cellStyle name="Gut 2" xfId="18363" hidden="1" xr:uid="{00000000-0005-0000-0000-0000D5B10000}"/>
    <cellStyle name="Gut 2" xfId="18272" hidden="1" xr:uid="{00000000-0005-0000-0000-0000D6B10000}"/>
    <cellStyle name="Gut 2" xfId="18220" hidden="1" xr:uid="{00000000-0005-0000-0000-0000D7B10000}"/>
    <cellStyle name="Gut 2" xfId="18180" hidden="1" xr:uid="{00000000-0005-0000-0000-0000D8B10000}"/>
    <cellStyle name="Gut 2" xfId="18117" hidden="1" xr:uid="{00000000-0005-0000-0000-0000D9B10000}"/>
    <cellStyle name="Gut 2" xfId="18044" hidden="1" xr:uid="{00000000-0005-0000-0000-0000DAB10000}"/>
    <cellStyle name="Gut 2" xfId="18005" hidden="1" xr:uid="{00000000-0005-0000-0000-0000DBB10000}"/>
    <cellStyle name="Gut 2" xfId="17933" hidden="1" xr:uid="{00000000-0005-0000-0000-0000DCB10000}"/>
    <cellStyle name="Gut 2" xfId="17889" hidden="1" xr:uid="{00000000-0005-0000-0000-0000DDB10000}"/>
    <cellStyle name="Gut 2" xfId="17822" hidden="1" xr:uid="{00000000-0005-0000-0000-0000DEB10000}"/>
    <cellStyle name="Gut 2" xfId="17776" hidden="1" xr:uid="{00000000-0005-0000-0000-0000DFB10000}"/>
    <cellStyle name="Gut 2" xfId="17714" hidden="1" xr:uid="{00000000-0005-0000-0000-0000E0B10000}"/>
    <cellStyle name="Gut 2" xfId="17658" hidden="1" xr:uid="{00000000-0005-0000-0000-0000E1B10000}"/>
    <cellStyle name="Gut 2" xfId="17574" hidden="1" xr:uid="{00000000-0005-0000-0000-0000E2B10000}"/>
    <cellStyle name="Gut 2" xfId="17500" hidden="1" xr:uid="{00000000-0005-0000-0000-0000E3B10000}"/>
    <cellStyle name="Gut 2" xfId="17432" hidden="1" xr:uid="{00000000-0005-0000-0000-0000E4B10000}"/>
    <cellStyle name="Gut 2" xfId="17394" hidden="1" xr:uid="{00000000-0005-0000-0000-0000E5B10000}"/>
    <cellStyle name="Gut 2" xfId="17316" hidden="1" xr:uid="{00000000-0005-0000-0000-0000E6B10000}"/>
    <cellStyle name="Gut 2" xfId="17279" hidden="1" xr:uid="{00000000-0005-0000-0000-0000E7B10000}"/>
    <cellStyle name="Gut 2" xfId="17215" hidden="1" xr:uid="{00000000-0005-0000-0000-0000E8B10000}"/>
    <cellStyle name="Gut 2" xfId="17161" hidden="1" xr:uid="{00000000-0005-0000-0000-0000E9B10000}"/>
    <cellStyle name="Gut 2" xfId="17108" hidden="1" xr:uid="{00000000-0005-0000-0000-0000EAB10000}"/>
    <cellStyle name="Gut 2" xfId="17057" hidden="1" xr:uid="{00000000-0005-0000-0000-0000EBB10000}"/>
    <cellStyle name="Gut 2" xfId="16986" hidden="1" xr:uid="{00000000-0005-0000-0000-0000ECB10000}"/>
    <cellStyle name="Gut 2" xfId="16915" hidden="1" xr:uid="{00000000-0005-0000-0000-0000EDB10000}"/>
    <cellStyle name="Gut 2" xfId="16850" hidden="1" xr:uid="{00000000-0005-0000-0000-0000EEB10000}"/>
    <cellStyle name="Gut 2" xfId="16809" hidden="1" xr:uid="{00000000-0005-0000-0000-0000EFB10000}"/>
    <cellStyle name="Gut 2" xfId="16735" hidden="1" xr:uid="{00000000-0005-0000-0000-0000F0B10000}"/>
    <cellStyle name="Gut 2" xfId="16697" hidden="1" xr:uid="{00000000-0005-0000-0000-0000F1B10000}"/>
    <cellStyle name="Gut 2" xfId="16622" hidden="1" xr:uid="{00000000-0005-0000-0000-0000F2B10000}"/>
    <cellStyle name="Gut 2" xfId="16589" hidden="1" xr:uid="{00000000-0005-0000-0000-0000F3B10000}"/>
    <cellStyle name="Gut 2" xfId="16512" hidden="1" xr:uid="{00000000-0005-0000-0000-0000F4B10000}"/>
    <cellStyle name="Gut 2" xfId="16460" hidden="1" xr:uid="{00000000-0005-0000-0000-0000F5B10000}"/>
    <cellStyle name="Gut 2" xfId="16416" hidden="1" xr:uid="{00000000-0005-0000-0000-0000F6B10000}"/>
    <cellStyle name="Gut 2" xfId="16353" hidden="1" xr:uid="{00000000-0005-0000-0000-0000F7B10000}"/>
    <cellStyle name="Gut 2" xfId="16292" hidden="1" xr:uid="{00000000-0005-0000-0000-0000F8B10000}"/>
    <cellStyle name="Gut 2" xfId="16244" hidden="1" xr:uid="{00000000-0005-0000-0000-0000F9B10000}"/>
    <cellStyle name="Gut 2" xfId="16172" hidden="1" xr:uid="{00000000-0005-0000-0000-0000FAB10000}"/>
    <cellStyle name="Gut 2" xfId="16124" hidden="1" xr:uid="{00000000-0005-0000-0000-0000FBB10000}"/>
    <cellStyle name="Gut 2" xfId="16066" hidden="1" xr:uid="{00000000-0005-0000-0000-0000FCB10000}"/>
    <cellStyle name="Gut 2" xfId="16005" hidden="1" xr:uid="{00000000-0005-0000-0000-0000FDB10000}"/>
    <cellStyle name="Gut 2" xfId="15943" hidden="1" xr:uid="{00000000-0005-0000-0000-0000FEB10000}"/>
    <cellStyle name="Gut 2" xfId="15861" hidden="1" xr:uid="{00000000-0005-0000-0000-0000FFB10000}"/>
    <cellStyle name="Gut 2" xfId="15834" hidden="1" xr:uid="{00000000-0005-0000-0000-000000B20000}"/>
    <cellStyle name="Gut 2" xfId="15774" hidden="1" xr:uid="{00000000-0005-0000-0000-000001B20000}"/>
    <cellStyle name="Gut 2" xfId="15712" hidden="1" xr:uid="{00000000-0005-0000-0000-000002B20000}"/>
    <cellStyle name="Gut 2" xfId="15658" hidden="1" xr:uid="{00000000-0005-0000-0000-000003B20000}"/>
    <cellStyle name="Gut 2" xfId="15589" hidden="1" xr:uid="{00000000-0005-0000-0000-000004B20000}"/>
    <cellStyle name="Gut 2" xfId="15535" hidden="1" xr:uid="{00000000-0005-0000-0000-000005B20000}"/>
    <cellStyle name="Gut 2" xfId="15472" hidden="1" xr:uid="{00000000-0005-0000-0000-000006B20000}"/>
    <cellStyle name="Gut 2" xfId="15385" hidden="1" xr:uid="{00000000-0005-0000-0000-000007B20000}"/>
    <cellStyle name="Gut 2" xfId="15331" hidden="1" xr:uid="{00000000-0005-0000-0000-000008B20000}"/>
    <cellStyle name="Gut 2" xfId="15286" hidden="1" xr:uid="{00000000-0005-0000-0000-000009B20000}"/>
    <cellStyle name="Gut 2" xfId="15212" hidden="1" xr:uid="{00000000-0005-0000-0000-00000AB20000}"/>
    <cellStyle name="Gut 2" xfId="15162" hidden="1" xr:uid="{00000000-0005-0000-0000-00000BB20000}"/>
    <cellStyle name="Gut 2" xfId="15094" hidden="1" xr:uid="{00000000-0005-0000-0000-00000CB20000}"/>
    <cellStyle name="Gut 2" xfId="15067" hidden="1" xr:uid="{00000000-0005-0000-0000-00000DB20000}"/>
    <cellStyle name="Gut 2" xfId="14955" hidden="1" xr:uid="{00000000-0005-0000-0000-00000EB20000}"/>
    <cellStyle name="Gut 2" xfId="14906" hidden="1" xr:uid="{00000000-0005-0000-0000-00000FB20000}"/>
    <cellStyle name="Gut 2" xfId="14845" hidden="1" xr:uid="{00000000-0005-0000-0000-000010B20000}"/>
    <cellStyle name="Gut 2" xfId="14797" hidden="1" xr:uid="{00000000-0005-0000-0000-000011B20000}"/>
    <cellStyle name="Gut 2" xfId="14734" hidden="1" xr:uid="{00000000-0005-0000-0000-000012B20000}"/>
    <cellStyle name="Gut 2" xfId="14691" hidden="1" xr:uid="{00000000-0005-0000-0000-000013B20000}"/>
    <cellStyle name="Gut 2" xfId="14594" hidden="1" xr:uid="{00000000-0005-0000-0000-000014B20000}"/>
    <cellStyle name="Gut 2" xfId="14587" hidden="1" xr:uid="{00000000-0005-0000-0000-000015B20000}"/>
    <cellStyle name="Gut 2" xfId="14524" hidden="1" xr:uid="{00000000-0005-0000-0000-000016B20000}"/>
    <cellStyle name="Gut 2" xfId="14468" hidden="1" xr:uid="{00000000-0005-0000-0000-000017B20000}"/>
    <cellStyle name="Gut 2" xfId="14369" hidden="1" xr:uid="{00000000-0005-0000-0000-000018B20000}"/>
    <cellStyle name="Gut 2" xfId="14306" hidden="1" xr:uid="{00000000-0005-0000-0000-000019B20000}"/>
    <cellStyle name="Gut 2" xfId="14234" hidden="1" xr:uid="{00000000-0005-0000-0000-00001AB20000}"/>
    <cellStyle name="Gut 2" xfId="14201" hidden="1" xr:uid="{00000000-0005-0000-0000-00001BB20000}"/>
    <cellStyle name="Gut 2" xfId="14088" hidden="1" xr:uid="{00000000-0005-0000-0000-00001CB20000}"/>
    <cellStyle name="Gut 2" xfId="14036" hidden="1" xr:uid="{00000000-0005-0000-0000-00001DB20000}"/>
    <cellStyle name="Gut 2" xfId="13970" hidden="1" xr:uid="{00000000-0005-0000-0000-00001EB20000}"/>
    <cellStyle name="Gut 2" xfId="13897" hidden="1" xr:uid="{00000000-0005-0000-0000-00001FB20000}"/>
    <cellStyle name="Gut 2" xfId="13856" hidden="1" xr:uid="{00000000-0005-0000-0000-000020B20000}"/>
    <cellStyle name="Gut 2" xfId="13786" hidden="1" xr:uid="{00000000-0005-0000-0000-000021B20000}"/>
    <cellStyle name="Gut 2" xfId="13716" hidden="1" xr:uid="{00000000-0005-0000-0000-000022B20000}"/>
    <cellStyle name="Gut 2" xfId="13662" hidden="1" xr:uid="{00000000-0005-0000-0000-000023B20000}"/>
    <cellStyle name="Gut 2" xfId="13596" hidden="1" xr:uid="{00000000-0005-0000-0000-000024B20000}"/>
    <cellStyle name="Gut 2" xfId="13519" hidden="1" xr:uid="{00000000-0005-0000-0000-000025B20000}"/>
    <cellStyle name="Gut 2" xfId="13441" hidden="1" xr:uid="{00000000-0005-0000-0000-000026B20000}"/>
    <cellStyle name="Gut 2" xfId="13389" hidden="1" xr:uid="{00000000-0005-0000-0000-000027B20000}"/>
    <cellStyle name="Gut 2" xfId="13306" hidden="1" xr:uid="{00000000-0005-0000-0000-000028B20000}"/>
    <cellStyle name="Gut 2" xfId="13229" hidden="1" xr:uid="{00000000-0005-0000-0000-000029B20000}"/>
    <cellStyle name="Gut 2" xfId="13195" hidden="1" xr:uid="{00000000-0005-0000-0000-00002AB20000}"/>
    <cellStyle name="Gut 2" xfId="13063" hidden="1" xr:uid="{00000000-0005-0000-0000-00002BB20000}"/>
    <cellStyle name="Gut 2" xfId="12994" hidden="1" xr:uid="{00000000-0005-0000-0000-00002CB20000}"/>
    <cellStyle name="Gut 2" xfId="12917" hidden="1" xr:uid="{00000000-0005-0000-0000-00002DB20000}"/>
    <cellStyle name="Gut 2" xfId="12871" hidden="1" xr:uid="{00000000-0005-0000-0000-00002EB20000}"/>
    <cellStyle name="Gut 2" xfId="12775" hidden="1" xr:uid="{00000000-0005-0000-0000-00002FB20000}"/>
    <cellStyle name="Gut 2" xfId="12701" hidden="1" xr:uid="{00000000-0005-0000-0000-000030B20000}"/>
    <cellStyle name="Gut 2" xfId="12649" hidden="1" xr:uid="{00000000-0005-0000-0000-000031B20000}"/>
    <cellStyle name="Gut 2" xfId="12594" hidden="1" xr:uid="{00000000-0005-0000-0000-000032B20000}"/>
    <cellStyle name="Gut 2" xfId="12535" hidden="1" xr:uid="{00000000-0005-0000-0000-000033B20000}"/>
    <cellStyle name="Gut 2" xfId="12479" hidden="1" xr:uid="{00000000-0005-0000-0000-000034B20000}"/>
    <cellStyle name="Gut 2" xfId="12417" hidden="1" xr:uid="{00000000-0005-0000-0000-000035B20000}"/>
    <cellStyle name="Gut 2" xfId="12353" hidden="1" xr:uid="{00000000-0005-0000-0000-000036B20000}"/>
    <cellStyle name="Gut 2" xfId="12287" hidden="1" xr:uid="{00000000-0005-0000-0000-000037B20000}"/>
    <cellStyle name="Gut 2" xfId="12239" hidden="1" xr:uid="{00000000-0005-0000-0000-000038B20000}"/>
    <cellStyle name="Gut 2" xfId="12161" hidden="1" xr:uid="{00000000-0005-0000-0000-000039B20000}"/>
    <cellStyle name="Gut 2" xfId="12094" hidden="1" xr:uid="{00000000-0005-0000-0000-00003AB20000}"/>
    <cellStyle name="Gut 2" xfId="12023" hidden="1" xr:uid="{00000000-0005-0000-0000-00003BB20000}"/>
    <cellStyle name="Gut 2" xfId="11970" hidden="1" xr:uid="{00000000-0005-0000-0000-00003CB20000}"/>
    <cellStyle name="Gut 2" xfId="11912" hidden="1" xr:uid="{00000000-0005-0000-0000-00003DB20000}"/>
    <cellStyle name="Gut 2" xfId="11856" hidden="1" xr:uid="{00000000-0005-0000-0000-00003EB20000}"/>
    <cellStyle name="Gut 2" xfId="11824" hidden="1" xr:uid="{00000000-0005-0000-0000-00003FB20000}"/>
    <cellStyle name="Gut 2" xfId="11739" hidden="1" xr:uid="{00000000-0005-0000-0000-000040B20000}"/>
    <cellStyle name="Gut 2" xfId="11704" hidden="1" xr:uid="{00000000-0005-0000-0000-000041B20000}"/>
    <cellStyle name="Gut 2" xfId="11631" hidden="1" xr:uid="{00000000-0005-0000-0000-000042B20000}"/>
    <cellStyle name="Gut 2" xfId="11583" hidden="1" xr:uid="{00000000-0005-0000-0000-000043B20000}"/>
    <cellStyle name="Gut 2" xfId="11520" hidden="1" xr:uid="{00000000-0005-0000-0000-000044B20000}"/>
    <cellStyle name="Gut 2" xfId="11477" hidden="1" xr:uid="{00000000-0005-0000-0000-000045B20000}"/>
    <cellStyle name="Gut 2" xfId="11408" hidden="1" xr:uid="{00000000-0005-0000-0000-000046B20000}"/>
    <cellStyle name="Gut 2" xfId="11361" hidden="1" xr:uid="{00000000-0005-0000-0000-000047B20000}"/>
    <cellStyle name="Gut 2" xfId="11307" hidden="1" xr:uid="{00000000-0005-0000-0000-000048B20000}"/>
    <cellStyle name="Gut 2" xfId="11270" hidden="1" xr:uid="{00000000-0005-0000-0000-000049B20000}"/>
    <cellStyle name="Gut 2" xfId="11202" hidden="1" xr:uid="{00000000-0005-0000-0000-00004AB20000}"/>
    <cellStyle name="Gut 2" xfId="11140" hidden="1" xr:uid="{00000000-0005-0000-0000-00004BB20000}"/>
    <cellStyle name="Gut 2" xfId="11094" hidden="1" xr:uid="{00000000-0005-0000-0000-00004CB20000}"/>
    <cellStyle name="Gut 2" xfId="11029" hidden="1" xr:uid="{00000000-0005-0000-0000-00004DB20000}"/>
    <cellStyle name="Gut 2" xfId="10982" hidden="1" xr:uid="{00000000-0005-0000-0000-00004EB20000}"/>
    <cellStyle name="Gut 2" xfId="10917" hidden="1" xr:uid="{00000000-0005-0000-0000-00004FB20000}"/>
    <cellStyle name="Gut 2" xfId="10878" hidden="1" xr:uid="{00000000-0005-0000-0000-000050B20000}"/>
    <cellStyle name="Gut 2" xfId="10805" hidden="1" xr:uid="{00000000-0005-0000-0000-000051B20000}"/>
    <cellStyle name="Gut 2" xfId="10756" hidden="1" xr:uid="{00000000-0005-0000-0000-000052B20000}"/>
    <cellStyle name="Gut 2" xfId="10670" hidden="1" xr:uid="{00000000-0005-0000-0000-000053B20000}"/>
    <cellStyle name="Gut 2" xfId="10600" hidden="1" xr:uid="{00000000-0005-0000-0000-000054B20000}"/>
    <cellStyle name="Gut 2" xfId="10531" hidden="1" xr:uid="{00000000-0005-0000-0000-000055B20000}"/>
    <cellStyle name="Gut 2" xfId="10479" hidden="1" xr:uid="{00000000-0005-0000-0000-000056B20000}"/>
    <cellStyle name="Gut 2" xfId="10408" hidden="1" xr:uid="{00000000-0005-0000-0000-000057B20000}"/>
    <cellStyle name="Gut 2" xfId="10356" hidden="1" xr:uid="{00000000-0005-0000-0000-000058B20000}"/>
    <cellStyle name="Gut 2" xfId="10294" hidden="1" xr:uid="{00000000-0005-0000-0000-000059B20000}"/>
    <cellStyle name="Gut 2" xfId="10243" hidden="1" xr:uid="{00000000-0005-0000-0000-00005AB20000}"/>
    <cellStyle name="Gut 2" xfId="10176" hidden="1" xr:uid="{00000000-0005-0000-0000-00005BB20000}"/>
    <cellStyle name="Gut 2" xfId="10131" hidden="1" xr:uid="{00000000-0005-0000-0000-00005CB20000}"/>
    <cellStyle name="Gut 2" xfId="10066" hidden="1" xr:uid="{00000000-0005-0000-0000-00005DB20000}"/>
    <cellStyle name="Gut 2" xfId="9993" hidden="1" xr:uid="{00000000-0005-0000-0000-00005EB20000}"/>
    <cellStyle name="Gut 2" xfId="9917" hidden="1" xr:uid="{00000000-0005-0000-0000-00005FB20000}"/>
    <cellStyle name="Gut 2" xfId="9868" hidden="1" xr:uid="{00000000-0005-0000-0000-000060B20000}"/>
    <cellStyle name="Gut 2" xfId="9803" hidden="1" xr:uid="{00000000-0005-0000-0000-000061B20000}"/>
    <cellStyle name="Gut 2" xfId="9753" hidden="1" xr:uid="{00000000-0005-0000-0000-000062B20000}"/>
    <cellStyle name="Gut 2" xfId="9692" hidden="1" xr:uid="{00000000-0005-0000-0000-000063B20000}"/>
    <cellStyle name="Gut 2" xfId="9639" hidden="1" xr:uid="{00000000-0005-0000-0000-000064B20000}"/>
    <cellStyle name="Gut 2" xfId="9577" hidden="1" xr:uid="{00000000-0005-0000-0000-000065B20000}"/>
    <cellStyle name="Gut 2" xfId="9522" hidden="1" xr:uid="{00000000-0005-0000-0000-000066B20000}"/>
    <cellStyle name="Gut 2" xfId="9509" hidden="1" xr:uid="{00000000-0005-0000-0000-000067B20000}"/>
    <cellStyle name="Gut 2" xfId="9412" hidden="1" xr:uid="{00000000-0005-0000-0000-000068B20000}"/>
    <cellStyle name="Gut 2" xfId="9371" hidden="1" xr:uid="{00000000-0005-0000-0000-000069B20000}"/>
    <cellStyle name="Gut 2" xfId="9306" hidden="1" xr:uid="{00000000-0005-0000-0000-00006AB20000}"/>
    <cellStyle name="Gut 2" xfId="9241" hidden="1" xr:uid="{00000000-0005-0000-0000-00006BB20000}"/>
    <cellStyle name="Gut 2" xfId="9190" hidden="1" xr:uid="{00000000-0005-0000-0000-00006CB20000}"/>
    <cellStyle name="Gut 2" xfId="9129" hidden="1" xr:uid="{00000000-0005-0000-0000-00006DB20000}"/>
    <cellStyle name="Gut 2" xfId="9088" hidden="1" xr:uid="{00000000-0005-0000-0000-00006EB20000}"/>
    <cellStyle name="Gut 2" xfId="9016" hidden="1" xr:uid="{00000000-0005-0000-0000-00006FB20000}"/>
    <cellStyle name="Gut 2" xfId="8978" hidden="1" xr:uid="{00000000-0005-0000-0000-000070B20000}"/>
    <cellStyle name="Gut 2" xfId="8936" hidden="1" xr:uid="{00000000-0005-0000-0000-000071B20000}"/>
    <cellStyle name="Gut 2" xfId="8886" hidden="1" xr:uid="{00000000-0005-0000-0000-000072B20000}"/>
    <cellStyle name="Gut 2" xfId="8818" hidden="1" xr:uid="{00000000-0005-0000-0000-000073B20000}"/>
    <cellStyle name="Gut 2" xfId="8770" hidden="1" xr:uid="{00000000-0005-0000-0000-000074B20000}"/>
    <cellStyle name="Gut 2" xfId="8699" hidden="1" xr:uid="{00000000-0005-0000-0000-000075B20000}"/>
    <cellStyle name="Gut 2" xfId="8648" hidden="1" xr:uid="{00000000-0005-0000-0000-000076B20000}"/>
    <cellStyle name="Gut 2" xfId="8583" hidden="1" xr:uid="{00000000-0005-0000-0000-000077B20000}"/>
    <cellStyle name="Gut 2" xfId="8534" hidden="1" xr:uid="{00000000-0005-0000-0000-000078B20000}"/>
    <cellStyle name="Gut 2" xfId="8469" hidden="1" xr:uid="{00000000-0005-0000-0000-000079B20000}"/>
    <cellStyle name="Gut 2" xfId="8437" hidden="1" xr:uid="{00000000-0005-0000-0000-00007AB20000}"/>
    <cellStyle name="Gut 2" xfId="8365" hidden="1" xr:uid="{00000000-0005-0000-0000-00007BB20000}"/>
    <cellStyle name="Gut 2" xfId="8316" hidden="1" xr:uid="{00000000-0005-0000-0000-00007CB20000}"/>
    <cellStyle name="Gut 2" xfId="8238" hidden="1" xr:uid="{00000000-0005-0000-0000-00007DB20000}"/>
    <cellStyle name="Gut 2" xfId="8191" hidden="1" xr:uid="{00000000-0005-0000-0000-00007EB20000}"/>
    <cellStyle name="Gut 2" xfId="8123" hidden="1" xr:uid="{00000000-0005-0000-0000-00007FB20000}"/>
    <cellStyle name="Gut 2" xfId="8065" hidden="1" xr:uid="{00000000-0005-0000-0000-000080B20000}"/>
    <cellStyle name="Gut 2" xfId="8010" hidden="1" xr:uid="{00000000-0005-0000-0000-000081B20000}"/>
    <cellStyle name="Gut 2" xfId="7951" hidden="1" xr:uid="{00000000-0005-0000-0000-000082B20000}"/>
    <cellStyle name="Gut 2" xfId="7894" hidden="1" xr:uid="{00000000-0005-0000-0000-000083B20000}"/>
    <cellStyle name="Gut 2" xfId="7837" hidden="1" xr:uid="{00000000-0005-0000-0000-000084B20000}"/>
    <cellStyle name="Gut 2" xfId="7661" hidden="1" xr:uid="{00000000-0005-0000-0000-000085B20000}"/>
    <cellStyle name="Gut 2" xfId="7639" hidden="1" xr:uid="{00000000-0005-0000-0000-000086B20000}"/>
    <cellStyle name="Gut 2" xfId="7555" hidden="1" xr:uid="{00000000-0005-0000-0000-000087B20000}"/>
    <cellStyle name="Gut 2" xfId="7488" hidden="1" xr:uid="{00000000-0005-0000-0000-000088B20000}"/>
    <cellStyle name="Gut 2" xfId="7433" hidden="1" xr:uid="{00000000-0005-0000-0000-000089B20000}"/>
    <cellStyle name="Gut 2" xfId="7369" hidden="1" xr:uid="{00000000-0005-0000-0000-00008AB20000}"/>
    <cellStyle name="Gut 2" xfId="7319" hidden="1" xr:uid="{00000000-0005-0000-0000-00008BB20000}"/>
    <cellStyle name="Gut 2" xfId="7249" hidden="1" xr:uid="{00000000-0005-0000-0000-00008CB20000}"/>
    <cellStyle name="Gut 2" xfId="17075" hidden="1" xr:uid="{00000000-0005-0000-0000-00008DB20000}"/>
    <cellStyle name="Gut 2" xfId="19359" hidden="1" xr:uid="{00000000-0005-0000-0000-00008EB20000}"/>
    <cellStyle name="Gut 2" xfId="19985" hidden="1" xr:uid="{00000000-0005-0000-0000-00008FB20000}"/>
    <cellStyle name="Gut 2" xfId="20023" hidden="1" xr:uid="{00000000-0005-0000-0000-000090B20000}"/>
    <cellStyle name="Gut 2" xfId="20045" hidden="1" xr:uid="{00000000-0005-0000-0000-000091B20000}"/>
    <cellStyle name="Gut 2" xfId="20085" hidden="1" xr:uid="{00000000-0005-0000-0000-000092B20000}"/>
    <cellStyle name="Gut 2" xfId="20125" hidden="1" xr:uid="{00000000-0005-0000-0000-000093B20000}"/>
    <cellStyle name="Gut 2" xfId="20163" hidden="1" xr:uid="{00000000-0005-0000-0000-000094B20000}"/>
    <cellStyle name="Gut 2" xfId="20200" hidden="1" xr:uid="{00000000-0005-0000-0000-000095B20000}"/>
    <cellStyle name="Gut 2" xfId="20240" hidden="1" xr:uid="{00000000-0005-0000-0000-000096B20000}"/>
    <cellStyle name="Gut 2" xfId="20276" hidden="1" xr:uid="{00000000-0005-0000-0000-000097B20000}"/>
    <cellStyle name="Gut 2" xfId="20306" hidden="1" xr:uid="{00000000-0005-0000-0000-000098B20000}"/>
    <cellStyle name="Gut 2" xfId="20346" hidden="1" xr:uid="{00000000-0005-0000-0000-000099B20000}"/>
    <cellStyle name="Gut 2" xfId="20382" hidden="1" xr:uid="{00000000-0005-0000-0000-00009AB20000}"/>
    <cellStyle name="Gut 2" xfId="20289" hidden="1" xr:uid="{00000000-0005-0000-0000-00009BB20000}"/>
    <cellStyle name="Gut 2" xfId="20245" hidden="1" xr:uid="{00000000-0005-0000-0000-00009CB20000}"/>
    <cellStyle name="Gut 2" xfId="20203" hidden="1" xr:uid="{00000000-0005-0000-0000-00009DB20000}"/>
    <cellStyle name="Gut 2" xfId="20165" hidden="1" xr:uid="{00000000-0005-0000-0000-00009EB20000}"/>
    <cellStyle name="Gut 2" xfId="20126" hidden="1" xr:uid="{00000000-0005-0000-0000-00009FB20000}"/>
    <cellStyle name="Gut 2" xfId="20086" hidden="1" xr:uid="{00000000-0005-0000-0000-0000A0B20000}"/>
    <cellStyle name="Gut 2" xfId="20048" hidden="1" xr:uid="{00000000-0005-0000-0000-0000A1B20000}"/>
    <cellStyle name="Gut 2" xfId="20010" hidden="1" xr:uid="{00000000-0005-0000-0000-0000A2B20000}"/>
    <cellStyle name="Gut 2" xfId="19971" hidden="1" xr:uid="{00000000-0005-0000-0000-0000A3B20000}"/>
    <cellStyle name="Gut 2" xfId="19932" hidden="1" xr:uid="{00000000-0005-0000-0000-0000A4B20000}"/>
    <cellStyle name="Gut 2" xfId="19859" hidden="1" xr:uid="{00000000-0005-0000-0000-0000A5B20000}"/>
    <cellStyle name="Gut 2" xfId="19795" hidden="1" xr:uid="{00000000-0005-0000-0000-0000A6B20000}"/>
    <cellStyle name="Gut 2" xfId="19754" hidden="1" xr:uid="{00000000-0005-0000-0000-0000A7B20000}"/>
    <cellStyle name="Gut 2" xfId="19694" hidden="1" xr:uid="{00000000-0005-0000-0000-0000A8B20000}"/>
    <cellStyle name="Gut 2" xfId="19653" hidden="1" xr:uid="{00000000-0005-0000-0000-0000A9B20000}"/>
    <cellStyle name="Gut 2" xfId="19594" hidden="1" xr:uid="{00000000-0005-0000-0000-0000AAB20000}"/>
    <cellStyle name="Gut 2" xfId="19553" hidden="1" xr:uid="{00000000-0005-0000-0000-0000ABB20000}"/>
    <cellStyle name="Gut 2" xfId="19503" hidden="1" xr:uid="{00000000-0005-0000-0000-0000ACB20000}"/>
    <cellStyle name="Gut 2" xfId="19461" hidden="1" xr:uid="{00000000-0005-0000-0000-0000ADB20000}"/>
    <cellStyle name="Gut 2" xfId="19424" hidden="1" xr:uid="{00000000-0005-0000-0000-0000AEB20000}"/>
    <cellStyle name="Gut 2" xfId="19350" hidden="1" xr:uid="{00000000-0005-0000-0000-0000AFB20000}"/>
    <cellStyle name="Gut 2" xfId="19280" hidden="1" xr:uid="{00000000-0005-0000-0000-0000B0B20000}"/>
    <cellStyle name="Gut 2" xfId="19238" hidden="1" xr:uid="{00000000-0005-0000-0000-0000B1B20000}"/>
    <cellStyle name="Gut 2" xfId="19164" hidden="1" xr:uid="{00000000-0005-0000-0000-0000B2B20000}"/>
    <cellStyle name="Gut 2" xfId="19110" hidden="1" xr:uid="{00000000-0005-0000-0000-0000B3B20000}"/>
    <cellStyle name="Gut 2" xfId="19044" hidden="1" xr:uid="{00000000-0005-0000-0000-0000B4B20000}"/>
    <cellStyle name="Gut 2" xfId="18985" hidden="1" xr:uid="{00000000-0005-0000-0000-0000B5B20000}"/>
    <cellStyle name="Gut 2" xfId="18921" hidden="1" xr:uid="{00000000-0005-0000-0000-0000B6B20000}"/>
    <cellStyle name="Gut 2" xfId="18864" hidden="1" xr:uid="{00000000-0005-0000-0000-0000B7B20000}"/>
    <cellStyle name="Gut 2" xfId="18828" hidden="1" xr:uid="{00000000-0005-0000-0000-0000B8B20000}"/>
    <cellStyle name="Gut 2" xfId="18759" hidden="1" xr:uid="{00000000-0005-0000-0000-0000B9B20000}"/>
    <cellStyle name="Gut 2" xfId="18683" hidden="1" xr:uid="{00000000-0005-0000-0000-0000BAB20000}"/>
    <cellStyle name="Gut 2" xfId="18635" hidden="1" xr:uid="{00000000-0005-0000-0000-0000BBB20000}"/>
    <cellStyle name="Gut 2" xfId="18557" hidden="1" xr:uid="{00000000-0005-0000-0000-0000BCB20000}"/>
    <cellStyle name="Gut 2" xfId="18509" hidden="1" xr:uid="{00000000-0005-0000-0000-0000BDB20000}"/>
    <cellStyle name="Gut 2" xfId="18446" hidden="1" xr:uid="{00000000-0005-0000-0000-0000BEB20000}"/>
    <cellStyle name="Gut 2" xfId="18395" hidden="1" xr:uid="{00000000-0005-0000-0000-0000BFB20000}"/>
    <cellStyle name="Gut 2" xfId="18299" hidden="1" xr:uid="{00000000-0005-0000-0000-0000C0B20000}"/>
    <cellStyle name="Gut 2" xfId="18236" hidden="1" xr:uid="{00000000-0005-0000-0000-0000C1B20000}"/>
    <cellStyle name="Gut 2" xfId="18142" hidden="1" xr:uid="{00000000-0005-0000-0000-0000C2B20000}"/>
    <cellStyle name="Gut 2" xfId="18066" hidden="1" xr:uid="{00000000-0005-0000-0000-0000C3B20000}"/>
    <cellStyle name="Gut 2" xfId="17995" hidden="1" xr:uid="{00000000-0005-0000-0000-0000C4B20000}"/>
    <cellStyle name="Gut 2" xfId="17950" hidden="1" xr:uid="{00000000-0005-0000-0000-0000C5B20000}"/>
    <cellStyle name="Gut 2" xfId="17873" hidden="1" xr:uid="{00000000-0005-0000-0000-0000C6B20000}"/>
    <cellStyle name="Gut 2" xfId="17832" hidden="1" xr:uid="{00000000-0005-0000-0000-0000C7B20000}"/>
    <cellStyle name="Gut 2" xfId="17752" hidden="1" xr:uid="{00000000-0005-0000-0000-0000C8B20000}"/>
    <cellStyle name="Gut 2" xfId="17709" hidden="1" xr:uid="{00000000-0005-0000-0000-0000C9B20000}"/>
    <cellStyle name="Gut 2" xfId="17639" hidden="1" xr:uid="{00000000-0005-0000-0000-0000CAB20000}"/>
    <cellStyle name="Gut 2" xfId="17598" hidden="1" xr:uid="{00000000-0005-0000-0000-0000CBB20000}"/>
    <cellStyle name="Gut 2" xfId="17516" hidden="1" xr:uid="{00000000-0005-0000-0000-0000CCB20000}"/>
    <cellStyle name="Gut 2" xfId="17456" hidden="1" xr:uid="{00000000-0005-0000-0000-0000CDB20000}"/>
    <cellStyle name="Gut 2" xfId="17382" hidden="1" xr:uid="{00000000-0005-0000-0000-0000CEB20000}"/>
    <cellStyle name="Gut 2" xfId="17337" hidden="1" xr:uid="{00000000-0005-0000-0000-0000CFB20000}"/>
    <cellStyle name="Gut 2" xfId="17258" hidden="1" xr:uid="{00000000-0005-0000-0000-0000D0B20000}"/>
    <cellStyle name="Gut 2" xfId="17212" hidden="1" xr:uid="{00000000-0005-0000-0000-0000D1B20000}"/>
    <cellStyle name="Gut 2" xfId="17143" hidden="1" xr:uid="{00000000-0005-0000-0000-0000D2B20000}"/>
    <cellStyle name="Gut 2" xfId="17101" hidden="1" xr:uid="{00000000-0005-0000-0000-0000D3B20000}"/>
    <cellStyle name="Gut 2" xfId="17013" hidden="1" xr:uid="{00000000-0005-0000-0000-0000D4B20000}"/>
    <cellStyle name="Gut 2" xfId="16964" hidden="1" xr:uid="{00000000-0005-0000-0000-0000D5B20000}"/>
    <cellStyle name="Gut 2" xfId="16919" hidden="1" xr:uid="{00000000-0005-0000-0000-0000D6B20000}"/>
    <cellStyle name="Gut 2" xfId="16858" hidden="1" xr:uid="{00000000-0005-0000-0000-0000D7B20000}"/>
    <cellStyle name="Gut 2" xfId="16785" hidden="1" xr:uid="{00000000-0005-0000-0000-0000D8B20000}"/>
    <cellStyle name="Gut 2" xfId="16743" hidden="1" xr:uid="{00000000-0005-0000-0000-0000D9B20000}"/>
    <cellStyle name="Gut 2" xfId="16666" hidden="1" xr:uid="{00000000-0005-0000-0000-0000DAB20000}"/>
    <cellStyle name="Gut 2" xfId="16612" hidden="1" xr:uid="{00000000-0005-0000-0000-0000DBB20000}"/>
    <cellStyle name="Gut 2" xfId="16551" hidden="1" xr:uid="{00000000-0005-0000-0000-0000DCB20000}"/>
    <cellStyle name="Gut 2" xfId="16496" hidden="1" xr:uid="{00000000-0005-0000-0000-0000DDB20000}"/>
    <cellStyle name="Gut 2" xfId="16428" hidden="1" xr:uid="{00000000-0005-0000-0000-0000DEB20000}"/>
    <cellStyle name="Gut 2" xfId="16379" hidden="1" xr:uid="{00000000-0005-0000-0000-0000DFB20000}"/>
    <cellStyle name="Gut 2" xfId="16336" hidden="1" xr:uid="{00000000-0005-0000-0000-0000E0B20000}"/>
    <cellStyle name="Gut 2" xfId="16280" hidden="1" xr:uid="{00000000-0005-0000-0000-0000E1B20000}"/>
    <cellStyle name="Gut 2" xfId="16199" hidden="1" xr:uid="{00000000-0005-0000-0000-0000E2B20000}"/>
    <cellStyle name="Gut 2" xfId="16154" hidden="1" xr:uid="{00000000-0005-0000-0000-0000E3B20000}"/>
    <cellStyle name="Gut 2" xfId="16075" hidden="1" xr:uid="{00000000-0005-0000-0000-0000E4B20000}"/>
    <cellStyle name="Gut 2" xfId="16021" hidden="1" xr:uid="{00000000-0005-0000-0000-0000E5B20000}"/>
    <cellStyle name="Gut 2" xfId="15955" hidden="1" xr:uid="{00000000-0005-0000-0000-0000E6B20000}"/>
    <cellStyle name="Gut 2" xfId="15867" hidden="1" xr:uid="{00000000-0005-0000-0000-0000E7B20000}"/>
    <cellStyle name="Gut 2" xfId="15823" hidden="1" xr:uid="{00000000-0005-0000-0000-0000E8B20000}"/>
    <cellStyle name="Gut 2" xfId="15758" hidden="1" xr:uid="{00000000-0005-0000-0000-0000E9B20000}"/>
    <cellStyle name="Gut 2" xfId="15696" hidden="1" xr:uid="{00000000-0005-0000-0000-0000EAB20000}"/>
    <cellStyle name="Gut 2" xfId="15620" hidden="1" xr:uid="{00000000-0005-0000-0000-0000EBB20000}"/>
    <cellStyle name="Gut 2" xfId="15550" hidden="1" xr:uid="{00000000-0005-0000-0000-0000ECB20000}"/>
    <cellStyle name="Gut 2" xfId="15503" hidden="1" xr:uid="{00000000-0005-0000-0000-0000EDB20000}"/>
    <cellStyle name="Gut 2" xfId="15396" hidden="1" xr:uid="{00000000-0005-0000-0000-0000EEB20000}"/>
    <cellStyle name="Gut 2" xfId="15350" hidden="1" xr:uid="{00000000-0005-0000-0000-0000EFB20000}"/>
    <cellStyle name="Gut 2" xfId="15277" hidden="1" xr:uid="{00000000-0005-0000-0000-0000F0B20000}"/>
    <cellStyle name="Gut 2" xfId="15236" hidden="1" xr:uid="{00000000-0005-0000-0000-0000F1B20000}"/>
    <cellStyle name="Gut 2" xfId="15170" hidden="1" xr:uid="{00000000-0005-0000-0000-0000F2B20000}"/>
    <cellStyle name="Gut 2" xfId="15123" hidden="1" xr:uid="{00000000-0005-0000-0000-0000F3B20000}"/>
    <cellStyle name="Gut 2" xfId="15026" hidden="1" xr:uid="{00000000-0005-0000-0000-0000F4B20000}"/>
    <cellStyle name="Gut 2" xfId="15018" hidden="1" xr:uid="{00000000-0005-0000-0000-0000F5B20000}"/>
    <cellStyle name="Gut 2" xfId="14943" hidden="1" xr:uid="{00000000-0005-0000-0000-0000F6B20000}"/>
    <cellStyle name="Gut 2" xfId="14886" hidden="1" xr:uid="{00000000-0005-0000-0000-0000F7B20000}"/>
    <cellStyle name="Gut 2" xfId="14811" hidden="1" xr:uid="{00000000-0005-0000-0000-0000F8B20000}"/>
    <cellStyle name="Gut 2" xfId="14755" hidden="1" xr:uid="{00000000-0005-0000-0000-0000F9B20000}"/>
    <cellStyle name="Gut 2" xfId="14688" hidden="1" xr:uid="{00000000-0005-0000-0000-0000FAB20000}"/>
    <cellStyle name="Gut 2" xfId="14640" hidden="1" xr:uid="{00000000-0005-0000-0000-0000FBB20000}"/>
    <cellStyle name="Gut 2" xfId="14539" hidden="1" xr:uid="{00000000-0005-0000-0000-0000FCB20000}"/>
    <cellStyle name="Gut 2" xfId="14479" hidden="1" xr:uid="{00000000-0005-0000-0000-0000FDB20000}"/>
    <cellStyle name="Gut 2" xfId="14406" hidden="1" xr:uid="{00000000-0005-0000-0000-0000FEB20000}"/>
    <cellStyle name="Gut 2" xfId="14337" hidden="1" xr:uid="{00000000-0005-0000-0000-0000FFB20000}"/>
    <cellStyle name="Gut 2" xfId="14290" hidden="1" xr:uid="{00000000-0005-0000-0000-000000B30000}"/>
    <cellStyle name="Gut 2" xfId="14222" hidden="1" xr:uid="{00000000-0005-0000-0000-000001B30000}"/>
    <cellStyle name="Gut 2" xfId="14143" hidden="1" xr:uid="{00000000-0005-0000-0000-000002B30000}"/>
    <cellStyle name="Gut 2" xfId="14051" hidden="1" xr:uid="{00000000-0005-0000-0000-000003B30000}"/>
    <cellStyle name="Gut 2" xfId="14000" hidden="1" xr:uid="{00000000-0005-0000-0000-000004B30000}"/>
    <cellStyle name="Gut 2" xfId="13904" hidden="1" xr:uid="{00000000-0005-0000-0000-000005B30000}"/>
    <cellStyle name="Gut 2" xfId="13837" hidden="1" xr:uid="{00000000-0005-0000-0000-000006B30000}"/>
    <cellStyle name="Gut 2" xfId="13781" hidden="1" xr:uid="{00000000-0005-0000-0000-000007B30000}"/>
    <cellStyle name="Gut 2" xfId="13713" hidden="1" xr:uid="{00000000-0005-0000-0000-000008B30000}"/>
    <cellStyle name="Gut 2" xfId="13652" hidden="1" xr:uid="{00000000-0005-0000-0000-000009B30000}"/>
    <cellStyle name="Gut 2" xfId="13615" hidden="1" xr:uid="{00000000-0005-0000-0000-00000AB30000}"/>
    <cellStyle name="Gut 2" xfId="13474" hidden="1" xr:uid="{00000000-0005-0000-0000-00000BB30000}"/>
    <cellStyle name="Gut 2" xfId="13403" hidden="1" xr:uid="{00000000-0005-0000-0000-00000CB30000}"/>
    <cellStyle name="Gut 2" xfId="13316" hidden="1" xr:uid="{00000000-0005-0000-0000-00000DB30000}"/>
    <cellStyle name="Gut 2" xfId="13227" hidden="1" xr:uid="{00000000-0005-0000-0000-00000EB30000}"/>
    <cellStyle name="Gut 2" xfId="13137" hidden="1" xr:uid="{00000000-0005-0000-0000-00000FB30000}"/>
    <cellStyle name="Gut 2" xfId="13059" hidden="1" xr:uid="{00000000-0005-0000-0000-000010B30000}"/>
    <cellStyle name="Gut 2" xfId="12985" hidden="1" xr:uid="{00000000-0005-0000-0000-000011B30000}"/>
    <cellStyle name="Gut 2" xfId="12954" hidden="1" xr:uid="{00000000-0005-0000-0000-000012B30000}"/>
    <cellStyle name="Gut 2" xfId="12863" hidden="1" xr:uid="{00000000-0005-0000-0000-000013B30000}"/>
    <cellStyle name="Gut 2" xfId="12814" hidden="1" xr:uid="{00000000-0005-0000-0000-000014B30000}"/>
    <cellStyle name="Gut 2" xfId="12713" hidden="1" xr:uid="{00000000-0005-0000-0000-000015B30000}"/>
    <cellStyle name="Gut 2" xfId="12653" hidden="1" xr:uid="{00000000-0005-0000-0000-000016B30000}"/>
    <cellStyle name="Gut 2" xfId="12563" hidden="1" xr:uid="{00000000-0005-0000-0000-000017B30000}"/>
    <cellStyle name="Gut 2" xfId="12520" hidden="1" xr:uid="{00000000-0005-0000-0000-000018B30000}"/>
    <cellStyle name="Gut 2" xfId="12441" hidden="1" xr:uid="{00000000-0005-0000-0000-000019B30000}"/>
    <cellStyle name="Gut 2" xfId="12390" hidden="1" xr:uid="{00000000-0005-0000-0000-00001AB30000}"/>
    <cellStyle name="Gut 2" xfId="12324" hidden="1" xr:uid="{00000000-0005-0000-0000-00001BB30000}"/>
    <cellStyle name="Gut 2" xfId="12275" hidden="1" xr:uid="{00000000-0005-0000-0000-00001CB30000}"/>
    <cellStyle name="Gut 2" xfId="12197" hidden="1" xr:uid="{00000000-0005-0000-0000-00001DB30000}"/>
    <cellStyle name="Gut 2" xfId="12138" hidden="1" xr:uid="{00000000-0005-0000-0000-00001EB30000}"/>
    <cellStyle name="Gut 2" xfId="12066" hidden="1" xr:uid="{00000000-0005-0000-0000-00001FB30000}"/>
    <cellStyle name="Gut 2" xfId="12002" hidden="1" xr:uid="{00000000-0005-0000-0000-000020B30000}"/>
    <cellStyle name="Gut 2" xfId="11932" hidden="1" xr:uid="{00000000-0005-0000-0000-000021B30000}"/>
    <cellStyle name="Gut 2" xfId="11872" hidden="1" xr:uid="{00000000-0005-0000-0000-000022B30000}"/>
    <cellStyle name="Gut 2" xfId="11816" hidden="1" xr:uid="{00000000-0005-0000-0000-000023B30000}"/>
    <cellStyle name="Gut 2" xfId="11743" hidden="1" xr:uid="{00000000-0005-0000-0000-000024B30000}"/>
    <cellStyle name="Gut 2" xfId="11712" hidden="1" xr:uid="{00000000-0005-0000-0000-000025B30000}"/>
    <cellStyle name="Gut 2" xfId="11626" hidden="1" xr:uid="{00000000-0005-0000-0000-000026B30000}"/>
    <cellStyle name="Gut 2" xfId="11594" hidden="1" xr:uid="{00000000-0005-0000-0000-000027B30000}"/>
    <cellStyle name="Gut 2" xfId="11523" hidden="1" xr:uid="{00000000-0005-0000-0000-000028B30000}"/>
    <cellStyle name="Gut 2" xfId="11501" hidden="1" xr:uid="{00000000-0005-0000-0000-000029B30000}"/>
    <cellStyle name="Gut 2" xfId="11413" hidden="1" xr:uid="{00000000-0005-0000-0000-00002AB30000}"/>
    <cellStyle name="Gut 2" xfId="11355" hidden="1" xr:uid="{00000000-0005-0000-0000-00002BB30000}"/>
    <cellStyle name="Gut 2" xfId="11299" hidden="1" xr:uid="{00000000-0005-0000-0000-00002CB30000}"/>
    <cellStyle name="Gut 2" xfId="11223" hidden="1" xr:uid="{00000000-0005-0000-0000-00002DB30000}"/>
    <cellStyle name="Gut 2" xfId="11179" hidden="1" xr:uid="{00000000-0005-0000-0000-00002EB30000}"/>
    <cellStyle name="Gut 2" xfId="11108" hidden="1" xr:uid="{00000000-0005-0000-0000-00002FB30000}"/>
    <cellStyle name="Gut 2" xfId="11068" hidden="1" xr:uid="{00000000-0005-0000-0000-000030B30000}"/>
    <cellStyle name="Gut 2" xfId="11004" hidden="1" xr:uid="{00000000-0005-0000-0000-000031B30000}"/>
    <cellStyle name="Gut 2" xfId="10953" hidden="1" xr:uid="{00000000-0005-0000-0000-000032B30000}"/>
    <cellStyle name="Gut 2" xfId="10864" hidden="1" xr:uid="{00000000-0005-0000-0000-000033B30000}"/>
    <cellStyle name="Gut 2" xfId="10785" hidden="1" xr:uid="{00000000-0005-0000-0000-000034B30000}"/>
    <cellStyle name="Gut 2" xfId="10711" hidden="1" xr:uid="{00000000-0005-0000-0000-000035B30000}"/>
    <cellStyle name="Gut 2" xfId="10660" hidden="1" xr:uid="{00000000-0005-0000-0000-000036B30000}"/>
    <cellStyle name="Gut 2" xfId="10578" hidden="1" xr:uid="{00000000-0005-0000-0000-000037B30000}"/>
    <cellStyle name="Gut 2" xfId="10540" hidden="1" xr:uid="{00000000-0005-0000-0000-000038B30000}"/>
    <cellStyle name="Gut 2" xfId="10457" hidden="1" xr:uid="{00000000-0005-0000-0000-000039B30000}"/>
    <cellStyle name="Gut 2" xfId="10417" hidden="1" xr:uid="{00000000-0005-0000-0000-00003AB30000}"/>
    <cellStyle name="Gut 2" xfId="10335" hidden="1" xr:uid="{00000000-0005-0000-0000-00003BB30000}"/>
    <cellStyle name="Gut 2" xfId="10297" hidden="1" xr:uid="{00000000-0005-0000-0000-00003CB30000}"/>
    <cellStyle name="Gut 2" xfId="10217" hidden="1" xr:uid="{00000000-0005-0000-0000-00003DB30000}"/>
    <cellStyle name="Gut 2" xfId="10158" hidden="1" xr:uid="{00000000-0005-0000-0000-00003EB30000}"/>
    <cellStyle name="Gut 2" xfId="10079" hidden="1" xr:uid="{00000000-0005-0000-0000-00003FB30000}"/>
    <cellStyle name="Gut 2" xfId="10020" hidden="1" xr:uid="{00000000-0005-0000-0000-000040B30000}"/>
    <cellStyle name="Gut 2" xfId="9953" hidden="1" xr:uid="{00000000-0005-0000-0000-000041B30000}"/>
    <cellStyle name="Gut 2" xfId="9877" hidden="1" xr:uid="{00000000-0005-0000-0000-000042B30000}"/>
    <cellStyle name="Gut 2" xfId="9833" hidden="1" xr:uid="{00000000-0005-0000-0000-000043B30000}"/>
    <cellStyle name="Gut 2" xfId="9762" hidden="1" xr:uid="{00000000-0005-0000-0000-000044B30000}"/>
    <cellStyle name="Gut 2" xfId="9711" hidden="1" xr:uid="{00000000-0005-0000-0000-000045B30000}"/>
    <cellStyle name="Gut 2" xfId="9648" hidden="1" xr:uid="{00000000-0005-0000-0000-000046B30000}"/>
    <cellStyle name="Gut 2" xfId="9627" hidden="1" xr:uid="{00000000-0005-0000-0000-000047B30000}"/>
    <cellStyle name="Gut 2" xfId="9542" hidden="1" xr:uid="{00000000-0005-0000-0000-000048B30000}"/>
    <cellStyle name="Gut 2" xfId="9494" hidden="1" xr:uid="{00000000-0005-0000-0000-000049B30000}"/>
    <cellStyle name="Gut 2" xfId="9409" hidden="1" xr:uid="{00000000-0005-0000-0000-00004AB30000}"/>
    <cellStyle name="Gut 2" xfId="9359" hidden="1" xr:uid="{00000000-0005-0000-0000-00004BB30000}"/>
    <cellStyle name="Gut 2" xfId="9295" hidden="1" xr:uid="{00000000-0005-0000-0000-00004CB30000}"/>
    <cellStyle name="Gut 2" xfId="9232" hidden="1" xr:uid="{00000000-0005-0000-0000-00004DB30000}"/>
    <cellStyle name="Gut 2" xfId="9176" hidden="1" xr:uid="{00000000-0005-0000-0000-00004EB30000}"/>
    <cellStyle name="Gut 2" xfId="9119" hidden="1" xr:uid="{00000000-0005-0000-0000-00004FB30000}"/>
    <cellStyle name="Gut 2" xfId="9069" hidden="1" xr:uid="{00000000-0005-0000-0000-000050B30000}"/>
    <cellStyle name="Gut 2" xfId="9019" hidden="1" xr:uid="{00000000-0005-0000-0000-000051B30000}"/>
    <cellStyle name="Gut 2" xfId="8970" hidden="1" xr:uid="{00000000-0005-0000-0000-000052B30000}"/>
    <cellStyle name="Gut 2" xfId="8902" hidden="1" xr:uid="{00000000-0005-0000-0000-000053B30000}"/>
    <cellStyle name="Gut 2" xfId="8852" hidden="1" xr:uid="{00000000-0005-0000-0000-000054B30000}"/>
    <cellStyle name="Gut 2" xfId="8786" hidden="1" xr:uid="{00000000-0005-0000-0000-000055B30000}"/>
    <cellStyle name="Gut 2" xfId="8728" hidden="1" xr:uid="{00000000-0005-0000-0000-000056B30000}"/>
    <cellStyle name="Gut 2" xfId="8663" hidden="1" xr:uid="{00000000-0005-0000-0000-000057B30000}"/>
    <cellStyle name="Gut 2" xfId="8609" hidden="1" xr:uid="{00000000-0005-0000-0000-000058B30000}"/>
    <cellStyle name="Gut 2" xfId="8541" hidden="1" xr:uid="{00000000-0005-0000-0000-000059B30000}"/>
    <cellStyle name="Gut 2" xfId="8500" hidden="1" xr:uid="{00000000-0005-0000-0000-00005AB30000}"/>
    <cellStyle name="Gut 2" xfId="8421" hidden="1" xr:uid="{00000000-0005-0000-0000-00005BB30000}"/>
    <cellStyle name="Gut 2" xfId="8362" hidden="1" xr:uid="{00000000-0005-0000-0000-00005CB30000}"/>
    <cellStyle name="Gut 2" xfId="8291" hidden="1" xr:uid="{00000000-0005-0000-0000-00005DB30000}"/>
    <cellStyle name="Gut 2" xfId="8245" hidden="1" xr:uid="{00000000-0005-0000-0000-00005EB30000}"/>
    <cellStyle name="Gut 2" xfId="8170" hidden="1" xr:uid="{00000000-0005-0000-0000-00005FB30000}"/>
    <cellStyle name="Gut 2" xfId="8119" hidden="1" xr:uid="{00000000-0005-0000-0000-000060B30000}"/>
    <cellStyle name="Gut 2" xfId="8044" hidden="1" xr:uid="{00000000-0005-0000-0000-000061B30000}"/>
    <cellStyle name="Gut 2" xfId="8003" hidden="1" xr:uid="{00000000-0005-0000-0000-000062B30000}"/>
    <cellStyle name="Gut 2" xfId="7922" hidden="1" xr:uid="{00000000-0005-0000-0000-000063B30000}"/>
    <cellStyle name="Gut 2" xfId="7879" hidden="1" xr:uid="{00000000-0005-0000-0000-000064B30000}"/>
    <cellStyle name="Gut 2" xfId="7727" hidden="1" xr:uid="{00000000-0005-0000-0000-000065B30000}"/>
    <cellStyle name="Gut 2" xfId="7706" hidden="1" xr:uid="{00000000-0005-0000-0000-000066B30000}"/>
    <cellStyle name="Gut 2" xfId="7576" hidden="1" xr:uid="{00000000-0005-0000-0000-000067B30000}"/>
    <cellStyle name="Gut 2" xfId="7506" hidden="1" xr:uid="{00000000-0005-0000-0000-000068B30000}"/>
    <cellStyle name="Gut 2" xfId="7444" hidden="1" xr:uid="{00000000-0005-0000-0000-000069B30000}"/>
    <cellStyle name="Gut 2" xfId="7375" hidden="1" xr:uid="{00000000-0005-0000-0000-00006AB30000}"/>
    <cellStyle name="Gut 2" xfId="7325" hidden="1" xr:uid="{00000000-0005-0000-0000-00006BB30000}"/>
    <cellStyle name="Gut 2" xfId="7245" hidden="1" xr:uid="{00000000-0005-0000-0000-00006CB30000}"/>
    <cellStyle name="Gut 2" xfId="19925" hidden="1" xr:uid="{00000000-0005-0000-0000-00006DB30000}"/>
    <cellStyle name="Gut 2" xfId="19939" hidden="1" xr:uid="{00000000-0005-0000-0000-00006EB30000}"/>
    <cellStyle name="Gut 2" xfId="20415" hidden="1" xr:uid="{00000000-0005-0000-0000-00006FB30000}"/>
    <cellStyle name="Gut 2" xfId="20452" hidden="1" xr:uid="{00000000-0005-0000-0000-000070B30000}"/>
    <cellStyle name="Gut 2" xfId="20463" hidden="1" xr:uid="{00000000-0005-0000-0000-000071B30000}"/>
    <cellStyle name="Gut 2" xfId="20493" hidden="1" xr:uid="{00000000-0005-0000-0000-000072B30000}"/>
    <cellStyle name="Gut 2" xfId="20523" hidden="1" xr:uid="{00000000-0005-0000-0000-000073B30000}"/>
    <cellStyle name="Gut 2" xfId="20552" hidden="1" xr:uid="{00000000-0005-0000-0000-000074B30000}"/>
    <cellStyle name="Gut 2" xfId="20583" hidden="1" xr:uid="{00000000-0005-0000-0000-000075B30000}"/>
    <cellStyle name="Gut 2" xfId="20609" hidden="1" xr:uid="{00000000-0005-0000-0000-000076B30000}"/>
    <cellStyle name="Gut 2" xfId="20644" hidden="1" xr:uid="{00000000-0005-0000-0000-000077B30000}"/>
    <cellStyle name="Gut 2" xfId="20663" hidden="1" xr:uid="{00000000-0005-0000-0000-000078B30000}"/>
    <cellStyle name="Gut 2" xfId="20690" hidden="1" xr:uid="{00000000-0005-0000-0000-000079B30000}"/>
    <cellStyle name="Gut 2" xfId="20721" hidden="1" xr:uid="{00000000-0005-0000-0000-00007AB30000}"/>
    <cellStyle name="Gut 2" xfId="20651" hidden="1" xr:uid="{00000000-0005-0000-0000-00007BB30000}"/>
    <cellStyle name="Gut 2" xfId="20614" hidden="1" xr:uid="{00000000-0005-0000-0000-00007CB30000}"/>
    <cellStyle name="Gut 2" xfId="20585" hidden="1" xr:uid="{00000000-0005-0000-0000-00007DB30000}"/>
    <cellStyle name="Gut 2" xfId="20554" hidden="1" xr:uid="{00000000-0005-0000-0000-00007EB30000}"/>
    <cellStyle name="Gut 2" xfId="20524" hidden="1" xr:uid="{00000000-0005-0000-0000-00007FB30000}"/>
    <cellStyle name="Gut 2" xfId="20495" hidden="1" xr:uid="{00000000-0005-0000-0000-000080B30000}"/>
    <cellStyle name="Gut 2" xfId="20465" hidden="1" xr:uid="{00000000-0005-0000-0000-000081B30000}"/>
    <cellStyle name="Gut 2" xfId="20439" hidden="1" xr:uid="{00000000-0005-0000-0000-000082B30000}"/>
    <cellStyle name="Gut 2" xfId="20402" hidden="1" xr:uid="{00000000-0005-0000-0000-000083B30000}"/>
    <cellStyle name="Gut 2" xfId="20383" hidden="1" xr:uid="{00000000-0005-0000-0000-000084B30000}"/>
    <cellStyle name="Gut 2" xfId="20317" hidden="1" xr:uid="{00000000-0005-0000-0000-000085B30000}"/>
    <cellStyle name="Gut 2" xfId="20261" hidden="1" xr:uid="{00000000-0005-0000-0000-000086B30000}"/>
    <cellStyle name="Gut 2" xfId="20234" hidden="1" xr:uid="{00000000-0005-0000-0000-000087B30000}"/>
    <cellStyle name="Gut 2" xfId="20179" hidden="1" xr:uid="{00000000-0005-0000-0000-000088B30000}"/>
    <cellStyle name="Gut 2" xfId="20148" hidden="1" xr:uid="{00000000-0005-0000-0000-000089B30000}"/>
    <cellStyle name="Gut 2" xfId="20099" hidden="1" xr:uid="{00000000-0005-0000-0000-00008AB30000}"/>
    <cellStyle name="Gut 2" xfId="20067" hidden="1" xr:uid="{00000000-0005-0000-0000-00008BB30000}"/>
    <cellStyle name="Gut 2" xfId="20027" hidden="1" xr:uid="{00000000-0005-0000-0000-00008CB30000}"/>
    <cellStyle name="Gut 2" xfId="19987" hidden="1" xr:uid="{00000000-0005-0000-0000-00008DB30000}"/>
    <cellStyle name="Gut 2" xfId="19964" hidden="1" xr:uid="{00000000-0005-0000-0000-00008EB30000}"/>
    <cellStyle name="Gut 2" xfId="19912" hidden="1" xr:uid="{00000000-0005-0000-0000-00008FB30000}"/>
    <cellStyle name="Gut 2" xfId="19849" hidden="1" xr:uid="{00000000-0005-0000-0000-000090B30000}"/>
    <cellStyle name="Gut 2" xfId="19812" hidden="1" xr:uid="{00000000-0005-0000-0000-000091B30000}"/>
    <cellStyle name="Gut 2" xfId="19740" hidden="1" xr:uid="{00000000-0005-0000-0000-000092B30000}"/>
    <cellStyle name="Gut 2" xfId="19702" hidden="1" xr:uid="{00000000-0005-0000-0000-000093B30000}"/>
    <cellStyle name="Gut 2" xfId="19635" hidden="1" xr:uid="{00000000-0005-0000-0000-000094B30000}"/>
    <cellStyle name="Gut 2" xfId="19600" hidden="1" xr:uid="{00000000-0005-0000-0000-000095B30000}"/>
    <cellStyle name="Gut 2" xfId="19530" hidden="1" xr:uid="{00000000-0005-0000-0000-000096B30000}"/>
    <cellStyle name="Gut 2" xfId="19500" hidden="1" xr:uid="{00000000-0005-0000-0000-000097B30000}"/>
    <cellStyle name="Gut 2" xfId="19456" hidden="1" xr:uid="{00000000-0005-0000-0000-000098B30000}"/>
    <cellStyle name="Gut 2" xfId="19402" hidden="1" xr:uid="{00000000-0005-0000-0000-000099B30000}"/>
    <cellStyle name="Gut 2" xfId="19326" hidden="1" xr:uid="{00000000-0005-0000-0000-00009AB30000}"/>
    <cellStyle name="Gut 2" xfId="19261" hidden="1" xr:uid="{00000000-0005-0000-0000-00009BB30000}"/>
    <cellStyle name="Gut 2" xfId="19192" hidden="1" xr:uid="{00000000-0005-0000-0000-00009CB30000}"/>
    <cellStyle name="Gut 2" xfId="19145" hidden="1" xr:uid="{00000000-0005-0000-0000-00009DB30000}"/>
    <cellStyle name="Gut 2" xfId="19063" hidden="1" xr:uid="{00000000-0005-0000-0000-00009EB30000}"/>
    <cellStyle name="Gut 2" xfId="19012" hidden="1" xr:uid="{00000000-0005-0000-0000-00009FB30000}"/>
    <cellStyle name="Gut 2" xfId="18944" hidden="1" xr:uid="{00000000-0005-0000-0000-0000A0B30000}"/>
    <cellStyle name="Gut 2" xfId="18888" hidden="1" xr:uid="{00000000-0005-0000-0000-0000A1B30000}"/>
    <cellStyle name="Gut 2" xfId="18786" hidden="1" xr:uid="{00000000-0005-0000-0000-0000A2B30000}"/>
    <cellStyle name="Gut 2" xfId="18706" hidden="1" xr:uid="{00000000-0005-0000-0000-0000A3B30000}"/>
    <cellStyle name="Gut 2" xfId="18632" hidden="1" xr:uid="{00000000-0005-0000-0000-0000A4B30000}"/>
    <cellStyle name="Gut 2" xfId="18586" hidden="1" xr:uid="{00000000-0005-0000-0000-0000A5B30000}"/>
    <cellStyle name="Gut 2" xfId="18500" hidden="1" xr:uid="{00000000-0005-0000-0000-0000A6B30000}"/>
    <cellStyle name="Gut 2" xfId="18455" hidden="1" xr:uid="{00000000-0005-0000-0000-0000A7B30000}"/>
    <cellStyle name="Gut 2" xfId="18374" hidden="1" xr:uid="{00000000-0005-0000-0000-0000A8B30000}"/>
    <cellStyle name="Gut 2" xfId="18295" hidden="1" xr:uid="{00000000-0005-0000-0000-0000A9B30000}"/>
    <cellStyle name="Gut 2" xfId="18212" hidden="1" xr:uid="{00000000-0005-0000-0000-0000AAB30000}"/>
    <cellStyle name="Gut 2" xfId="18168" hidden="1" xr:uid="{00000000-0005-0000-0000-0000ABB30000}"/>
    <cellStyle name="Gut 2" xfId="18089" hidden="1" xr:uid="{00000000-0005-0000-0000-0000ACB30000}"/>
    <cellStyle name="Gut 2" xfId="18020" hidden="1" xr:uid="{00000000-0005-0000-0000-0000ADB30000}"/>
    <cellStyle name="Gut 2" xfId="17942" hidden="1" xr:uid="{00000000-0005-0000-0000-0000AEB30000}"/>
    <cellStyle name="Gut 2" xfId="17903" hidden="1" xr:uid="{00000000-0005-0000-0000-0000AFB30000}"/>
    <cellStyle name="Gut 2" xfId="17813" hidden="1" xr:uid="{00000000-0005-0000-0000-0000B0B30000}"/>
    <cellStyle name="Gut 2" xfId="17754" hidden="1" xr:uid="{00000000-0005-0000-0000-0000B1B30000}"/>
    <cellStyle name="Gut 2" xfId="17686" hidden="1" xr:uid="{00000000-0005-0000-0000-0000B2B30000}"/>
    <cellStyle name="Gut 2" xfId="17627" hidden="1" xr:uid="{00000000-0005-0000-0000-0000B3B30000}"/>
    <cellStyle name="Gut 2" xfId="17561" hidden="1" xr:uid="{00000000-0005-0000-0000-0000B4B30000}"/>
    <cellStyle name="Gut 2" xfId="17502" hidden="1" xr:uid="{00000000-0005-0000-0000-0000B5B30000}"/>
    <cellStyle name="Gut 2" xfId="17461" hidden="1" xr:uid="{00000000-0005-0000-0000-0000B6B30000}"/>
    <cellStyle name="Gut 2" xfId="17398" hidden="1" xr:uid="{00000000-0005-0000-0000-0000B7B30000}"/>
    <cellStyle name="Gut 2" xfId="17311" hidden="1" xr:uid="{00000000-0005-0000-0000-0000B8B30000}"/>
    <cellStyle name="Gut 2" xfId="17270" hidden="1" xr:uid="{00000000-0005-0000-0000-0000B9B30000}"/>
    <cellStyle name="Gut 2" xfId="17194" hidden="1" xr:uid="{00000000-0005-0000-0000-0000BAB30000}"/>
    <cellStyle name="Gut 2" xfId="17135" hidden="1" xr:uid="{00000000-0005-0000-0000-0000BBB30000}"/>
    <cellStyle name="Gut 2" xfId="17070" hidden="1" xr:uid="{00000000-0005-0000-0000-0000BCB30000}"/>
    <cellStyle name="Gut 2" xfId="17000" hidden="1" xr:uid="{00000000-0005-0000-0000-0000BDB30000}"/>
    <cellStyle name="Gut 2" xfId="16936" hidden="1" xr:uid="{00000000-0005-0000-0000-0000BEB30000}"/>
    <cellStyle name="Gut 2" xfId="16877" hidden="1" xr:uid="{00000000-0005-0000-0000-0000BFB30000}"/>
    <cellStyle name="Gut 2" xfId="16844" hidden="1" xr:uid="{00000000-0005-0000-0000-0000C0B30000}"/>
    <cellStyle name="Gut 2" xfId="16773" hidden="1" xr:uid="{00000000-0005-0000-0000-0000C1B30000}"/>
    <cellStyle name="Gut 2" xfId="16709" hidden="1" xr:uid="{00000000-0005-0000-0000-0000C2B30000}"/>
    <cellStyle name="Gut 2" xfId="16640" hidden="1" xr:uid="{00000000-0005-0000-0000-0000C3B30000}"/>
    <cellStyle name="Gut 2" xfId="16570" hidden="1" xr:uid="{00000000-0005-0000-0000-0000C4B30000}"/>
    <cellStyle name="Gut 2" xfId="16508" hidden="1" xr:uid="{00000000-0005-0000-0000-0000C5B30000}"/>
    <cellStyle name="Gut 2" xfId="16443" hidden="1" xr:uid="{00000000-0005-0000-0000-0000C6B30000}"/>
    <cellStyle name="Gut 2" xfId="16383" hidden="1" xr:uid="{00000000-0005-0000-0000-0000C7B30000}"/>
    <cellStyle name="Gut 2" xfId="16315" hidden="1" xr:uid="{00000000-0005-0000-0000-0000C8B30000}"/>
    <cellStyle name="Gut 2" xfId="16267" hidden="1" xr:uid="{00000000-0005-0000-0000-0000C9B30000}"/>
    <cellStyle name="Gut 2" xfId="16187" hidden="1" xr:uid="{00000000-0005-0000-0000-0000CAB30000}"/>
    <cellStyle name="Gut 2" xfId="16109" hidden="1" xr:uid="{00000000-0005-0000-0000-0000CBB30000}"/>
    <cellStyle name="Gut 2" xfId="16048" hidden="1" xr:uid="{00000000-0005-0000-0000-0000CCB30000}"/>
    <cellStyle name="Gut 2" xfId="15978" hidden="1" xr:uid="{00000000-0005-0000-0000-0000CDB30000}"/>
    <cellStyle name="Gut 2" xfId="15885" hidden="1" xr:uid="{00000000-0005-0000-0000-0000CEB30000}"/>
    <cellStyle name="Gut 2" xfId="15835" hidden="1" xr:uid="{00000000-0005-0000-0000-0000CFB30000}"/>
    <cellStyle name="Gut 2" xfId="15752" hidden="1" xr:uid="{00000000-0005-0000-0000-0000D0B30000}"/>
    <cellStyle name="Gut 2" xfId="15726" hidden="1" xr:uid="{00000000-0005-0000-0000-0000D1B30000}"/>
    <cellStyle name="Gut 2" xfId="15628" hidden="1" xr:uid="{00000000-0005-0000-0000-0000D2B30000}"/>
    <cellStyle name="Gut 2" xfId="15588" hidden="1" xr:uid="{00000000-0005-0000-0000-0000D3B30000}"/>
    <cellStyle name="Gut 2" xfId="15484" hidden="1" xr:uid="{00000000-0005-0000-0000-0000D4B30000}"/>
    <cellStyle name="Gut 2" xfId="15463" hidden="1" xr:uid="{00000000-0005-0000-0000-0000D5B30000}"/>
    <cellStyle name="Gut 2" xfId="15379" hidden="1" xr:uid="{00000000-0005-0000-0000-0000D6B30000}"/>
    <cellStyle name="Gut 2" xfId="15323" hidden="1" xr:uid="{00000000-0005-0000-0000-0000D7B30000}"/>
    <cellStyle name="Gut 2" xfId="15257" hidden="1" xr:uid="{00000000-0005-0000-0000-0000D8B30000}"/>
    <cellStyle name="Gut 2" xfId="15198" hidden="1" xr:uid="{00000000-0005-0000-0000-0000D9B30000}"/>
    <cellStyle name="Gut 2" xfId="15126" hidden="1" xr:uid="{00000000-0005-0000-0000-0000DAB30000}"/>
    <cellStyle name="Gut 2" xfId="15074" hidden="1" xr:uid="{00000000-0005-0000-0000-0000DBB30000}"/>
    <cellStyle name="Gut 2" xfId="14970" hidden="1" xr:uid="{00000000-0005-0000-0000-0000DCB30000}"/>
    <cellStyle name="Gut 2" xfId="14909" hidden="1" xr:uid="{00000000-0005-0000-0000-0000DDB30000}"/>
    <cellStyle name="Gut 2" xfId="14842" hidden="1" xr:uid="{00000000-0005-0000-0000-0000DEB30000}"/>
    <cellStyle name="Gut 2" xfId="14776" hidden="1" xr:uid="{00000000-0005-0000-0000-0000DFB30000}"/>
    <cellStyle name="Gut 2" xfId="14750" hidden="1" xr:uid="{00000000-0005-0000-0000-0000E0B30000}"/>
    <cellStyle name="Gut 2" xfId="14671" hidden="1" xr:uid="{00000000-0005-0000-0000-0000E1B30000}"/>
    <cellStyle name="Gut 2" xfId="14599" hidden="1" xr:uid="{00000000-0005-0000-0000-0000E2B30000}"/>
    <cellStyle name="Gut 2" xfId="14512" hidden="1" xr:uid="{00000000-0005-0000-0000-0000E3B30000}"/>
    <cellStyle name="Gut 2" xfId="14441" hidden="1" xr:uid="{00000000-0005-0000-0000-0000E4B30000}"/>
    <cellStyle name="Gut 2" xfId="14352" hidden="1" xr:uid="{00000000-0005-0000-0000-0000E5B30000}"/>
    <cellStyle name="Gut 2" xfId="14281" hidden="1" xr:uid="{00000000-0005-0000-0000-0000E6B30000}"/>
    <cellStyle name="Gut 2" xfId="14220" hidden="1" xr:uid="{00000000-0005-0000-0000-0000E7B30000}"/>
    <cellStyle name="Gut 2" xfId="14152" hidden="1" xr:uid="{00000000-0005-0000-0000-0000E8B30000}"/>
    <cellStyle name="Gut 2" xfId="14048" hidden="1" xr:uid="{00000000-0005-0000-0000-0000E9B30000}"/>
    <cellStyle name="Gut 2" xfId="14020" hidden="1" xr:uid="{00000000-0005-0000-0000-0000EAB30000}"/>
    <cellStyle name="Gut 2" xfId="13866" hidden="1" xr:uid="{00000000-0005-0000-0000-0000EBB30000}"/>
    <cellStyle name="Gut 2" xfId="13801" hidden="1" xr:uid="{00000000-0005-0000-0000-0000ECB30000}"/>
    <cellStyle name="Gut 2" xfId="13729" hidden="1" xr:uid="{00000000-0005-0000-0000-0000EDB30000}"/>
    <cellStyle name="Gut 2" xfId="13658" hidden="1" xr:uid="{00000000-0005-0000-0000-0000EEB30000}"/>
    <cellStyle name="Gut 2" xfId="13570" hidden="1" xr:uid="{00000000-0005-0000-0000-0000EFB30000}"/>
    <cellStyle name="Gut 2" xfId="13472" hidden="1" xr:uid="{00000000-0005-0000-0000-0000F0B30000}"/>
    <cellStyle name="Gut 2" xfId="13397" hidden="1" xr:uid="{00000000-0005-0000-0000-0000F1B30000}"/>
    <cellStyle name="Gut 2" xfId="13357" hidden="1" xr:uid="{00000000-0005-0000-0000-0000F2B30000}"/>
    <cellStyle name="Gut 2" xfId="13221" hidden="1" xr:uid="{00000000-0005-0000-0000-0000F3B30000}"/>
    <cellStyle name="Gut 2" xfId="13179" hidden="1" xr:uid="{00000000-0005-0000-0000-0000F4B30000}"/>
    <cellStyle name="Gut 2" xfId="13087" hidden="1" xr:uid="{00000000-0005-0000-0000-0000F5B30000}"/>
    <cellStyle name="Gut 2" xfId="12997" hidden="1" xr:uid="{00000000-0005-0000-0000-0000F6B30000}"/>
    <cellStyle name="Gut 2" xfId="12905" hidden="1" xr:uid="{00000000-0005-0000-0000-0000F7B30000}"/>
    <cellStyle name="Gut 2" xfId="12856" hidden="1" xr:uid="{00000000-0005-0000-0000-0000F8B30000}"/>
    <cellStyle name="Gut 2" xfId="12756" hidden="1" xr:uid="{00000000-0005-0000-0000-0000F9B30000}"/>
    <cellStyle name="Gut 2" xfId="12678" hidden="1" xr:uid="{00000000-0005-0000-0000-0000FAB30000}"/>
    <cellStyle name="Gut 2" xfId="12624" hidden="1" xr:uid="{00000000-0005-0000-0000-0000FBB30000}"/>
    <cellStyle name="Gut 2" xfId="12555" hidden="1" xr:uid="{00000000-0005-0000-0000-0000FCB30000}"/>
    <cellStyle name="Gut 2" xfId="12487" hidden="1" xr:uid="{00000000-0005-0000-0000-0000FDB30000}"/>
    <cellStyle name="Gut 2" xfId="12422" hidden="1" xr:uid="{00000000-0005-0000-0000-0000FEB30000}"/>
    <cellStyle name="Gut 2" xfId="12374" hidden="1" xr:uid="{00000000-0005-0000-0000-0000FFB30000}"/>
    <cellStyle name="Gut 2" xfId="12305" hidden="1" xr:uid="{00000000-0005-0000-0000-000000B40000}"/>
    <cellStyle name="Gut 2" xfId="12229" hidden="1" xr:uid="{00000000-0005-0000-0000-000001B40000}"/>
    <cellStyle name="Gut 2" xfId="12179" hidden="1" xr:uid="{00000000-0005-0000-0000-000002B40000}"/>
    <cellStyle name="Gut 2" xfId="12053" hidden="1" xr:uid="{00000000-0005-0000-0000-000003B40000}"/>
    <cellStyle name="Gut 2" xfId="12008" hidden="1" xr:uid="{00000000-0005-0000-0000-000004B40000}"/>
    <cellStyle name="Gut 2" xfId="11943" hidden="1" xr:uid="{00000000-0005-0000-0000-000005B40000}"/>
    <cellStyle name="Gut 2" xfId="11875" hidden="1" xr:uid="{00000000-0005-0000-0000-000006B40000}"/>
    <cellStyle name="Gut 2" xfId="11828" hidden="1" xr:uid="{00000000-0005-0000-0000-000007B40000}"/>
    <cellStyle name="Gut 2" xfId="11757" hidden="1" xr:uid="{00000000-0005-0000-0000-000008B40000}"/>
    <cellStyle name="Gut 2" xfId="11728" hidden="1" xr:uid="{00000000-0005-0000-0000-000009B40000}"/>
    <cellStyle name="Gut 2" xfId="11641" hidden="1" xr:uid="{00000000-0005-0000-0000-00000AB40000}"/>
    <cellStyle name="Gut 2" xfId="11587" hidden="1" xr:uid="{00000000-0005-0000-0000-00000BB40000}"/>
    <cellStyle name="Gut 2" xfId="11510" hidden="1" xr:uid="{00000000-0005-0000-0000-00000CB40000}"/>
    <cellStyle name="Gut 2" xfId="11454" hidden="1" xr:uid="{00000000-0005-0000-0000-00000DB40000}"/>
    <cellStyle name="Gut 2" xfId="11397" hidden="1" xr:uid="{00000000-0005-0000-0000-00000EB40000}"/>
    <cellStyle name="Gut 2" xfId="11318" hidden="1" xr:uid="{00000000-0005-0000-0000-00000FB40000}"/>
    <cellStyle name="Gut 2" xfId="11279" hidden="1" xr:uid="{00000000-0005-0000-0000-000010B40000}"/>
    <cellStyle name="Gut 2" xfId="11197" hidden="1" xr:uid="{00000000-0005-0000-0000-000011B40000}"/>
    <cellStyle name="Gut 2" xfId="11154" hidden="1" xr:uid="{00000000-0005-0000-0000-000012B40000}"/>
    <cellStyle name="Gut 2" xfId="11057" hidden="1" xr:uid="{00000000-0005-0000-0000-000013B40000}"/>
    <cellStyle name="Gut 2" xfId="10992" hidden="1" xr:uid="{00000000-0005-0000-0000-000014B40000}"/>
    <cellStyle name="Gut 2" xfId="10904" hidden="1" xr:uid="{00000000-0005-0000-0000-000015B40000}"/>
    <cellStyle name="Gut 2" xfId="10856" hidden="1" xr:uid="{00000000-0005-0000-0000-000016B40000}"/>
    <cellStyle name="Gut 2" xfId="10767" hidden="1" xr:uid="{00000000-0005-0000-0000-000017B40000}"/>
    <cellStyle name="Gut 2" xfId="10727" hidden="1" xr:uid="{00000000-0005-0000-0000-000018B40000}"/>
    <cellStyle name="Gut 2" xfId="10642" hidden="1" xr:uid="{00000000-0005-0000-0000-000019B40000}"/>
    <cellStyle name="Gut 2" xfId="10595" hidden="1" xr:uid="{00000000-0005-0000-0000-00001AB40000}"/>
    <cellStyle name="Gut 2" xfId="10521" hidden="1" xr:uid="{00000000-0005-0000-0000-00001BB40000}"/>
    <cellStyle name="Gut 2" xfId="10463" hidden="1" xr:uid="{00000000-0005-0000-0000-00001CB40000}"/>
    <cellStyle name="Gut 2" xfId="10399" hidden="1" xr:uid="{00000000-0005-0000-0000-00001DB40000}"/>
    <cellStyle name="Gut 2" xfId="10309" hidden="1" xr:uid="{00000000-0005-0000-0000-00001EB40000}"/>
    <cellStyle name="Gut 2" xfId="10241" hidden="1" xr:uid="{00000000-0005-0000-0000-00001FB40000}"/>
    <cellStyle name="Gut 2" xfId="10185" hidden="1" xr:uid="{00000000-0005-0000-0000-000020B40000}"/>
    <cellStyle name="Gut 2" xfId="10102" hidden="1" xr:uid="{00000000-0005-0000-0000-000021B40000}"/>
    <cellStyle name="Gut 2" xfId="10045" hidden="1" xr:uid="{00000000-0005-0000-0000-000022B40000}"/>
    <cellStyle name="Gut 2" xfId="9969" hidden="1" xr:uid="{00000000-0005-0000-0000-000023B40000}"/>
    <cellStyle name="Gut 2" xfId="9906" hidden="1" xr:uid="{00000000-0005-0000-0000-000024B40000}"/>
    <cellStyle name="Gut 2" xfId="9848" hidden="1" xr:uid="{00000000-0005-0000-0000-000025B40000}"/>
    <cellStyle name="Gut 2" xfId="9779" hidden="1" xr:uid="{00000000-0005-0000-0000-000026B40000}"/>
    <cellStyle name="Gut 2" xfId="9747" hidden="1" xr:uid="{00000000-0005-0000-0000-000027B40000}"/>
    <cellStyle name="Gut 2" xfId="9664" hidden="1" xr:uid="{00000000-0005-0000-0000-000028B40000}"/>
    <cellStyle name="Gut 2" xfId="9613" hidden="1" xr:uid="{00000000-0005-0000-0000-000029B40000}"/>
    <cellStyle name="Gut 2" xfId="9540" hidden="1" xr:uid="{00000000-0005-0000-0000-00002AB40000}"/>
    <cellStyle name="Gut 2" xfId="9478" hidden="1" xr:uid="{00000000-0005-0000-0000-00002BB40000}"/>
    <cellStyle name="Gut 2" xfId="9403" hidden="1" xr:uid="{00000000-0005-0000-0000-00002CB40000}"/>
    <cellStyle name="Gut 2" xfId="9352" hidden="1" xr:uid="{00000000-0005-0000-0000-00002DB40000}"/>
    <cellStyle name="Gut 2" xfId="9289" hidden="1" xr:uid="{00000000-0005-0000-0000-00002EB40000}"/>
    <cellStyle name="Gut 2" xfId="9219" hidden="1" xr:uid="{00000000-0005-0000-0000-00002FB40000}"/>
    <cellStyle name="Gut 2" xfId="9170" hidden="1" xr:uid="{00000000-0005-0000-0000-000030B40000}"/>
    <cellStyle name="Gut 2" xfId="9124" hidden="1" xr:uid="{00000000-0005-0000-0000-000031B40000}"/>
    <cellStyle name="Gut 2" xfId="9054" hidden="1" xr:uid="{00000000-0005-0000-0000-000032B40000}"/>
    <cellStyle name="Gut 2" xfId="8990" hidden="1" xr:uid="{00000000-0005-0000-0000-000033B40000}"/>
    <cellStyle name="Gut 2" xfId="8937" hidden="1" xr:uid="{00000000-0005-0000-0000-000034B40000}"/>
    <cellStyle name="Gut 2" xfId="8868" hidden="1" xr:uid="{00000000-0005-0000-0000-000035B40000}"/>
    <cellStyle name="Gut 2" xfId="8812" hidden="1" xr:uid="{00000000-0005-0000-0000-000036B40000}"/>
    <cellStyle name="Gut 2" xfId="8739" hidden="1" xr:uid="{00000000-0005-0000-0000-000037B40000}"/>
    <cellStyle name="Gut 2" xfId="8686" hidden="1" xr:uid="{00000000-0005-0000-0000-000038B40000}"/>
    <cellStyle name="Gut 2" xfId="8616" hidden="1" xr:uid="{00000000-0005-0000-0000-000039B40000}"/>
    <cellStyle name="Gut 2" xfId="8567" hidden="1" xr:uid="{00000000-0005-0000-0000-00003AB40000}"/>
    <cellStyle name="Gut 2" xfId="8477" hidden="1" xr:uid="{00000000-0005-0000-0000-00003BB40000}"/>
    <cellStyle name="Gut 2" xfId="8424" hidden="1" xr:uid="{00000000-0005-0000-0000-00003CB40000}"/>
    <cellStyle name="Gut 2" xfId="8342" hidden="1" xr:uid="{00000000-0005-0000-0000-00003DB40000}"/>
    <cellStyle name="Gut 2" xfId="8300" hidden="1" xr:uid="{00000000-0005-0000-0000-00003EB40000}"/>
    <cellStyle name="Gut 2" xfId="8223" hidden="1" xr:uid="{00000000-0005-0000-0000-00003FB40000}"/>
    <cellStyle name="Gut 2" xfId="8168" hidden="1" xr:uid="{00000000-0005-0000-0000-000040B40000}"/>
    <cellStyle name="Gut 2" xfId="8106" hidden="1" xr:uid="{00000000-0005-0000-0000-000041B40000}"/>
    <cellStyle name="Gut 2" xfId="8032" hidden="1" xr:uid="{00000000-0005-0000-0000-000042B40000}"/>
    <cellStyle name="Gut 2" xfId="7970" hidden="1" xr:uid="{00000000-0005-0000-0000-000043B40000}"/>
    <cellStyle name="Gut 2" xfId="7909" hidden="1" xr:uid="{00000000-0005-0000-0000-000044B40000}"/>
    <cellStyle name="Gut 2" xfId="7778" hidden="1" xr:uid="{00000000-0005-0000-0000-000045B40000}"/>
    <cellStyle name="Gut 2" xfId="7765" hidden="1" xr:uid="{00000000-0005-0000-0000-000046B40000}"/>
    <cellStyle name="Gut 2" xfId="7643" hidden="1" xr:uid="{00000000-0005-0000-0000-000047B40000}"/>
    <cellStyle name="Gut 2" xfId="7515" hidden="1" xr:uid="{00000000-0005-0000-0000-000048B40000}"/>
    <cellStyle name="Gut 2" xfId="7471" hidden="1" xr:uid="{00000000-0005-0000-0000-000049B40000}"/>
    <cellStyle name="Gut 2" xfId="7384" hidden="1" xr:uid="{00000000-0005-0000-0000-00004AB40000}"/>
    <cellStyle name="Gut 2" xfId="7337" hidden="1" xr:uid="{00000000-0005-0000-0000-00004BB40000}"/>
    <cellStyle name="Gut 2" xfId="7248" hidden="1" xr:uid="{00000000-0005-0000-0000-00004CB40000}"/>
    <cellStyle name="Gut 2" xfId="20366" hidden="1" xr:uid="{00000000-0005-0000-0000-00004DB40000}"/>
    <cellStyle name="Gut 2" xfId="20379" hidden="1" xr:uid="{00000000-0005-0000-0000-00004EB40000}"/>
    <cellStyle name="Gut 2" xfId="20746" hidden="1" xr:uid="{00000000-0005-0000-0000-00004FB40000}"/>
    <cellStyle name="Gut 2" xfId="20770" hidden="1" xr:uid="{00000000-0005-0000-0000-000050B40000}"/>
    <cellStyle name="Gut 2" xfId="20774" hidden="1" xr:uid="{00000000-0005-0000-0000-000051B40000}"/>
    <cellStyle name="Gut 2" xfId="20798" hidden="1" xr:uid="{00000000-0005-0000-0000-000052B40000}"/>
    <cellStyle name="Gut 2" xfId="20814" hidden="1" xr:uid="{00000000-0005-0000-0000-000053B40000}"/>
    <cellStyle name="Gut 2" xfId="20837" hidden="1" xr:uid="{00000000-0005-0000-0000-000054B40000}"/>
    <cellStyle name="Gut 2" xfId="20854" hidden="1" xr:uid="{00000000-0005-0000-0000-000055B40000}"/>
    <cellStyle name="Gut 2" xfId="20877" hidden="1" xr:uid="{00000000-0005-0000-0000-000056B40000}"/>
    <cellStyle name="Gut 2" xfId="20894" hidden="1" xr:uid="{00000000-0005-0000-0000-000057B40000}"/>
    <cellStyle name="Gut 2" xfId="20912" hidden="1" xr:uid="{00000000-0005-0000-0000-000058B40000}"/>
    <cellStyle name="Gut 2" xfId="20929" hidden="1" xr:uid="{00000000-0005-0000-0000-000059B40000}"/>
    <cellStyle name="Gut 2" xfId="20945" hidden="1" xr:uid="{00000000-0005-0000-0000-00005AB40000}"/>
    <cellStyle name="Gut 2" xfId="20901" hidden="1" xr:uid="{00000000-0005-0000-0000-00005BB40000}"/>
    <cellStyle name="Gut 2" xfId="20879" hidden="1" xr:uid="{00000000-0005-0000-0000-00005CB40000}"/>
    <cellStyle name="Gut 2" xfId="20856" hidden="1" xr:uid="{00000000-0005-0000-0000-00005DB40000}"/>
    <cellStyle name="Gut 2" xfId="20839" hidden="1" xr:uid="{00000000-0005-0000-0000-00005EB40000}"/>
    <cellStyle name="Gut 2" xfId="20815" hidden="1" xr:uid="{00000000-0005-0000-0000-00005FB40000}"/>
    <cellStyle name="Gut 2" xfId="20799" hidden="1" xr:uid="{00000000-0005-0000-0000-000060B40000}"/>
    <cellStyle name="Gut 2" xfId="20776" hidden="1" xr:uid="{00000000-0005-0000-0000-000061B40000}"/>
    <cellStyle name="Gut 2" xfId="20759" hidden="1" xr:uid="{00000000-0005-0000-0000-000062B40000}"/>
    <cellStyle name="Gut 2" xfId="20733" hidden="1" xr:uid="{00000000-0005-0000-0000-000063B40000}"/>
    <cellStyle name="Gut 2" xfId="20722" hidden="1" xr:uid="{00000000-0005-0000-0000-000064B40000}"/>
    <cellStyle name="Gut 2" xfId="20670" hidden="1" xr:uid="{00000000-0005-0000-0000-000065B40000}"/>
    <cellStyle name="Gut 2" xfId="20629" hidden="1" xr:uid="{00000000-0005-0000-0000-000066B40000}"/>
    <cellStyle name="Gut 2" xfId="20604" hidden="1" xr:uid="{00000000-0005-0000-0000-000067B40000}"/>
    <cellStyle name="Gut 2" xfId="20568" hidden="1" xr:uid="{00000000-0005-0000-0000-000068B40000}"/>
    <cellStyle name="Gut 2" xfId="20537" hidden="1" xr:uid="{00000000-0005-0000-0000-000069B40000}"/>
    <cellStyle name="Gut 2" xfId="20508" hidden="1" xr:uid="{00000000-0005-0000-0000-00006AB40000}"/>
    <cellStyle name="Gut 2" xfId="20476" hidden="1" xr:uid="{00000000-0005-0000-0000-00006BB40000}"/>
    <cellStyle name="Gut 2" xfId="20454" hidden="1" xr:uid="{00000000-0005-0000-0000-00006CB40000}"/>
    <cellStyle name="Gut 2" xfId="20416" hidden="1" xr:uid="{00000000-0005-0000-0000-00006DB40000}"/>
    <cellStyle name="Gut 2" xfId="20400" hidden="1" xr:uid="{00000000-0005-0000-0000-00006EB40000}"/>
    <cellStyle name="Gut 2" xfId="20359" hidden="1" xr:uid="{00000000-0005-0000-0000-00006FB40000}"/>
    <cellStyle name="Gut 2" xfId="20313" hidden="1" xr:uid="{00000000-0005-0000-0000-000070B40000}"/>
    <cellStyle name="Gut 2" xfId="20279" hidden="1" xr:uid="{00000000-0005-0000-0000-000071B40000}"/>
    <cellStyle name="Gut 2" xfId="20219" hidden="1" xr:uid="{00000000-0005-0000-0000-000072B40000}"/>
    <cellStyle name="Gut 2" xfId="20187" hidden="1" xr:uid="{00000000-0005-0000-0000-000073B40000}"/>
    <cellStyle name="Gut 2" xfId="20138" hidden="1" xr:uid="{00000000-0005-0000-0000-000074B40000}"/>
    <cellStyle name="Gut 2" xfId="20107" hidden="1" xr:uid="{00000000-0005-0000-0000-000075B40000}"/>
    <cellStyle name="Gut 2" xfId="20054" hidden="1" xr:uid="{00000000-0005-0000-0000-000076B40000}"/>
    <cellStyle name="Gut 2" xfId="20025" hidden="1" xr:uid="{00000000-0005-0000-0000-000077B40000}"/>
    <cellStyle name="Gut 2" xfId="19986" hidden="1" xr:uid="{00000000-0005-0000-0000-000078B40000}"/>
    <cellStyle name="Gut 2" xfId="19954" hidden="1" xr:uid="{00000000-0005-0000-0000-000079B40000}"/>
    <cellStyle name="Gut 2" xfId="19882" hidden="1" xr:uid="{00000000-0005-0000-0000-00007AB40000}"/>
    <cellStyle name="Gut 2" xfId="19841" hidden="1" xr:uid="{00000000-0005-0000-0000-00007BB40000}"/>
    <cellStyle name="Gut 2" xfId="19781" hidden="1" xr:uid="{00000000-0005-0000-0000-00007CB40000}"/>
    <cellStyle name="Gut 2" xfId="19725" hidden="1" xr:uid="{00000000-0005-0000-0000-00007DB40000}"/>
    <cellStyle name="Gut 2" xfId="19672" hidden="1" xr:uid="{00000000-0005-0000-0000-00007EB40000}"/>
    <cellStyle name="Gut 2" xfId="19609" hidden="1" xr:uid="{00000000-0005-0000-0000-00007FB40000}"/>
    <cellStyle name="Gut 2" xfId="19561" hidden="1" xr:uid="{00000000-0005-0000-0000-000080B40000}"/>
    <cellStyle name="Gut 2" xfId="19514" hidden="1" xr:uid="{00000000-0005-0000-0000-000081B40000}"/>
    <cellStyle name="Gut 2" xfId="19430" hidden="1" xr:uid="{00000000-0005-0000-0000-000082B40000}"/>
    <cellStyle name="Gut 2" xfId="19347" hidden="1" xr:uid="{00000000-0005-0000-0000-000083B40000}"/>
    <cellStyle name="Gut 2" xfId="19266" hidden="1" xr:uid="{00000000-0005-0000-0000-000084B40000}"/>
    <cellStyle name="Gut 2" xfId="19216" hidden="1" xr:uid="{00000000-0005-0000-0000-000085B40000}"/>
    <cellStyle name="Gut 2" xfId="19133" hidden="1" xr:uid="{00000000-0005-0000-0000-000086B40000}"/>
    <cellStyle name="Gut 2" xfId="19072" hidden="1" xr:uid="{00000000-0005-0000-0000-000087B40000}"/>
    <cellStyle name="Gut 2" xfId="19002" hidden="1" xr:uid="{00000000-0005-0000-0000-000088B40000}"/>
    <cellStyle name="Gut 2" xfId="18947" hidden="1" xr:uid="{00000000-0005-0000-0000-000089B40000}"/>
    <cellStyle name="Gut 2" xfId="18856" hidden="1" xr:uid="{00000000-0005-0000-0000-00008AB40000}"/>
    <cellStyle name="Gut 2" xfId="18813" hidden="1" xr:uid="{00000000-0005-0000-0000-00008BB40000}"/>
    <cellStyle name="Gut 2" xfId="18741" hidden="1" xr:uid="{00000000-0005-0000-0000-00008CB40000}"/>
    <cellStyle name="Gut 2" xfId="18657" hidden="1" xr:uid="{00000000-0005-0000-0000-00008DB40000}"/>
    <cellStyle name="Gut 2" xfId="18571" hidden="1" xr:uid="{00000000-0005-0000-0000-00008EB40000}"/>
    <cellStyle name="Gut 2" xfId="18525" hidden="1" xr:uid="{00000000-0005-0000-0000-00008FB40000}"/>
    <cellStyle name="Gut 2" xfId="18435" hidden="1" xr:uid="{00000000-0005-0000-0000-000090B40000}"/>
    <cellStyle name="Gut 2" xfId="18384" hidden="1" xr:uid="{00000000-0005-0000-0000-000091B40000}"/>
    <cellStyle name="Gut 2" xfId="18260" hidden="1" xr:uid="{00000000-0005-0000-0000-000092B40000}"/>
    <cellStyle name="Gut 2" xfId="18201" hidden="1" xr:uid="{00000000-0005-0000-0000-000093B40000}"/>
    <cellStyle name="Gut 2" xfId="18130" hidden="1" xr:uid="{00000000-0005-0000-0000-000094B40000}"/>
    <cellStyle name="Gut 2" xfId="18073" hidden="1" xr:uid="{00000000-0005-0000-0000-000095B40000}"/>
    <cellStyle name="Gut 2" xfId="18034" hidden="1" xr:uid="{00000000-0005-0000-0000-000096B40000}"/>
    <cellStyle name="Gut 2" xfId="17961" hidden="1" xr:uid="{00000000-0005-0000-0000-000097B40000}"/>
    <cellStyle name="Gut 2" xfId="17876" hidden="1" xr:uid="{00000000-0005-0000-0000-000098B40000}"/>
    <cellStyle name="Gut 2" xfId="17824" hidden="1" xr:uid="{00000000-0005-0000-0000-000099B40000}"/>
    <cellStyle name="Gut 2" xfId="17733" hidden="1" xr:uid="{00000000-0005-0000-0000-00009AB40000}"/>
    <cellStyle name="Gut 2" xfId="17676" hidden="1" xr:uid="{00000000-0005-0000-0000-00009BB40000}"/>
    <cellStyle name="Gut 2" xfId="17608" hidden="1" xr:uid="{00000000-0005-0000-0000-00009CB40000}"/>
    <cellStyle name="Gut 2" xfId="17543" hidden="1" xr:uid="{00000000-0005-0000-0000-00009DB40000}"/>
    <cellStyle name="Gut 2" xfId="17474" hidden="1" xr:uid="{00000000-0005-0000-0000-00009EB40000}"/>
    <cellStyle name="Gut 2" xfId="17412" hidden="1" xr:uid="{00000000-0005-0000-0000-00009FB40000}"/>
    <cellStyle name="Gut 2" xfId="17372" hidden="1" xr:uid="{00000000-0005-0000-0000-0000A0B40000}"/>
    <cellStyle name="Gut 2" xfId="17299" hidden="1" xr:uid="{00000000-0005-0000-0000-0000A1B40000}"/>
    <cellStyle name="Gut 2" xfId="17228" hidden="1" xr:uid="{00000000-0005-0000-0000-0000A2B40000}"/>
    <cellStyle name="Gut 2" xfId="17164" hidden="1" xr:uid="{00000000-0005-0000-0000-0000A3B40000}"/>
    <cellStyle name="Gut 2" xfId="17092" hidden="1" xr:uid="{00000000-0005-0000-0000-0000A4B40000}"/>
    <cellStyle name="Gut 2" xfId="17011" hidden="1" xr:uid="{00000000-0005-0000-0000-0000A5B40000}"/>
    <cellStyle name="Gut 2" xfId="16946" hidden="1" xr:uid="{00000000-0005-0000-0000-0000A6B40000}"/>
    <cellStyle name="Gut 2" xfId="16884" hidden="1" xr:uid="{00000000-0005-0000-0000-0000A7B40000}"/>
    <cellStyle name="Gut 2" xfId="16821" hidden="1" xr:uid="{00000000-0005-0000-0000-0000A8B40000}"/>
    <cellStyle name="Gut 2" xfId="16759" hidden="1" xr:uid="{00000000-0005-0000-0000-0000A9B40000}"/>
    <cellStyle name="Gut 2" xfId="16691" hidden="1" xr:uid="{00000000-0005-0000-0000-0000AAB40000}"/>
    <cellStyle name="Gut 2" xfId="16609" hidden="1" xr:uid="{00000000-0005-0000-0000-0000ABB40000}"/>
    <cellStyle name="Gut 2" xfId="16536" hidden="1" xr:uid="{00000000-0005-0000-0000-0000ACB40000}"/>
    <cellStyle name="Gut 2" xfId="16473" hidden="1" xr:uid="{00000000-0005-0000-0000-0000ADB40000}"/>
    <cellStyle name="Gut 2" xfId="16393" hidden="1" xr:uid="{00000000-0005-0000-0000-0000AEB40000}"/>
    <cellStyle name="Gut 2" xfId="16338" hidden="1" xr:uid="{00000000-0005-0000-0000-0000AFB40000}"/>
    <cellStyle name="Gut 2" xfId="16263" hidden="1" xr:uid="{00000000-0005-0000-0000-0000B0B40000}"/>
    <cellStyle name="Gut 2" xfId="16222" hidden="1" xr:uid="{00000000-0005-0000-0000-0000B1B40000}"/>
    <cellStyle name="Gut 2" xfId="16131" hidden="1" xr:uid="{00000000-0005-0000-0000-0000B2B40000}"/>
    <cellStyle name="Gut 2" xfId="16082" hidden="1" xr:uid="{00000000-0005-0000-0000-0000B3B40000}"/>
    <cellStyle name="Gut 2" xfId="15967" hidden="1" xr:uid="{00000000-0005-0000-0000-0000B4B40000}"/>
    <cellStyle name="Gut 2" xfId="15951" hidden="1" xr:uid="{00000000-0005-0000-0000-0000B5B40000}"/>
    <cellStyle name="Gut 2" xfId="15866" hidden="1" xr:uid="{00000000-0005-0000-0000-0000B6B40000}"/>
    <cellStyle name="Gut 2" xfId="15812" hidden="1" xr:uid="{00000000-0005-0000-0000-0000B7B40000}"/>
    <cellStyle name="Gut 2" xfId="15734" hidden="1" xr:uid="{00000000-0005-0000-0000-0000B8B40000}"/>
    <cellStyle name="Gut 2" xfId="15674" hidden="1" xr:uid="{00000000-0005-0000-0000-0000B9B40000}"/>
    <cellStyle name="Gut 2" xfId="15600" hidden="1" xr:uid="{00000000-0005-0000-0000-0000BAB40000}"/>
    <cellStyle name="Gut 2" xfId="15522" hidden="1" xr:uid="{00000000-0005-0000-0000-0000BBB40000}"/>
    <cellStyle name="Gut 2" xfId="15418" hidden="1" xr:uid="{00000000-0005-0000-0000-0000BCB40000}"/>
    <cellStyle name="Gut 2" xfId="15356" hidden="1" xr:uid="{00000000-0005-0000-0000-0000BDB40000}"/>
    <cellStyle name="Gut 2" xfId="15281" hidden="1" xr:uid="{00000000-0005-0000-0000-0000BEB40000}"/>
    <cellStyle name="Gut 2" xfId="15225" hidden="1" xr:uid="{00000000-0005-0000-0000-0000BFB40000}"/>
    <cellStyle name="Gut 2" xfId="15178" hidden="1" xr:uid="{00000000-0005-0000-0000-0000C0B40000}"/>
    <cellStyle name="Gut 2" xfId="15112" hidden="1" xr:uid="{00000000-0005-0000-0000-0000C1B40000}"/>
    <cellStyle name="Gut 2" xfId="15040" hidden="1" xr:uid="{00000000-0005-0000-0000-0000C2B40000}"/>
    <cellStyle name="Gut 2" xfId="14940" hidden="1" xr:uid="{00000000-0005-0000-0000-0000C3B40000}"/>
    <cellStyle name="Gut 2" xfId="14865" hidden="1" xr:uid="{00000000-0005-0000-0000-0000C4B40000}"/>
    <cellStyle name="Gut 2" xfId="14805" hidden="1" xr:uid="{00000000-0005-0000-0000-0000C5B40000}"/>
    <cellStyle name="Gut 2" xfId="14730" hidden="1" xr:uid="{00000000-0005-0000-0000-0000C6B40000}"/>
    <cellStyle name="Gut 2" xfId="14674" hidden="1" xr:uid="{00000000-0005-0000-0000-0000C7B40000}"/>
    <cellStyle name="Gut 2" xfId="14605" hidden="1" xr:uid="{00000000-0005-0000-0000-0000C8B40000}"/>
    <cellStyle name="Gut 2" xfId="14504" hidden="1" xr:uid="{00000000-0005-0000-0000-0000C9B40000}"/>
    <cellStyle name="Gut 2" xfId="14465" hidden="1" xr:uid="{00000000-0005-0000-0000-0000CAB40000}"/>
    <cellStyle name="Gut 2" xfId="14323" hidden="1" xr:uid="{00000000-0005-0000-0000-0000CBB40000}"/>
    <cellStyle name="Gut 2" xfId="14246" hidden="1" xr:uid="{00000000-0005-0000-0000-0000CCB40000}"/>
    <cellStyle name="Gut 2" xfId="14172" hidden="1" xr:uid="{00000000-0005-0000-0000-0000CDB40000}"/>
    <cellStyle name="Gut 2" xfId="14061" hidden="1" xr:uid="{00000000-0005-0000-0000-0000CEB40000}"/>
    <cellStyle name="Gut 2" xfId="13980" hidden="1" xr:uid="{00000000-0005-0000-0000-0000CFB40000}"/>
    <cellStyle name="Gut 2" xfId="13877" hidden="1" xr:uid="{00000000-0005-0000-0000-0000D0B40000}"/>
    <cellStyle name="Gut 2" xfId="13799" hidden="1" xr:uid="{00000000-0005-0000-0000-0000D1B40000}"/>
    <cellStyle name="Gut 2" xfId="13754" hidden="1" xr:uid="{00000000-0005-0000-0000-0000D2B40000}"/>
    <cellStyle name="Gut 2" xfId="13649" hidden="1" xr:uid="{00000000-0005-0000-0000-0000D3B40000}"/>
    <cellStyle name="Gut 2" xfId="13616" hidden="1" xr:uid="{00000000-0005-0000-0000-0000D4B40000}"/>
    <cellStyle name="Gut 2" xfId="13506" hidden="1" xr:uid="{00000000-0005-0000-0000-0000D5B40000}"/>
    <cellStyle name="Gut 2" xfId="13417" hidden="1" xr:uid="{00000000-0005-0000-0000-0000D6B40000}"/>
    <cellStyle name="Gut 2" xfId="13302" hidden="1" xr:uid="{00000000-0005-0000-0000-0000D7B40000}"/>
    <cellStyle name="Gut 2" xfId="13214" hidden="1" xr:uid="{00000000-0005-0000-0000-0000D8B40000}"/>
    <cellStyle name="Gut 2" xfId="13119" hidden="1" xr:uid="{00000000-0005-0000-0000-0000D9B40000}"/>
    <cellStyle name="Gut 2" xfId="13036" hidden="1" xr:uid="{00000000-0005-0000-0000-0000DAB40000}"/>
    <cellStyle name="Gut 2" xfId="12965" hidden="1" xr:uid="{00000000-0005-0000-0000-0000DBB40000}"/>
    <cellStyle name="Gut 2" xfId="12889" hidden="1" xr:uid="{00000000-0005-0000-0000-0000DCB40000}"/>
    <cellStyle name="Gut 2" xfId="12822" hidden="1" xr:uid="{00000000-0005-0000-0000-0000DDB40000}"/>
    <cellStyle name="Gut 2" xfId="12735" hidden="1" xr:uid="{00000000-0005-0000-0000-0000DEB40000}"/>
    <cellStyle name="Gut 2" xfId="12674" hidden="1" xr:uid="{00000000-0005-0000-0000-0000DFB40000}"/>
    <cellStyle name="Gut 2" xfId="12604" hidden="1" xr:uid="{00000000-0005-0000-0000-0000E0B40000}"/>
    <cellStyle name="Gut 2" xfId="12514" hidden="1" xr:uid="{00000000-0005-0000-0000-0000E1B40000}"/>
    <cellStyle name="Gut 2" xfId="12452" hidden="1" xr:uid="{00000000-0005-0000-0000-0000E2B40000}"/>
    <cellStyle name="Gut 2" xfId="12365" hidden="1" xr:uid="{00000000-0005-0000-0000-0000E3B40000}"/>
    <cellStyle name="Gut 2" xfId="12312" hidden="1" xr:uid="{00000000-0005-0000-0000-0000E4B40000}"/>
    <cellStyle name="Gut 2" xfId="12237" hidden="1" xr:uid="{00000000-0005-0000-0000-0000E5B40000}"/>
    <cellStyle name="Gut 2" xfId="12182" hidden="1" xr:uid="{00000000-0005-0000-0000-0000E6B40000}"/>
    <cellStyle name="Gut 2" xfId="12077" hidden="1" xr:uid="{00000000-0005-0000-0000-0000E7B40000}"/>
    <cellStyle name="Gut 2" xfId="12019" hidden="1" xr:uid="{00000000-0005-0000-0000-0000E8B40000}"/>
    <cellStyle name="Gut 2" xfId="11969" hidden="1" xr:uid="{00000000-0005-0000-0000-0000E9B40000}"/>
    <cellStyle name="Gut 2" xfId="11896" hidden="1" xr:uid="{00000000-0005-0000-0000-0000EAB40000}"/>
    <cellStyle name="Gut 2" xfId="11825" hidden="1" xr:uid="{00000000-0005-0000-0000-0000EBB40000}"/>
    <cellStyle name="Gut 2" xfId="11735" hidden="1" xr:uid="{00000000-0005-0000-0000-0000ECB40000}"/>
    <cellStyle name="Gut 2" xfId="11681" hidden="1" xr:uid="{00000000-0005-0000-0000-0000EDB40000}"/>
    <cellStyle name="Gut 2" xfId="11616" hidden="1" xr:uid="{00000000-0005-0000-0000-0000EEB40000}"/>
    <cellStyle name="Gut 2" xfId="11547" hidden="1" xr:uid="{00000000-0005-0000-0000-0000EFB40000}"/>
    <cellStyle name="Gut 2" xfId="11503" hidden="1" xr:uid="{00000000-0005-0000-0000-0000F0B40000}"/>
    <cellStyle name="Gut 2" xfId="11416" hidden="1" xr:uid="{00000000-0005-0000-0000-0000F1B40000}"/>
    <cellStyle name="Gut 2" xfId="11383" hidden="1" xr:uid="{00000000-0005-0000-0000-0000F2B40000}"/>
    <cellStyle name="Gut 2" xfId="11269" hidden="1" xr:uid="{00000000-0005-0000-0000-0000F3B40000}"/>
    <cellStyle name="Gut 2" xfId="11189" hidden="1" xr:uid="{00000000-0005-0000-0000-0000F4B40000}"/>
    <cellStyle name="Gut 2" xfId="11103" hidden="1" xr:uid="{00000000-0005-0000-0000-0000F5B40000}"/>
    <cellStyle name="Gut 2" xfId="11049" hidden="1" xr:uid="{00000000-0005-0000-0000-0000F6B40000}"/>
    <cellStyle name="Gut 2" xfId="10972" hidden="1" xr:uid="{00000000-0005-0000-0000-0000F7B40000}"/>
    <cellStyle name="Gut 2" xfId="10923" hidden="1" xr:uid="{00000000-0005-0000-0000-0000F8B40000}"/>
    <cellStyle name="Gut 2" xfId="10830" hidden="1" xr:uid="{00000000-0005-0000-0000-0000F9B40000}"/>
    <cellStyle name="Gut 2" xfId="10776" hidden="1" xr:uid="{00000000-0005-0000-0000-0000FAB40000}"/>
    <cellStyle name="Gut 2" xfId="10705" hidden="1" xr:uid="{00000000-0005-0000-0000-0000FBB40000}"/>
    <cellStyle name="Gut 2" xfId="10650" hidden="1" xr:uid="{00000000-0005-0000-0000-0000FCB40000}"/>
    <cellStyle name="Gut 2" xfId="10570" hidden="1" xr:uid="{00000000-0005-0000-0000-0000FDB40000}"/>
    <cellStyle name="Gut 2" xfId="10490" hidden="1" xr:uid="{00000000-0005-0000-0000-0000FEB40000}"/>
    <cellStyle name="Gut 2" xfId="10421" hidden="1" xr:uid="{00000000-0005-0000-0000-0000FFB40000}"/>
    <cellStyle name="Gut 2" xfId="10352" hidden="1" xr:uid="{00000000-0005-0000-0000-000000B50000}"/>
    <cellStyle name="Gut 2" xfId="10282" hidden="1" xr:uid="{00000000-0005-0000-0000-000001B50000}"/>
    <cellStyle name="Gut 2" xfId="10202" hidden="1" xr:uid="{00000000-0005-0000-0000-000002B50000}"/>
    <cellStyle name="Gut 2" xfId="10137" hidden="1" xr:uid="{00000000-0005-0000-0000-000003B50000}"/>
    <cellStyle name="Gut 2" xfId="10075" hidden="1" xr:uid="{00000000-0005-0000-0000-000004B50000}"/>
    <cellStyle name="Gut 2" xfId="9998" hidden="1" xr:uid="{00000000-0005-0000-0000-000005B50000}"/>
    <cellStyle name="Gut 2" xfId="9945" hidden="1" xr:uid="{00000000-0005-0000-0000-000006B50000}"/>
    <cellStyle name="Gut 2" xfId="9874" hidden="1" xr:uid="{00000000-0005-0000-0000-000007B50000}"/>
    <cellStyle name="Gut 2" xfId="9820" hidden="1" xr:uid="{00000000-0005-0000-0000-000008B50000}"/>
    <cellStyle name="Gut 2" xfId="9734" hidden="1" xr:uid="{00000000-0005-0000-0000-000009B50000}"/>
    <cellStyle name="Gut 2" xfId="9666" hidden="1" xr:uid="{00000000-0005-0000-0000-00000AB50000}"/>
    <cellStyle name="Gut 2" xfId="9606" hidden="1" xr:uid="{00000000-0005-0000-0000-00000BB50000}"/>
    <cellStyle name="Gut 2" xfId="9532" hidden="1" xr:uid="{00000000-0005-0000-0000-00000CB50000}"/>
    <cellStyle name="Gut 2" xfId="9465" hidden="1" xr:uid="{00000000-0005-0000-0000-00000DB50000}"/>
    <cellStyle name="Gut 2" xfId="9397" hidden="1" xr:uid="{00000000-0005-0000-0000-00000EB50000}"/>
    <cellStyle name="Gut 2" xfId="9327" hidden="1" xr:uid="{00000000-0005-0000-0000-00000FB50000}"/>
    <cellStyle name="Gut 2" xfId="9277" hidden="1" xr:uid="{00000000-0005-0000-0000-000010B50000}"/>
    <cellStyle name="Gut 2" xfId="9230" hidden="1" xr:uid="{00000000-0005-0000-0000-000011B50000}"/>
    <cellStyle name="Gut 2" xfId="9158" hidden="1" xr:uid="{00000000-0005-0000-0000-000012B50000}"/>
    <cellStyle name="Gut 2" xfId="9076" hidden="1" xr:uid="{00000000-0005-0000-0000-000013B50000}"/>
    <cellStyle name="Gut 2" xfId="9024" hidden="1" xr:uid="{00000000-0005-0000-0000-000014B50000}"/>
    <cellStyle name="Gut 2" xfId="8946" hidden="1" xr:uid="{00000000-0005-0000-0000-000015B50000}"/>
    <cellStyle name="Gut 2" xfId="8899" hidden="1" xr:uid="{00000000-0005-0000-0000-000016B50000}"/>
    <cellStyle name="Gut 2" xfId="8833" hidden="1" xr:uid="{00000000-0005-0000-0000-000017B50000}"/>
    <cellStyle name="Gut 2" xfId="8773" hidden="1" xr:uid="{00000000-0005-0000-0000-000018B50000}"/>
    <cellStyle name="Gut 2" xfId="8694" hidden="1" xr:uid="{00000000-0005-0000-0000-000019B50000}"/>
    <cellStyle name="Gut 2" xfId="8639" hidden="1" xr:uid="{00000000-0005-0000-0000-00001AB50000}"/>
    <cellStyle name="Gut 2" xfId="8559" hidden="1" xr:uid="{00000000-0005-0000-0000-00001BB50000}"/>
    <cellStyle name="Gut 2" xfId="8489" hidden="1" xr:uid="{00000000-0005-0000-0000-00001CB50000}"/>
    <cellStyle name="Gut 2" xfId="8409" hidden="1" xr:uid="{00000000-0005-0000-0000-00001DB50000}"/>
    <cellStyle name="Gut 2" xfId="8359" hidden="1" xr:uid="{00000000-0005-0000-0000-00001EB50000}"/>
    <cellStyle name="Gut 2" xfId="8278" hidden="1" xr:uid="{00000000-0005-0000-0000-00001FB50000}"/>
    <cellStyle name="Gut 2" xfId="8227" hidden="1" xr:uid="{00000000-0005-0000-0000-000020B50000}"/>
    <cellStyle name="Gut 2" xfId="8140" hidden="1" xr:uid="{00000000-0005-0000-0000-000021B50000}"/>
    <cellStyle name="Gut 2" xfId="8085" hidden="1" xr:uid="{00000000-0005-0000-0000-000022B50000}"/>
    <cellStyle name="Gut 2" xfId="8019" hidden="1" xr:uid="{00000000-0005-0000-0000-000023B50000}"/>
    <cellStyle name="Gut 2" xfId="7948" hidden="1" xr:uid="{00000000-0005-0000-0000-000024B50000}"/>
    <cellStyle name="Gut 2" xfId="7833" hidden="1" xr:uid="{00000000-0005-0000-0000-000025B50000}"/>
    <cellStyle name="Gut 2" xfId="7810" hidden="1" xr:uid="{00000000-0005-0000-0000-000026B50000}"/>
    <cellStyle name="Gut 2" xfId="7714" hidden="1" xr:uid="{00000000-0005-0000-0000-000027B50000}"/>
    <cellStyle name="Gut 2" xfId="7536" hidden="1" xr:uid="{00000000-0005-0000-0000-000028B50000}"/>
    <cellStyle name="Gut 2" xfId="7480" hidden="1" xr:uid="{00000000-0005-0000-0000-000029B50000}"/>
    <cellStyle name="Gut 2" xfId="7402" hidden="1" xr:uid="{00000000-0005-0000-0000-00002AB50000}"/>
    <cellStyle name="Gut 2" xfId="7352" hidden="1" xr:uid="{00000000-0005-0000-0000-00002BB50000}"/>
    <cellStyle name="Gut 2" xfId="7261" hidden="1" xr:uid="{00000000-0005-0000-0000-00002CB50000}"/>
    <cellStyle name="Gut 2" xfId="20710" hidden="1" xr:uid="{00000000-0005-0000-0000-00002DB50000}"/>
    <cellStyle name="Gut 2" xfId="20622" hidden="1" xr:uid="{00000000-0005-0000-0000-00002EB50000}"/>
    <cellStyle name="Gut 2" xfId="20955" hidden="1" xr:uid="{00000000-0005-0000-0000-00002FB50000}"/>
    <cellStyle name="Gut 2" xfId="20967" hidden="1" xr:uid="{00000000-0005-0000-0000-000030B50000}"/>
    <cellStyle name="Gut 2" xfId="20969" hidden="1" xr:uid="{00000000-0005-0000-0000-000031B50000}"/>
    <cellStyle name="Gut 2" xfId="20981" hidden="1" xr:uid="{00000000-0005-0000-0000-000032B50000}"/>
    <cellStyle name="Gut 2" xfId="20989" hidden="1" xr:uid="{00000000-0005-0000-0000-000033B50000}"/>
    <cellStyle name="Gut 2" xfId="21001" hidden="1" xr:uid="{00000000-0005-0000-0000-000034B50000}"/>
    <cellStyle name="Gut 2" xfId="21009" hidden="1" xr:uid="{00000000-0005-0000-0000-000035B50000}"/>
    <cellStyle name="Gut 2" xfId="21021" hidden="1" xr:uid="{00000000-0005-0000-0000-000036B50000}"/>
    <cellStyle name="Gut 2" xfId="21029" hidden="1" xr:uid="{00000000-0005-0000-0000-000037B50000}"/>
    <cellStyle name="Gut 2" xfId="21041" hidden="1" xr:uid="{00000000-0005-0000-0000-000038B50000}"/>
    <cellStyle name="Gut 2" xfId="21049" hidden="1" xr:uid="{00000000-0005-0000-0000-000039B50000}"/>
    <cellStyle name="Gut 2" xfId="21061" hidden="1" xr:uid="{00000000-0005-0000-0000-00003AB50000}"/>
    <cellStyle name="Gut 2" xfId="21121" hidden="1" xr:uid="{00000000-0005-0000-0000-00003BB50000}"/>
    <cellStyle name="Gut 2" xfId="21137" hidden="1" xr:uid="{00000000-0005-0000-0000-00003CB50000}"/>
    <cellStyle name="Gut 2" xfId="21162" hidden="1" xr:uid="{00000000-0005-0000-0000-00003DB50000}"/>
    <cellStyle name="Gut 2" xfId="21176" hidden="1" xr:uid="{00000000-0005-0000-0000-00003EB50000}"/>
    <cellStyle name="Gut 2" xfId="21195" hidden="1" xr:uid="{00000000-0005-0000-0000-00003FB50000}"/>
    <cellStyle name="Gut 2" xfId="21238" hidden="1" xr:uid="{00000000-0005-0000-0000-000040B50000}"/>
    <cellStyle name="Gut 2" xfId="21265" hidden="1" xr:uid="{00000000-0005-0000-0000-000041B50000}"/>
    <cellStyle name="Gut 2" xfId="21279" hidden="1" xr:uid="{00000000-0005-0000-0000-000042B50000}"/>
    <cellStyle name="Gut 2" xfId="21305" hidden="1" xr:uid="{00000000-0005-0000-0000-000043B50000}"/>
    <cellStyle name="Gut 2" xfId="21315" hidden="1" xr:uid="{00000000-0005-0000-0000-000044B50000}"/>
    <cellStyle name="Gut 2" xfId="21351" hidden="1" xr:uid="{00000000-0005-0000-0000-000045B50000}"/>
    <cellStyle name="Gut 2" xfId="21366" hidden="1" xr:uid="{00000000-0005-0000-0000-000046B50000}"/>
    <cellStyle name="Gut 2" xfId="21392" hidden="1" xr:uid="{00000000-0005-0000-0000-000047B50000}"/>
    <cellStyle name="Gut 2" xfId="21406" hidden="1" xr:uid="{00000000-0005-0000-0000-000048B50000}"/>
    <cellStyle name="Gut 2" xfId="21427" hidden="1" xr:uid="{00000000-0005-0000-0000-000049B50000}"/>
    <cellStyle name="Gut 2" xfId="21440" hidden="1" xr:uid="{00000000-0005-0000-0000-00004AB50000}"/>
    <cellStyle name="Gut 2" xfId="21463" hidden="1" xr:uid="{00000000-0005-0000-0000-00004BB50000}"/>
    <cellStyle name="Gut 2" xfId="21480" hidden="1" xr:uid="{00000000-0005-0000-0000-00004CB50000}"/>
    <cellStyle name="Gut 2" xfId="21498" hidden="1" xr:uid="{00000000-0005-0000-0000-00004DB50000}"/>
    <cellStyle name="Gut 2" xfId="21514" hidden="1" xr:uid="{00000000-0005-0000-0000-00004EB50000}"/>
    <cellStyle name="Gut 2" xfId="21532" hidden="1" xr:uid="{00000000-0005-0000-0000-00004FB50000}"/>
    <cellStyle name="Gut 2" xfId="21555" hidden="1" xr:uid="{00000000-0005-0000-0000-000050B50000}"/>
    <cellStyle name="Gut 2" xfId="21570" hidden="1" xr:uid="{00000000-0005-0000-0000-000051B50000}"/>
    <cellStyle name="Gut 2" xfId="21595" hidden="1" xr:uid="{00000000-0005-0000-0000-000052B50000}"/>
    <cellStyle name="Gut 2" xfId="21607" hidden="1" xr:uid="{00000000-0005-0000-0000-000053B50000}"/>
    <cellStyle name="Gut 2" xfId="21635" hidden="1" xr:uid="{00000000-0005-0000-0000-000054B50000}"/>
    <cellStyle name="Gut 2" xfId="21647" hidden="1" xr:uid="{00000000-0005-0000-0000-000055B50000}"/>
    <cellStyle name="Gut 2" xfId="21666" hidden="1" xr:uid="{00000000-0005-0000-0000-000056B50000}"/>
    <cellStyle name="Gut 2" xfId="21680" hidden="1" xr:uid="{00000000-0005-0000-0000-000057B50000}"/>
    <cellStyle name="Gut 2" xfId="21692" hidden="1" xr:uid="{00000000-0005-0000-0000-000058B50000}"/>
    <cellStyle name="Gut 2" xfId="21713" hidden="1" xr:uid="{00000000-0005-0000-0000-000059B50000}"/>
    <cellStyle name="Gut 2" xfId="21732" hidden="1" xr:uid="{00000000-0005-0000-0000-00005AB50000}"/>
    <cellStyle name="Gut 2" xfId="21753" hidden="1" xr:uid="{00000000-0005-0000-0000-00005BB50000}"/>
    <cellStyle name="Gut 2" xfId="21773" hidden="1" xr:uid="{00000000-0005-0000-0000-00005CB50000}"/>
    <cellStyle name="Gut 2" xfId="21793" hidden="1" xr:uid="{00000000-0005-0000-0000-00005DB50000}"/>
    <cellStyle name="Gut 2" xfId="21812" hidden="1" xr:uid="{00000000-0005-0000-0000-00005EB50000}"/>
    <cellStyle name="Gut 2" xfId="21834" hidden="1" xr:uid="{00000000-0005-0000-0000-00005FB50000}"/>
    <cellStyle name="Gut 2" xfId="21848" hidden="1" xr:uid="{00000000-0005-0000-0000-000060B50000}"/>
    <cellStyle name="Gut 2" xfId="21867" hidden="1" xr:uid="{00000000-0005-0000-0000-000061B50000}"/>
    <cellStyle name="Gut 2" xfId="21896" hidden="1" xr:uid="{00000000-0005-0000-0000-000062B50000}"/>
    <cellStyle name="Gut 2" xfId="21920" hidden="1" xr:uid="{00000000-0005-0000-0000-000063B50000}"/>
    <cellStyle name="Gut 2" xfId="21948" hidden="1" xr:uid="{00000000-0005-0000-0000-000064B50000}"/>
    <cellStyle name="Gut 2" xfId="21960" hidden="1" xr:uid="{00000000-0005-0000-0000-000065B50000}"/>
    <cellStyle name="Gut 2" xfId="21988" hidden="1" xr:uid="{00000000-0005-0000-0000-000066B50000}"/>
    <cellStyle name="Gut 2" xfId="22000" hidden="1" xr:uid="{00000000-0005-0000-0000-000067B50000}"/>
    <cellStyle name="Gut 2" xfId="22022" hidden="1" xr:uid="{00000000-0005-0000-0000-000068B50000}"/>
    <cellStyle name="Gut 2" xfId="22041" hidden="1" xr:uid="{00000000-0005-0000-0000-000069B50000}"/>
    <cellStyle name="Gut 2" xfId="22060" hidden="1" xr:uid="{00000000-0005-0000-0000-00006AB50000}"/>
    <cellStyle name="Gut 2" xfId="22085" hidden="1" xr:uid="{00000000-0005-0000-0000-00006BB50000}"/>
    <cellStyle name="Gut 2" xfId="22101" hidden="1" xr:uid="{00000000-0005-0000-0000-00006CB50000}"/>
    <cellStyle name="Gut 2" xfId="22131" hidden="1" xr:uid="{00000000-0005-0000-0000-00006DB50000}"/>
    <cellStyle name="Gut 2" xfId="22148" hidden="1" xr:uid="{00000000-0005-0000-0000-00006EB50000}"/>
    <cellStyle name="Gut 2" xfId="22172" hidden="1" xr:uid="{00000000-0005-0000-0000-00006FB50000}"/>
    <cellStyle name="Gut 2" xfId="22190" hidden="1" xr:uid="{00000000-0005-0000-0000-000070B50000}"/>
    <cellStyle name="Gut 2" xfId="22212" hidden="1" xr:uid="{00000000-0005-0000-0000-000071B50000}"/>
    <cellStyle name="Gut 2" xfId="22226" hidden="1" xr:uid="{00000000-0005-0000-0000-000072B50000}"/>
    <cellStyle name="Gut 2" xfId="22252" hidden="1" xr:uid="{00000000-0005-0000-0000-000073B50000}"/>
    <cellStyle name="Gut 2" xfId="22263" hidden="1" xr:uid="{00000000-0005-0000-0000-000074B50000}"/>
    <cellStyle name="Gut 2" xfId="22283" hidden="1" xr:uid="{00000000-0005-0000-0000-000075B50000}"/>
    <cellStyle name="Gut 2" xfId="22299" hidden="1" xr:uid="{00000000-0005-0000-0000-000076B50000}"/>
    <cellStyle name="Gut 2" xfId="22313" hidden="1" xr:uid="{00000000-0005-0000-0000-000077B50000}"/>
    <cellStyle name="Gut 2" xfId="22342" hidden="1" xr:uid="{00000000-0005-0000-0000-000078B50000}"/>
    <cellStyle name="Gut 2" xfId="22354" hidden="1" xr:uid="{00000000-0005-0000-0000-000079B50000}"/>
    <cellStyle name="Gut 2" xfId="22382" hidden="1" xr:uid="{00000000-0005-0000-0000-00007AB50000}"/>
    <cellStyle name="Gut 2" xfId="22394" hidden="1" xr:uid="{00000000-0005-0000-0000-00007BB50000}"/>
    <cellStyle name="Gut 2" xfId="22420" hidden="1" xr:uid="{00000000-0005-0000-0000-00007CB50000}"/>
    <cellStyle name="Gut 2" xfId="22434" hidden="1" xr:uid="{00000000-0005-0000-0000-00007DB50000}"/>
    <cellStyle name="Gut 2" xfId="22453" hidden="1" xr:uid="{00000000-0005-0000-0000-00007EB50000}"/>
    <cellStyle name="Gut 2" xfId="22474" hidden="1" xr:uid="{00000000-0005-0000-0000-00007FB50000}"/>
    <cellStyle name="Gut 2" xfId="22481" hidden="1" xr:uid="{00000000-0005-0000-0000-000080B50000}"/>
    <cellStyle name="Gut 2" xfId="22500" hidden="1" xr:uid="{00000000-0005-0000-0000-000081B50000}"/>
    <cellStyle name="Gut 2" xfId="22517" hidden="1" xr:uid="{00000000-0005-0000-0000-000082B50000}"/>
    <cellStyle name="Gut 2" xfId="22540" hidden="1" xr:uid="{00000000-0005-0000-0000-000083B50000}"/>
    <cellStyle name="Gut 2" xfId="22559" hidden="1" xr:uid="{00000000-0005-0000-0000-000084B50000}"/>
    <cellStyle name="Gut 2" xfId="22580" hidden="1" xr:uid="{00000000-0005-0000-0000-000085B50000}"/>
    <cellStyle name="Gut 2" xfId="22595" hidden="1" xr:uid="{00000000-0005-0000-0000-000086B50000}"/>
    <cellStyle name="Gut 2" xfId="22620" hidden="1" xr:uid="{00000000-0005-0000-0000-000087B50000}"/>
    <cellStyle name="Gut 2" xfId="22634" hidden="1" xr:uid="{00000000-0005-0000-0000-000088B50000}"/>
    <cellStyle name="Gut 2" xfId="22659" hidden="1" xr:uid="{00000000-0005-0000-0000-000089B50000}"/>
    <cellStyle name="Gut 2" xfId="22673" hidden="1" xr:uid="{00000000-0005-0000-0000-00008AB50000}"/>
    <cellStyle name="Gut 2" xfId="22694" hidden="1" xr:uid="{00000000-0005-0000-0000-00008BB50000}"/>
    <cellStyle name="Gut 2" xfId="22709" hidden="1" xr:uid="{00000000-0005-0000-0000-00008CB50000}"/>
    <cellStyle name="Gut 2" xfId="22735" hidden="1" xr:uid="{00000000-0005-0000-0000-00008DB50000}"/>
    <cellStyle name="Gut 2" xfId="22750" hidden="1" xr:uid="{00000000-0005-0000-0000-00008EB50000}"/>
    <cellStyle name="Gut 2" xfId="22775" hidden="1" xr:uid="{00000000-0005-0000-0000-00008FB50000}"/>
    <cellStyle name="Gut 2" xfId="22789" hidden="1" xr:uid="{00000000-0005-0000-0000-000090B50000}"/>
    <cellStyle name="Gut 2" xfId="22815" hidden="1" xr:uid="{00000000-0005-0000-0000-000091B50000}"/>
    <cellStyle name="Gut 2" xfId="22827" hidden="1" xr:uid="{00000000-0005-0000-0000-000092B50000}"/>
    <cellStyle name="Gut 2" xfId="22847" hidden="1" xr:uid="{00000000-0005-0000-0000-000093B50000}"/>
    <cellStyle name="Gut 2" xfId="22883" hidden="1" xr:uid="{00000000-0005-0000-0000-000094B50000}"/>
    <cellStyle name="Gut 2" xfId="22888" hidden="1" xr:uid="{00000000-0005-0000-0000-000095B50000}"/>
    <cellStyle name="Gut 2" xfId="22925" hidden="1" xr:uid="{00000000-0005-0000-0000-000096B50000}"/>
    <cellStyle name="Gut 2" xfId="22950" hidden="1" xr:uid="{00000000-0005-0000-0000-000097B50000}"/>
    <cellStyle name="Gut 2" xfId="22978" hidden="1" xr:uid="{00000000-0005-0000-0000-000098B50000}"/>
    <cellStyle name="Gut 2" xfId="22990" hidden="1" xr:uid="{00000000-0005-0000-0000-000099B50000}"/>
    <cellStyle name="Gut 2" xfId="23018" hidden="1" xr:uid="{00000000-0005-0000-0000-00009AB50000}"/>
    <cellStyle name="Gut 2" xfId="23030" hidden="1" xr:uid="{00000000-0005-0000-0000-00009BB50000}"/>
    <cellStyle name="Gut 2" xfId="23058" hidden="1" xr:uid="{00000000-0005-0000-0000-00009CB50000}"/>
    <cellStyle name="Gut 2" xfId="23070" hidden="1" xr:uid="{00000000-0005-0000-0000-00009DB50000}"/>
    <cellStyle name="Gut 2" xfId="23090" hidden="1" xr:uid="{00000000-0005-0000-0000-00009EB50000}"/>
    <cellStyle name="Gut 2" xfId="23118" hidden="1" xr:uid="{00000000-0005-0000-0000-00009FB50000}"/>
    <cellStyle name="Gut 2" xfId="23128" hidden="1" xr:uid="{00000000-0005-0000-0000-0000A0B50000}"/>
    <cellStyle name="Gut 2" xfId="23155" hidden="1" xr:uid="{00000000-0005-0000-0000-0000A1B50000}"/>
    <cellStyle name="Gut 2" xfId="23197" hidden="1" xr:uid="{00000000-0005-0000-0000-0000A2B50000}"/>
    <cellStyle name="Gut 2" xfId="23221" hidden="1" xr:uid="{00000000-0005-0000-0000-0000A3B50000}"/>
    <cellStyle name="Gut 2" xfId="23241" hidden="1" xr:uid="{00000000-0005-0000-0000-0000A4B50000}"/>
    <cellStyle name="Gut 2" xfId="23261" hidden="1" xr:uid="{00000000-0005-0000-0000-0000A5B50000}"/>
    <cellStyle name="Gut 2" xfId="23280" hidden="1" xr:uid="{00000000-0005-0000-0000-0000A6B50000}"/>
    <cellStyle name="Gut 2" xfId="23301" hidden="1" xr:uid="{00000000-0005-0000-0000-0000A7B50000}"/>
    <cellStyle name="Gut 2" xfId="23320" hidden="1" xr:uid="{00000000-0005-0000-0000-0000A8B50000}"/>
    <cellStyle name="Gut 2" xfId="23341" hidden="1" xr:uid="{00000000-0005-0000-0000-0000A9B50000}"/>
    <cellStyle name="Gut 2" xfId="23354" hidden="1" xr:uid="{00000000-0005-0000-0000-0000AAB50000}"/>
    <cellStyle name="Gut 2" xfId="23422" hidden="1" xr:uid="{00000000-0005-0000-0000-0000ABB50000}"/>
    <cellStyle name="Gut 2" xfId="23444" hidden="1" xr:uid="{00000000-0005-0000-0000-0000ACB50000}"/>
    <cellStyle name="Gut 2" xfId="23468" hidden="1" xr:uid="{00000000-0005-0000-0000-0000ADB50000}"/>
    <cellStyle name="Gut 2" xfId="23487" hidden="1" xr:uid="{00000000-0005-0000-0000-0000AEB50000}"/>
    <cellStyle name="Gut 2" xfId="23508" hidden="1" xr:uid="{00000000-0005-0000-0000-0000AFB50000}"/>
    <cellStyle name="Gut 2" xfId="23527" hidden="1" xr:uid="{00000000-0005-0000-0000-0000B0B50000}"/>
    <cellStyle name="Gut 2" xfId="23548" hidden="1" xr:uid="{00000000-0005-0000-0000-0000B1B50000}"/>
    <cellStyle name="Gut 2" xfId="23566" hidden="1" xr:uid="{00000000-0005-0000-0000-0000B2B50000}"/>
    <cellStyle name="Gut 2" xfId="23588" hidden="1" xr:uid="{00000000-0005-0000-0000-0000B3B50000}"/>
    <cellStyle name="Gut 2" xfId="23606" hidden="1" xr:uid="{00000000-0005-0000-0000-0000B4B50000}"/>
    <cellStyle name="Gut 2" xfId="23630" hidden="1" xr:uid="{00000000-0005-0000-0000-0000B5B50000}"/>
    <cellStyle name="Gut 2" xfId="23649" hidden="1" xr:uid="{00000000-0005-0000-0000-0000B6B50000}"/>
    <cellStyle name="Gut 2" xfId="23674" hidden="1" xr:uid="{00000000-0005-0000-0000-0000B7B50000}"/>
    <cellStyle name="Gut 2" xfId="23714" hidden="1" xr:uid="{00000000-0005-0000-0000-0000B8B50000}"/>
    <cellStyle name="Gut 2" xfId="23737" hidden="1" xr:uid="{00000000-0005-0000-0000-0000B9B50000}"/>
    <cellStyle name="Gut 2" xfId="23755" hidden="1" xr:uid="{00000000-0005-0000-0000-0000BAB50000}"/>
    <cellStyle name="Gut 2" xfId="23777" hidden="1" xr:uid="{00000000-0005-0000-0000-0000BBB50000}"/>
    <cellStyle name="Gut 2" xfId="23795" hidden="1" xr:uid="{00000000-0005-0000-0000-0000BCB50000}"/>
    <cellStyle name="Gut 2" xfId="23817" hidden="1" xr:uid="{00000000-0005-0000-0000-0000BDB50000}"/>
    <cellStyle name="Gut 2" xfId="23835" hidden="1" xr:uid="{00000000-0005-0000-0000-0000BEB50000}"/>
    <cellStyle name="Gut 2" xfId="23848" hidden="1" xr:uid="{00000000-0005-0000-0000-0000BFB50000}"/>
    <cellStyle name="Gut 2" xfId="23863" hidden="1" xr:uid="{00000000-0005-0000-0000-0000C0B50000}"/>
    <cellStyle name="Gut 2" xfId="23891" hidden="1" xr:uid="{00000000-0005-0000-0000-0000C1B50000}"/>
    <cellStyle name="Gut 2" xfId="23904" hidden="1" xr:uid="{00000000-0005-0000-0000-0000C2B50000}"/>
    <cellStyle name="Gut 2" xfId="23924" hidden="1" xr:uid="{00000000-0005-0000-0000-0000C3B50000}"/>
    <cellStyle name="Gut 2" xfId="23944" hidden="1" xr:uid="{00000000-0005-0000-0000-0000C4B50000}"/>
    <cellStyle name="Gut 2" xfId="23960" hidden="1" xr:uid="{00000000-0005-0000-0000-0000C5B50000}"/>
    <cellStyle name="Gut 2" xfId="23984" hidden="1" xr:uid="{00000000-0005-0000-0000-0000C6B50000}"/>
    <cellStyle name="Gut 2" xfId="23998" hidden="1" xr:uid="{00000000-0005-0000-0000-0000C7B50000}"/>
    <cellStyle name="Gut 2" xfId="24024" hidden="1" xr:uid="{00000000-0005-0000-0000-0000C8B50000}"/>
    <cellStyle name="Gut 2" xfId="24025" hidden="1" xr:uid="{00000000-0005-0000-0000-0000C9B50000}"/>
    <cellStyle name="Gut 2" xfId="24056" hidden="1" xr:uid="{00000000-0005-0000-0000-0000CAB50000}"/>
    <cellStyle name="Gut 2" xfId="24065" hidden="1" xr:uid="{00000000-0005-0000-0000-0000CBB50000}"/>
    <cellStyle name="Gut 2" xfId="24089" hidden="1" xr:uid="{00000000-0005-0000-0000-0000CCB50000}"/>
    <cellStyle name="Gut 2" xfId="24105" hidden="1" xr:uid="{00000000-0005-0000-0000-0000CDB50000}"/>
    <cellStyle name="Gut 2" xfId="24128" hidden="1" xr:uid="{00000000-0005-0000-0000-0000CEB50000}"/>
    <cellStyle name="Gut 2" xfId="24138" hidden="1" xr:uid="{00000000-0005-0000-0000-0000CFB50000}"/>
    <cellStyle name="Gut 2" xfId="24162" hidden="1" xr:uid="{00000000-0005-0000-0000-0000D0B50000}"/>
    <cellStyle name="Gut 2" xfId="24178" hidden="1" xr:uid="{00000000-0005-0000-0000-0000D1B50000}"/>
    <cellStyle name="Gut 2" xfId="24201" hidden="1" xr:uid="{00000000-0005-0000-0000-0000D2B50000}"/>
    <cellStyle name="Gut 2" xfId="24231" hidden="1" xr:uid="{00000000-0005-0000-0000-0000D3B50000}"/>
    <cellStyle name="Gut 2" xfId="24261" hidden="1" xr:uid="{00000000-0005-0000-0000-0000D4B50000}"/>
    <cellStyle name="Gut 2" xfId="24275" hidden="1" xr:uid="{00000000-0005-0000-0000-0000D5B50000}"/>
    <cellStyle name="Gut 2" xfId="24302" hidden="1" xr:uid="{00000000-0005-0000-0000-0000D6B50000}"/>
    <cellStyle name="Gut 2" xfId="24316" hidden="1" xr:uid="{00000000-0005-0000-0000-0000D7B50000}"/>
    <cellStyle name="Gut 2" xfId="24335" hidden="1" xr:uid="{00000000-0005-0000-0000-0000D8B50000}"/>
    <cellStyle name="Gut 2" xfId="24350" hidden="1" xr:uid="{00000000-0005-0000-0000-0000D9B50000}"/>
    <cellStyle name="Gut 2" xfId="24376" hidden="1" xr:uid="{00000000-0005-0000-0000-0000DAB50000}"/>
    <cellStyle name="Gut 2" xfId="24390" hidden="1" xr:uid="{00000000-0005-0000-0000-0000DBB50000}"/>
    <cellStyle name="Gut 2" xfId="24416" hidden="1" xr:uid="{00000000-0005-0000-0000-0000DCB50000}"/>
    <cellStyle name="Gut 2" xfId="24432" hidden="1" xr:uid="{00000000-0005-0000-0000-0000DDB50000}"/>
    <cellStyle name="Gut 2" xfId="24462" hidden="1" xr:uid="{00000000-0005-0000-0000-0000DEB50000}"/>
    <cellStyle name="Gut 2" xfId="24477" hidden="1" xr:uid="{00000000-0005-0000-0000-0000DFB50000}"/>
    <cellStyle name="Gut 2" xfId="24503" hidden="1" xr:uid="{00000000-0005-0000-0000-0000E0B50000}"/>
    <cellStyle name="Gut 2" xfId="24518" hidden="1" xr:uid="{00000000-0005-0000-0000-0000E1B50000}"/>
    <cellStyle name="Gut 2" xfId="24536" hidden="1" xr:uid="{00000000-0005-0000-0000-0000E2B50000}"/>
    <cellStyle name="Gut 2" xfId="24556" hidden="1" xr:uid="{00000000-0005-0000-0000-0000E3B50000}"/>
    <cellStyle name="Gut 2" xfId="24579" hidden="1" xr:uid="{00000000-0005-0000-0000-0000E4B50000}"/>
    <cellStyle name="Gut 2" xfId="24596" hidden="1" xr:uid="{00000000-0005-0000-0000-0000E5B50000}"/>
    <cellStyle name="Gut 2" xfId="24615" hidden="1" xr:uid="{00000000-0005-0000-0000-0000E6B50000}"/>
    <cellStyle name="Gut 2" xfId="24630" hidden="1" xr:uid="{00000000-0005-0000-0000-0000E7B50000}"/>
    <cellStyle name="Gut 2" xfId="24648" hidden="1" xr:uid="{00000000-0005-0000-0000-0000E8B50000}"/>
    <cellStyle name="Gut 2" xfId="24671" hidden="1" xr:uid="{00000000-0005-0000-0000-0000E9B50000}"/>
    <cellStyle name="Gut 2" xfId="24686" hidden="1" xr:uid="{00000000-0005-0000-0000-0000EAB50000}"/>
    <cellStyle name="Gut 2" xfId="24711" hidden="1" xr:uid="{00000000-0005-0000-0000-0000EBB50000}"/>
    <cellStyle name="Gut 2" xfId="24723" hidden="1" xr:uid="{00000000-0005-0000-0000-0000ECB50000}"/>
    <cellStyle name="Gut 2" xfId="24743" hidden="1" xr:uid="{00000000-0005-0000-0000-0000EDB50000}"/>
    <cellStyle name="Gut 2" xfId="24769" hidden="1" xr:uid="{00000000-0005-0000-0000-0000EEB50000}"/>
    <cellStyle name="Gut 2" xfId="24784" hidden="1" xr:uid="{00000000-0005-0000-0000-0000EFB50000}"/>
    <cellStyle name="Gut 2" xfId="24808" hidden="1" xr:uid="{00000000-0005-0000-0000-0000F0B50000}"/>
    <cellStyle name="Gut 2" xfId="24811" hidden="1" xr:uid="{00000000-0005-0000-0000-0000F1B50000}"/>
    <cellStyle name="Gut 2" xfId="24834" hidden="1" xr:uid="{00000000-0005-0000-0000-0000F2B50000}"/>
    <cellStyle name="Gut 2" xfId="24851" hidden="1" xr:uid="{00000000-0005-0000-0000-0000F3B50000}"/>
    <cellStyle name="Gut 2" xfId="24874" hidden="1" xr:uid="{00000000-0005-0000-0000-0000F4B50000}"/>
    <cellStyle name="Gut 2" xfId="24891" hidden="1" xr:uid="{00000000-0005-0000-0000-0000F5B50000}"/>
    <cellStyle name="Gut 2" xfId="24914" hidden="1" xr:uid="{00000000-0005-0000-0000-0000F6B50000}"/>
    <cellStyle name="Gut 2" xfId="24931" hidden="1" xr:uid="{00000000-0005-0000-0000-0000F7B50000}"/>
    <cellStyle name="Gut 2" xfId="24949" hidden="1" xr:uid="{00000000-0005-0000-0000-0000F8B50000}"/>
    <cellStyle name="Gut 2" xfId="24964" hidden="1" xr:uid="{00000000-0005-0000-0000-0000F9B50000}"/>
    <cellStyle name="Gut 2" xfId="24983" hidden="1" xr:uid="{00000000-0005-0000-0000-0000FAB50000}"/>
    <cellStyle name="Gut 2" xfId="25004" hidden="1" xr:uid="{00000000-0005-0000-0000-0000FBB50000}"/>
    <cellStyle name="Gut 2" xfId="25027" hidden="1" xr:uid="{00000000-0005-0000-0000-0000FCB50000}"/>
    <cellStyle name="Gut 2" xfId="25044" hidden="1" xr:uid="{00000000-0005-0000-0000-0000FDB50000}"/>
    <cellStyle name="Gut 2" xfId="25067" hidden="1" xr:uid="{00000000-0005-0000-0000-0000FEB50000}"/>
    <cellStyle name="Gut 2" xfId="25084" hidden="1" xr:uid="{00000000-0005-0000-0000-0000FFB50000}"/>
    <cellStyle name="Gut 2" xfId="25103" hidden="1" xr:uid="{00000000-0005-0000-0000-000000B60000}"/>
    <cellStyle name="Gut 2" xfId="25125" hidden="1" xr:uid="{00000000-0005-0000-0000-000001B60000}"/>
    <cellStyle name="Gut 2" xfId="25143" hidden="1" xr:uid="{00000000-0005-0000-0000-000002B60000}"/>
    <cellStyle name="Gut 2" xfId="25159" hidden="1" xr:uid="{00000000-0005-0000-0000-000003B60000}"/>
    <cellStyle name="Gut 2" xfId="25177" hidden="1" xr:uid="{00000000-0005-0000-0000-000004B60000}"/>
    <cellStyle name="Gut 2" xfId="25212" hidden="1" xr:uid="{00000000-0005-0000-0000-000005B60000}"/>
    <cellStyle name="Gut 2" xfId="25221" hidden="1" xr:uid="{00000000-0005-0000-0000-000006B60000}"/>
    <cellStyle name="Gut 2" xfId="25258" hidden="1" xr:uid="{00000000-0005-0000-0000-000007B60000}"/>
    <cellStyle name="Gut 2" xfId="25280" hidden="1" xr:uid="{00000000-0005-0000-0000-000008B60000}"/>
    <cellStyle name="Gut 2" xfId="25300" hidden="1" xr:uid="{00000000-0005-0000-0000-000009B60000}"/>
    <cellStyle name="Gut 2" xfId="25320" hidden="1" xr:uid="{00000000-0005-0000-0000-00000AB60000}"/>
    <cellStyle name="Gut 2" xfId="25339" hidden="1" xr:uid="{00000000-0005-0000-0000-00000BB60000}"/>
    <cellStyle name="Gut 2" xfId="25361" hidden="1" xr:uid="{00000000-0005-0000-0000-00000CB60000}"/>
    <cellStyle name="Gut 2" xfId="25376" hidden="1" xr:uid="{00000000-0005-0000-0000-00000DB60000}"/>
    <cellStyle name="Gut 2" xfId="25402" hidden="1" xr:uid="{00000000-0005-0000-0000-00000EB60000}"/>
    <cellStyle name="Gut 2" xfId="25419" hidden="1" xr:uid="{00000000-0005-0000-0000-00000FB60000}"/>
    <cellStyle name="Gut 2" xfId="25445" hidden="1" xr:uid="{00000000-0005-0000-0000-000010B60000}"/>
    <cellStyle name="Gut 2" xfId="25449" hidden="1" xr:uid="{00000000-0005-0000-0000-000011B60000}"/>
    <cellStyle name="Gut 2" xfId="25473" hidden="1" xr:uid="{00000000-0005-0000-0000-000012B60000}"/>
    <cellStyle name="Gut 2" xfId="25489" hidden="1" xr:uid="{00000000-0005-0000-0000-000013B60000}"/>
    <cellStyle name="Gut 2" xfId="25513" hidden="1" xr:uid="{00000000-0005-0000-0000-000014B60000}"/>
    <cellStyle name="Gut 2" xfId="25529" hidden="1" xr:uid="{00000000-0005-0000-0000-000015B60000}"/>
    <cellStyle name="Gut 2" xfId="25552" hidden="1" xr:uid="{00000000-0005-0000-0000-000016B60000}"/>
    <cellStyle name="Gut 2" xfId="25569" hidden="1" xr:uid="{00000000-0005-0000-0000-000017B60000}"/>
    <cellStyle name="Gut 2" xfId="25587" hidden="1" xr:uid="{00000000-0005-0000-0000-000018B60000}"/>
    <cellStyle name="Gut 2" xfId="25608" hidden="1" xr:uid="{00000000-0005-0000-0000-000019B60000}"/>
    <cellStyle name="Gut 2" xfId="25624" hidden="1" xr:uid="{00000000-0005-0000-0000-00001AB60000}"/>
    <cellStyle name="Gut 2" xfId="25575" hidden="1" xr:uid="{00000000-0005-0000-0000-00001BB60000}"/>
    <cellStyle name="Gut 2" xfId="25554" hidden="1" xr:uid="{00000000-0005-0000-0000-00001CB60000}"/>
    <cellStyle name="Gut 2" xfId="25531" hidden="1" xr:uid="{00000000-0005-0000-0000-00001DB60000}"/>
    <cellStyle name="Gut 2" xfId="25514" hidden="1" xr:uid="{00000000-0005-0000-0000-00001EB60000}"/>
    <cellStyle name="Gut 2" xfId="25490" hidden="1" xr:uid="{00000000-0005-0000-0000-00001FB60000}"/>
    <cellStyle name="Gut 2" xfId="25474" hidden="1" xr:uid="{00000000-0005-0000-0000-000020B60000}"/>
    <cellStyle name="Gut 2" xfId="25451" hidden="1" xr:uid="{00000000-0005-0000-0000-000021B60000}"/>
    <cellStyle name="Gut 2" xfId="25432" hidden="1" xr:uid="{00000000-0005-0000-0000-000022B60000}"/>
    <cellStyle name="Gut 2" xfId="25406" hidden="1" xr:uid="{00000000-0005-0000-0000-000023B60000}"/>
    <cellStyle name="Gut 2" xfId="25392" hidden="1" xr:uid="{00000000-0005-0000-0000-000024B60000}"/>
    <cellStyle name="Gut 2" xfId="25362" hidden="1" xr:uid="{00000000-0005-0000-0000-000025B60000}"/>
    <cellStyle name="Gut 2" xfId="25342" hidden="1" xr:uid="{00000000-0005-0000-0000-000026B60000}"/>
    <cellStyle name="Gut 2" xfId="25321" hidden="1" xr:uid="{00000000-0005-0000-0000-000027B60000}"/>
    <cellStyle name="Gut 2" xfId="25301" hidden="1" xr:uid="{00000000-0005-0000-0000-000028B60000}"/>
    <cellStyle name="Gut 2" xfId="25281" hidden="1" xr:uid="{00000000-0005-0000-0000-000029B60000}"/>
    <cellStyle name="Gut 2" xfId="25262" hidden="1" xr:uid="{00000000-0005-0000-0000-00002AB60000}"/>
    <cellStyle name="Gut 2" xfId="25215" hidden="1" xr:uid="{00000000-0005-0000-0000-00002BB60000}"/>
    <cellStyle name="Gut 2" xfId="25184" hidden="1" xr:uid="{00000000-0005-0000-0000-00002CB60000}"/>
    <cellStyle name="Gut 2" xfId="25166" hidden="1" xr:uid="{00000000-0005-0000-0000-00002DB60000}"/>
    <cellStyle name="Gut 2" xfId="25150" hidden="1" xr:uid="{00000000-0005-0000-0000-00002EB60000}"/>
    <cellStyle name="Gut 2" xfId="25132" hidden="1" xr:uid="{00000000-0005-0000-0000-00002FB60000}"/>
    <cellStyle name="Gut 2" xfId="25109" hidden="1" xr:uid="{00000000-0005-0000-0000-000030B60000}"/>
    <cellStyle name="Gut 2" xfId="25086" hidden="1" xr:uid="{00000000-0005-0000-0000-000031B60000}"/>
    <cellStyle name="Gut 2" xfId="25069" hidden="1" xr:uid="{00000000-0005-0000-0000-000032B60000}"/>
    <cellStyle name="Gut 2" xfId="25046" hidden="1" xr:uid="{00000000-0005-0000-0000-000033B60000}"/>
    <cellStyle name="Gut 2" xfId="25029" hidden="1" xr:uid="{00000000-0005-0000-0000-000034B60000}"/>
    <cellStyle name="Gut 2" xfId="25006" hidden="1" xr:uid="{00000000-0005-0000-0000-000035B60000}"/>
    <cellStyle name="Gut 2" xfId="24989" hidden="1" xr:uid="{00000000-0005-0000-0000-000036B60000}"/>
    <cellStyle name="Gut 2" xfId="24970" hidden="1" xr:uid="{00000000-0005-0000-0000-000037B60000}"/>
    <cellStyle name="Gut 2" xfId="24956" hidden="1" xr:uid="{00000000-0005-0000-0000-000038B60000}"/>
    <cellStyle name="Gut 2" xfId="24937" hidden="1" xr:uid="{00000000-0005-0000-0000-000039B60000}"/>
    <cellStyle name="Gut 2" xfId="24916" hidden="1" xr:uid="{00000000-0005-0000-0000-00003AB60000}"/>
    <cellStyle name="Gut 2" xfId="24893" hidden="1" xr:uid="{00000000-0005-0000-0000-00003BB60000}"/>
    <cellStyle name="Gut 2" xfId="24876" hidden="1" xr:uid="{00000000-0005-0000-0000-00003CB60000}"/>
    <cellStyle name="Gut 2" xfId="24852" hidden="1" xr:uid="{00000000-0005-0000-0000-00003DB60000}"/>
    <cellStyle name="Gut 2" xfId="24836" hidden="1" xr:uid="{00000000-0005-0000-0000-00003EB60000}"/>
    <cellStyle name="Gut 2" xfId="24813" hidden="1" xr:uid="{00000000-0005-0000-0000-00003FB60000}"/>
    <cellStyle name="Gut 2" xfId="24797" hidden="1" xr:uid="{00000000-0005-0000-0000-000040B60000}"/>
    <cellStyle name="Gut 2" xfId="24771" hidden="1" xr:uid="{00000000-0005-0000-0000-000041B60000}"/>
    <cellStyle name="Gut 2" xfId="24748" hidden="1" xr:uid="{00000000-0005-0000-0000-000042B60000}"/>
    <cellStyle name="Gut 2" xfId="24724" hidden="1" xr:uid="{00000000-0005-0000-0000-000043B60000}"/>
    <cellStyle name="Gut 2" xfId="24696" hidden="1" xr:uid="{00000000-0005-0000-0000-000044B60000}"/>
    <cellStyle name="Gut 2" xfId="24680" hidden="1" xr:uid="{00000000-0005-0000-0000-000045B60000}"/>
    <cellStyle name="Gut 2" xfId="24655" hidden="1" xr:uid="{00000000-0005-0000-0000-000046B60000}"/>
    <cellStyle name="Gut 2" xfId="24637" hidden="1" xr:uid="{00000000-0005-0000-0000-000047B60000}"/>
    <cellStyle name="Gut 2" xfId="24621" hidden="1" xr:uid="{00000000-0005-0000-0000-000048B60000}"/>
    <cellStyle name="Gut 2" xfId="24602" hidden="1" xr:uid="{00000000-0005-0000-0000-000049B60000}"/>
    <cellStyle name="Gut 2" xfId="24581" hidden="1" xr:uid="{00000000-0005-0000-0000-00004AB60000}"/>
    <cellStyle name="Gut 2" xfId="24558" hidden="1" xr:uid="{00000000-0005-0000-0000-00004BB60000}"/>
    <cellStyle name="Gut 2" xfId="24541" hidden="1" xr:uid="{00000000-0005-0000-0000-00004CB60000}"/>
    <cellStyle name="Gut 2" xfId="24505" hidden="1" xr:uid="{00000000-0005-0000-0000-00004DB60000}"/>
    <cellStyle name="Gut 2" xfId="24490" hidden="1" xr:uid="{00000000-0005-0000-0000-00004EB60000}"/>
    <cellStyle name="Gut 2" xfId="24463" hidden="1" xr:uid="{00000000-0005-0000-0000-00004FB60000}"/>
    <cellStyle name="Gut 2" xfId="24449" hidden="1" xr:uid="{00000000-0005-0000-0000-000050B60000}"/>
    <cellStyle name="Gut 2" xfId="24423" hidden="1" xr:uid="{00000000-0005-0000-0000-000051B60000}"/>
    <cellStyle name="Gut 2" xfId="24403" hidden="1" xr:uid="{00000000-0005-0000-0000-000052B60000}"/>
    <cellStyle name="Gut 2" xfId="24377" hidden="1" xr:uid="{00000000-0005-0000-0000-000053B60000}"/>
    <cellStyle name="Gut 2" xfId="24363" hidden="1" xr:uid="{00000000-0005-0000-0000-000054B60000}"/>
    <cellStyle name="Gut 2" xfId="24337" hidden="1" xr:uid="{00000000-0005-0000-0000-000055B60000}"/>
    <cellStyle name="Gut 2" xfId="24332" hidden="1" xr:uid="{00000000-0005-0000-0000-000056B60000}"/>
    <cellStyle name="Gut 2" xfId="24303" hidden="1" xr:uid="{00000000-0005-0000-0000-000057B60000}"/>
    <cellStyle name="Gut 2" xfId="24288" hidden="1" xr:uid="{00000000-0005-0000-0000-000058B60000}"/>
    <cellStyle name="Gut 2" xfId="24262" hidden="1" xr:uid="{00000000-0005-0000-0000-000059B60000}"/>
    <cellStyle name="Gut 2" xfId="24248" hidden="1" xr:uid="{00000000-0005-0000-0000-00005AB60000}"/>
    <cellStyle name="Gut 2" xfId="24215" hidden="1" xr:uid="{00000000-0005-0000-0000-00005BB60000}"/>
    <cellStyle name="Gut 2" xfId="24203" hidden="1" xr:uid="{00000000-0005-0000-0000-00005CB60000}"/>
    <cellStyle name="Gut 2" xfId="24180" hidden="1" xr:uid="{00000000-0005-0000-0000-00005DB60000}"/>
    <cellStyle name="Gut 2" xfId="24163" hidden="1" xr:uid="{00000000-0005-0000-0000-00005EB60000}"/>
    <cellStyle name="Gut 2" xfId="24139" hidden="1" xr:uid="{00000000-0005-0000-0000-00005FB60000}"/>
    <cellStyle name="Gut 2" xfId="24130" hidden="1" xr:uid="{00000000-0005-0000-0000-000060B60000}"/>
    <cellStyle name="Gut 2" xfId="24106" hidden="1" xr:uid="{00000000-0005-0000-0000-000061B60000}"/>
    <cellStyle name="Gut 2" xfId="24090" hidden="1" xr:uid="{00000000-0005-0000-0000-000062B60000}"/>
    <cellStyle name="Gut 2" xfId="24066" hidden="1" xr:uid="{00000000-0005-0000-0000-000063B60000}"/>
    <cellStyle name="Gut 2" xfId="24044" hidden="1" xr:uid="{00000000-0005-0000-0000-000064B60000}"/>
    <cellStyle name="Gut 2" xfId="24026" hidden="1" xr:uid="{00000000-0005-0000-0000-000065B60000}"/>
    <cellStyle name="Gut 2" xfId="24011" hidden="1" xr:uid="{00000000-0005-0000-0000-000066B60000}"/>
    <cellStyle name="Gut 2" xfId="23985" hidden="1" xr:uid="{00000000-0005-0000-0000-000067B60000}"/>
    <cellStyle name="Gut 2" xfId="23970" hidden="1" xr:uid="{00000000-0005-0000-0000-000068B60000}"/>
    <cellStyle name="Gut 2" xfId="23945" hidden="1" xr:uid="{00000000-0005-0000-0000-000069B60000}"/>
    <cellStyle name="Gut 2" xfId="23926" hidden="1" xr:uid="{00000000-0005-0000-0000-00006AB60000}"/>
    <cellStyle name="Gut 2" xfId="23905" hidden="1" xr:uid="{00000000-0005-0000-0000-00006BB60000}"/>
    <cellStyle name="Gut 2" xfId="23877" hidden="1" xr:uid="{00000000-0005-0000-0000-00006CB60000}"/>
    <cellStyle name="Gut 2" xfId="23864" hidden="1" xr:uid="{00000000-0005-0000-0000-00006DB60000}"/>
    <cellStyle name="Gut 2" xfId="23843" hidden="1" xr:uid="{00000000-0005-0000-0000-00006EB60000}"/>
    <cellStyle name="Gut 2" xfId="23824" hidden="1" xr:uid="{00000000-0005-0000-0000-00006FB60000}"/>
    <cellStyle name="Gut 2" xfId="23802" hidden="1" xr:uid="{00000000-0005-0000-0000-000070B60000}"/>
    <cellStyle name="Gut 2" xfId="23784" hidden="1" xr:uid="{00000000-0005-0000-0000-000071B60000}"/>
    <cellStyle name="Gut 2" xfId="23762" hidden="1" xr:uid="{00000000-0005-0000-0000-000072B60000}"/>
    <cellStyle name="Gut 2" xfId="23744" hidden="1" xr:uid="{00000000-0005-0000-0000-000073B60000}"/>
    <cellStyle name="Gut 2" xfId="23709" hidden="1" xr:uid="{00000000-0005-0000-0000-000074B60000}"/>
    <cellStyle name="Gut 2" xfId="23702" hidden="1" xr:uid="{00000000-0005-0000-0000-000075B60000}"/>
    <cellStyle name="Gut 2" xfId="23660" hidden="1" xr:uid="{00000000-0005-0000-0000-000076B60000}"/>
    <cellStyle name="Gut 2" xfId="23643" hidden="1" xr:uid="{00000000-0005-0000-0000-000077B60000}"/>
    <cellStyle name="Gut 2" xfId="23615" hidden="1" xr:uid="{00000000-0005-0000-0000-000078B60000}"/>
    <cellStyle name="Gut 2" xfId="23595" hidden="1" xr:uid="{00000000-0005-0000-0000-000079B60000}"/>
    <cellStyle name="Gut 2" xfId="23573" hidden="1" xr:uid="{00000000-0005-0000-0000-00007AB60000}"/>
    <cellStyle name="Gut 2" xfId="23555" hidden="1" xr:uid="{00000000-0005-0000-0000-00007BB60000}"/>
    <cellStyle name="Gut 2" xfId="23533" hidden="1" xr:uid="{00000000-0005-0000-0000-00007CB60000}"/>
    <cellStyle name="Gut 2" xfId="23510" hidden="1" xr:uid="{00000000-0005-0000-0000-00007DB60000}"/>
    <cellStyle name="Gut 2" xfId="23493" hidden="1" xr:uid="{00000000-0005-0000-0000-00007EB60000}"/>
    <cellStyle name="Gut 2" xfId="23474" hidden="1" xr:uid="{00000000-0005-0000-0000-00007FB60000}"/>
    <cellStyle name="Gut 2" xfId="23451" hidden="1" xr:uid="{00000000-0005-0000-0000-000080B60000}"/>
    <cellStyle name="Gut 2" xfId="23433" hidden="1" xr:uid="{00000000-0005-0000-0000-000081B60000}"/>
    <cellStyle name="Gut 2" xfId="23396" hidden="1" xr:uid="{00000000-0005-0000-0000-000082B60000}"/>
    <cellStyle name="Gut 2" xfId="23342" hidden="1" xr:uid="{00000000-0005-0000-0000-000083B60000}"/>
    <cellStyle name="Gut 2" xfId="23323" hidden="1" xr:uid="{00000000-0005-0000-0000-000084B60000}"/>
    <cellStyle name="Gut 2" xfId="23302" hidden="1" xr:uid="{00000000-0005-0000-0000-000085B60000}"/>
    <cellStyle name="Gut 2" xfId="23283" hidden="1" xr:uid="{00000000-0005-0000-0000-000086B60000}"/>
    <cellStyle name="Gut 2" xfId="23262" hidden="1" xr:uid="{00000000-0005-0000-0000-000087B60000}"/>
    <cellStyle name="Gut 2" xfId="23242" hidden="1" xr:uid="{00000000-0005-0000-0000-000088B60000}"/>
    <cellStyle name="Gut 2" xfId="23222" hidden="1" xr:uid="{00000000-0005-0000-0000-000089B60000}"/>
    <cellStyle name="Gut 2" xfId="23208" hidden="1" xr:uid="{00000000-0005-0000-0000-00008AB60000}"/>
    <cellStyle name="Gut 2" xfId="23147" hidden="1" xr:uid="{00000000-0005-0000-0000-00008BB60000}"/>
    <cellStyle name="Gut 2" xfId="23119" hidden="1" xr:uid="{00000000-0005-0000-0000-00008CB60000}"/>
    <cellStyle name="Gut 2" xfId="23092" hidden="1" xr:uid="{00000000-0005-0000-0000-00008DB60000}"/>
    <cellStyle name="Gut 2" xfId="23071" hidden="1" xr:uid="{00000000-0005-0000-0000-00008EB60000}"/>
    <cellStyle name="Gut 2" xfId="23043" hidden="1" xr:uid="{00000000-0005-0000-0000-00008FB60000}"/>
    <cellStyle name="Gut 2" xfId="23031" hidden="1" xr:uid="{00000000-0005-0000-0000-000090B60000}"/>
    <cellStyle name="Gut 2" xfId="23003" hidden="1" xr:uid="{00000000-0005-0000-0000-000091B60000}"/>
    <cellStyle name="Gut 2" xfId="22991" hidden="1" xr:uid="{00000000-0005-0000-0000-000092B60000}"/>
    <cellStyle name="Gut 2" xfId="22963" hidden="1" xr:uid="{00000000-0005-0000-0000-000093B60000}"/>
    <cellStyle name="Gut 2" xfId="22951" hidden="1" xr:uid="{00000000-0005-0000-0000-000094B60000}"/>
    <cellStyle name="Gut 2" xfId="22931" hidden="1" xr:uid="{00000000-0005-0000-0000-000095B60000}"/>
    <cellStyle name="Gut 2" xfId="22862" hidden="1" xr:uid="{00000000-0005-0000-0000-000096B60000}"/>
    <cellStyle name="Gut 2" xfId="22848" hidden="1" xr:uid="{00000000-0005-0000-0000-000097B60000}"/>
    <cellStyle name="Gut 2" xfId="22817" hidden="1" xr:uid="{00000000-0005-0000-0000-000098B60000}"/>
    <cellStyle name="Gut 2" xfId="22802" hidden="1" xr:uid="{00000000-0005-0000-0000-000099B60000}"/>
    <cellStyle name="Gut 2" xfId="22776" hidden="1" xr:uid="{00000000-0005-0000-0000-00009AB60000}"/>
    <cellStyle name="Gut 2" xfId="22762" hidden="1" xr:uid="{00000000-0005-0000-0000-00009BB60000}"/>
    <cellStyle name="Gut 2" xfId="22736" hidden="1" xr:uid="{00000000-0005-0000-0000-00009CB60000}"/>
    <cellStyle name="Gut 2" xfId="22722" hidden="1" xr:uid="{00000000-0005-0000-0000-00009DB60000}"/>
    <cellStyle name="Gut 2" xfId="22696" hidden="1" xr:uid="{00000000-0005-0000-0000-00009EB60000}"/>
    <cellStyle name="Gut 2" xfId="22691" hidden="1" xr:uid="{00000000-0005-0000-0000-00009FB60000}"/>
    <cellStyle name="Gut 2" xfId="22662" hidden="1" xr:uid="{00000000-0005-0000-0000-0000A0B60000}"/>
    <cellStyle name="Gut 2" xfId="22647" hidden="1" xr:uid="{00000000-0005-0000-0000-0000A1B60000}"/>
    <cellStyle name="Gut 2" xfId="22621" hidden="1" xr:uid="{00000000-0005-0000-0000-0000A2B60000}"/>
    <cellStyle name="Gut 2" xfId="22607" hidden="1" xr:uid="{00000000-0005-0000-0000-0000A3B60000}"/>
    <cellStyle name="Gut 2" xfId="22581" hidden="1" xr:uid="{00000000-0005-0000-0000-0000A4B60000}"/>
    <cellStyle name="Gut 2" xfId="22562" hidden="1" xr:uid="{00000000-0005-0000-0000-0000A5B60000}"/>
    <cellStyle name="Gut 2" xfId="22541" hidden="1" xr:uid="{00000000-0005-0000-0000-0000A6B60000}"/>
    <cellStyle name="Gut 2" xfId="22526" hidden="1" xr:uid="{00000000-0005-0000-0000-0000A7B60000}"/>
    <cellStyle name="Gut 2" xfId="22501" hidden="1" xr:uid="{00000000-0005-0000-0000-0000A8B60000}"/>
    <cellStyle name="Gut 2" xfId="22494" hidden="1" xr:uid="{00000000-0005-0000-0000-0000A9B60000}"/>
    <cellStyle name="Gut 2" xfId="22475" hidden="1" xr:uid="{00000000-0005-0000-0000-0000AAB60000}"/>
    <cellStyle name="Gut 2" xfId="22456" hidden="1" xr:uid="{00000000-0005-0000-0000-0000ABB60000}"/>
    <cellStyle name="Gut 2" xfId="22435" hidden="1" xr:uid="{00000000-0005-0000-0000-0000ACB60000}"/>
    <cellStyle name="Gut 2" xfId="22408" hidden="1" xr:uid="{00000000-0005-0000-0000-0000ADB60000}"/>
    <cellStyle name="Gut 2" xfId="22395" hidden="1" xr:uid="{00000000-0005-0000-0000-0000AEB60000}"/>
    <cellStyle name="Gut 2" xfId="22367" hidden="1" xr:uid="{00000000-0005-0000-0000-0000AFB60000}"/>
    <cellStyle name="Gut 2" xfId="22355" hidden="1" xr:uid="{00000000-0005-0000-0000-0000B0B60000}"/>
    <cellStyle name="Gut 2" xfId="22327" hidden="1" xr:uid="{00000000-0005-0000-0000-0000B1B60000}"/>
    <cellStyle name="Gut 2" xfId="22314" hidden="1" xr:uid="{00000000-0005-0000-0000-0000B2B60000}"/>
    <cellStyle name="Gut 2" xfId="22288" hidden="1" xr:uid="{00000000-0005-0000-0000-0000B3B60000}"/>
    <cellStyle name="Gut 2" xfId="22254" hidden="1" xr:uid="{00000000-0005-0000-0000-0000B4B60000}"/>
    <cellStyle name="Gut 2" xfId="22239" hidden="1" xr:uid="{00000000-0005-0000-0000-0000B5B60000}"/>
    <cellStyle name="Gut 2" xfId="22213" hidden="1" xr:uid="{00000000-0005-0000-0000-0000B6B60000}"/>
    <cellStyle name="Gut 2" xfId="22198" hidden="1" xr:uid="{00000000-0005-0000-0000-0000B7B60000}"/>
    <cellStyle name="Gut 2" xfId="22173" hidden="1" xr:uid="{00000000-0005-0000-0000-0000B8B60000}"/>
    <cellStyle name="Gut 2" xfId="22158" hidden="1" xr:uid="{00000000-0005-0000-0000-0000B9B60000}"/>
    <cellStyle name="Gut 2" xfId="22132" hidden="1" xr:uid="{00000000-0005-0000-0000-0000BAB60000}"/>
    <cellStyle name="Gut 2" xfId="22118" hidden="1" xr:uid="{00000000-0005-0000-0000-0000BBB60000}"/>
    <cellStyle name="Gut 2" xfId="22088" hidden="1" xr:uid="{00000000-0005-0000-0000-0000BCB60000}"/>
    <cellStyle name="Gut 2" xfId="22072" hidden="1" xr:uid="{00000000-0005-0000-0000-0000BDB60000}"/>
    <cellStyle name="Gut 2" xfId="22042" hidden="1" xr:uid="{00000000-0005-0000-0000-0000BEB60000}"/>
    <cellStyle name="Gut 2" xfId="22019" hidden="1" xr:uid="{00000000-0005-0000-0000-0000BFB60000}"/>
    <cellStyle name="Gut 2" xfId="22001" hidden="1" xr:uid="{00000000-0005-0000-0000-0000C0B60000}"/>
    <cellStyle name="Gut 2" xfId="21973" hidden="1" xr:uid="{00000000-0005-0000-0000-0000C1B60000}"/>
    <cellStyle name="Gut 2" xfId="21961" hidden="1" xr:uid="{00000000-0005-0000-0000-0000C2B60000}"/>
    <cellStyle name="Gut 2" xfId="21933" hidden="1" xr:uid="{00000000-0005-0000-0000-0000C3B60000}"/>
    <cellStyle name="Gut 2" xfId="21921" hidden="1" xr:uid="{00000000-0005-0000-0000-0000C4B60000}"/>
    <cellStyle name="Gut 2" xfId="21901" hidden="1" xr:uid="{00000000-0005-0000-0000-0000C5B60000}"/>
    <cellStyle name="Gut 2" xfId="21869" hidden="1" xr:uid="{00000000-0005-0000-0000-0000C6B60000}"/>
    <cellStyle name="Gut 2" xfId="21863" hidden="1" xr:uid="{00000000-0005-0000-0000-0000C7B60000}"/>
    <cellStyle name="Gut 2" xfId="21835" hidden="1" xr:uid="{00000000-0005-0000-0000-0000C8B60000}"/>
    <cellStyle name="Gut 2" xfId="21815" hidden="1" xr:uid="{00000000-0005-0000-0000-0000C9B60000}"/>
    <cellStyle name="Gut 2" xfId="21794" hidden="1" xr:uid="{00000000-0005-0000-0000-0000CAB60000}"/>
    <cellStyle name="Gut 2" xfId="21774" hidden="1" xr:uid="{00000000-0005-0000-0000-0000CBB60000}"/>
    <cellStyle name="Gut 2" xfId="21754" hidden="1" xr:uid="{00000000-0005-0000-0000-0000CCB60000}"/>
    <cellStyle name="Gut 2" xfId="21735" hidden="1" xr:uid="{00000000-0005-0000-0000-0000CDB60000}"/>
    <cellStyle name="Gut 2" xfId="21714" hidden="1" xr:uid="{00000000-0005-0000-0000-0000CEB60000}"/>
    <cellStyle name="Gut 2" xfId="21695" hidden="1" xr:uid="{00000000-0005-0000-0000-0000CFB60000}"/>
    <cellStyle name="Gut 2" xfId="21681" hidden="1" xr:uid="{00000000-0005-0000-0000-0000D0B60000}"/>
    <cellStyle name="Gut 2" xfId="21669" hidden="1" xr:uid="{00000000-0005-0000-0000-0000D1B60000}"/>
    <cellStyle name="Gut 2" xfId="21648" hidden="1" xr:uid="{00000000-0005-0000-0000-0000D2B60000}"/>
    <cellStyle name="Gut 2" xfId="21620" hidden="1" xr:uid="{00000000-0005-0000-0000-0000D3B60000}"/>
    <cellStyle name="Gut 2" xfId="21608" hidden="1" xr:uid="{00000000-0005-0000-0000-0000D4B60000}"/>
    <cellStyle name="Gut 2" xfId="21580" hidden="1" xr:uid="{00000000-0005-0000-0000-0000D5B60000}"/>
    <cellStyle name="Gut 2" xfId="21564" hidden="1" xr:uid="{00000000-0005-0000-0000-0000D6B60000}"/>
    <cellStyle name="Gut 2" xfId="21539" hidden="1" xr:uid="{00000000-0005-0000-0000-0000D7B60000}"/>
    <cellStyle name="Gut 2" xfId="21521" hidden="1" xr:uid="{00000000-0005-0000-0000-0000D8B60000}"/>
    <cellStyle name="Gut 2" xfId="21505" hidden="1" xr:uid="{00000000-0005-0000-0000-0000D9B60000}"/>
    <cellStyle name="Gut 2" xfId="21487" hidden="1" xr:uid="{00000000-0005-0000-0000-0000DAB60000}"/>
    <cellStyle name="Gut 2" xfId="21465" hidden="1" xr:uid="{00000000-0005-0000-0000-0000DBB60000}"/>
    <cellStyle name="Gut 2" xfId="21441" hidden="1" xr:uid="{00000000-0005-0000-0000-0000DCB60000}"/>
    <cellStyle name="Gut 2" xfId="21422" hidden="1" xr:uid="{00000000-0005-0000-0000-0000DDB60000}"/>
    <cellStyle name="Gut 2" xfId="21393" hidden="1" xr:uid="{00000000-0005-0000-0000-0000DEB60000}"/>
    <cellStyle name="Gut 2" xfId="21379" hidden="1" xr:uid="{00000000-0005-0000-0000-0000DFB60000}"/>
    <cellStyle name="Gut 2" xfId="21353" hidden="1" xr:uid="{00000000-0005-0000-0000-0000E0B60000}"/>
    <cellStyle name="Gut 2" xfId="21338" hidden="1" xr:uid="{00000000-0005-0000-0000-0000E1B60000}"/>
    <cellStyle name="Gut 2" xfId="21316" hidden="1" xr:uid="{00000000-0005-0000-0000-0000E2B60000}"/>
    <cellStyle name="Gut 2" xfId="21292" hidden="1" xr:uid="{00000000-0005-0000-0000-0000E3B60000}"/>
    <cellStyle name="Gut 2" xfId="21266" hidden="1" xr:uid="{00000000-0005-0000-0000-0000E4B60000}"/>
    <cellStyle name="Gut 2" xfId="21233" hidden="1" xr:uid="{00000000-0005-0000-0000-0000E5B60000}"/>
    <cellStyle name="Gut 2" xfId="21224" hidden="1" xr:uid="{00000000-0005-0000-0000-0000E6B60000}"/>
    <cellStyle name="Gut 2" xfId="21196" hidden="1" xr:uid="{00000000-0005-0000-0000-0000E7B60000}"/>
    <cellStyle name="Gut 2" xfId="21164" hidden="1" xr:uid="{00000000-0005-0000-0000-0000E8B60000}"/>
    <cellStyle name="Gut 2" xfId="21150" hidden="1" xr:uid="{00000000-0005-0000-0000-0000E9B60000}"/>
    <cellStyle name="Gut 2" xfId="21124" hidden="1" xr:uid="{00000000-0005-0000-0000-0000EAB60000}"/>
    <cellStyle name="Gut 2" xfId="21108" hidden="1" xr:uid="{00000000-0005-0000-0000-0000EBB60000}"/>
    <cellStyle name="Gut 2" xfId="21082" hidden="1" xr:uid="{00000000-0005-0000-0000-0000ECB60000}"/>
    <cellStyle name="Gut 2" xfId="21062" hidden="1" xr:uid="{00000000-0005-0000-0000-0000EDB60000}"/>
    <cellStyle name="Gut 2" xfId="25654" hidden="1" xr:uid="{00000000-0005-0000-0000-0000EEB60000}"/>
    <cellStyle name="Gut 2" xfId="25662" hidden="1" xr:uid="{00000000-0005-0000-0000-0000EFB60000}"/>
    <cellStyle name="Gut 2" xfId="25674" hidden="1" xr:uid="{00000000-0005-0000-0000-0000F0B60000}"/>
    <cellStyle name="Gut 2" xfId="25676" hidden="1" xr:uid="{00000000-0005-0000-0000-0000F1B60000}"/>
    <cellStyle name="Gut 2" xfId="25688" hidden="1" xr:uid="{00000000-0005-0000-0000-0000F2B60000}"/>
    <cellStyle name="Gut 2" xfId="25696" hidden="1" xr:uid="{00000000-0005-0000-0000-0000F3B60000}"/>
    <cellStyle name="Gut 2" xfId="25708" hidden="1" xr:uid="{00000000-0005-0000-0000-0000F4B60000}"/>
    <cellStyle name="Gut 2" xfId="25716" hidden="1" xr:uid="{00000000-0005-0000-0000-0000F5B60000}"/>
    <cellStyle name="Gut 2" xfId="25728" hidden="1" xr:uid="{00000000-0005-0000-0000-0000F6B60000}"/>
    <cellStyle name="Gut 2" xfId="25736" hidden="1" xr:uid="{00000000-0005-0000-0000-0000F7B60000}"/>
    <cellStyle name="Gut 2" xfId="25748" hidden="1" xr:uid="{00000000-0005-0000-0000-0000F8B60000}"/>
    <cellStyle name="Gut 2" xfId="25756" hidden="1" xr:uid="{00000000-0005-0000-0000-0000F9B60000}"/>
    <cellStyle name="Gut 2" xfId="25768" hidden="1" xr:uid="{00000000-0005-0000-0000-0000FAB60000}"/>
    <cellStyle name="Gut 2" xfId="25794" hidden="1" xr:uid="{00000000-0005-0000-0000-0000FBB60000}"/>
    <cellStyle name="Gut 2" xfId="25802" hidden="1" xr:uid="{00000000-0005-0000-0000-0000FCB60000}"/>
    <cellStyle name="Gut 2" xfId="25814" hidden="1" xr:uid="{00000000-0005-0000-0000-0000FDB60000}"/>
    <cellStyle name="Gut 2" xfId="25822" hidden="1" xr:uid="{00000000-0005-0000-0000-0000FEB60000}"/>
    <cellStyle name="Gut 2" xfId="25834" hidden="1" xr:uid="{00000000-0005-0000-0000-0000FFB60000}"/>
    <cellStyle name="Gut 2" xfId="25842" hidden="1" xr:uid="{00000000-0005-0000-0000-000000B70000}"/>
    <cellStyle name="Gut 2" xfId="25854" hidden="1" xr:uid="{00000000-0005-0000-0000-000001B70000}"/>
    <cellStyle name="Gut 2" xfId="25862" hidden="1" xr:uid="{00000000-0005-0000-0000-000002B70000}"/>
    <cellStyle name="Gut 2" xfId="25874" hidden="1" xr:uid="{00000000-0005-0000-0000-000003B70000}"/>
    <cellStyle name="Gut 2" xfId="25884" hidden="1" xr:uid="{00000000-0005-0000-0000-000004B70000}"/>
    <cellStyle name="Gut 2" xfId="25900" hidden="1" xr:uid="{00000000-0005-0000-0000-000005B70000}"/>
    <cellStyle name="Gut 2" xfId="25909" hidden="1" xr:uid="{00000000-0005-0000-0000-000006B70000}"/>
    <cellStyle name="Gut 2" xfId="25921" hidden="1" xr:uid="{00000000-0005-0000-0000-000007B70000}"/>
    <cellStyle name="Gut 2" xfId="25929" hidden="1" xr:uid="{00000000-0005-0000-0000-000008B70000}"/>
    <cellStyle name="Gut 2" xfId="25941" hidden="1" xr:uid="{00000000-0005-0000-0000-000009B70000}"/>
    <cellStyle name="Gut 2" xfId="25949" hidden="1" xr:uid="{00000000-0005-0000-0000-00000AB70000}"/>
    <cellStyle name="Gut 2" xfId="25961" hidden="1" xr:uid="{00000000-0005-0000-0000-00000BB70000}"/>
    <cellStyle name="Gut 2" xfId="25969" hidden="1" xr:uid="{00000000-0005-0000-0000-00000CB70000}"/>
    <cellStyle name="Gut 2" xfId="25981" hidden="1" xr:uid="{00000000-0005-0000-0000-00000DB70000}"/>
    <cellStyle name="Gut 2" xfId="25983" hidden="1" xr:uid="{00000000-0005-0000-0000-00000EB70000}"/>
    <cellStyle name="Gut 2" xfId="25995" hidden="1" xr:uid="{00000000-0005-0000-0000-00000FB70000}"/>
    <cellStyle name="Gut 2" xfId="26004" hidden="1" xr:uid="{00000000-0005-0000-0000-000010B70000}"/>
    <cellStyle name="Gut 2" xfId="26016" hidden="1" xr:uid="{00000000-0005-0000-0000-000011B70000}"/>
    <cellStyle name="Gut 2" xfId="26024" hidden="1" xr:uid="{00000000-0005-0000-0000-000012B70000}"/>
    <cellStyle name="Gut 2" xfId="26036" hidden="1" xr:uid="{00000000-0005-0000-0000-000013B70000}"/>
    <cellStyle name="Gut 2" xfId="26044" hidden="1" xr:uid="{00000000-0005-0000-0000-000014B70000}"/>
    <cellStyle name="Gut 2" xfId="26056" hidden="1" xr:uid="{00000000-0005-0000-0000-000015B70000}"/>
    <cellStyle name="Gut 2" xfId="26064" hidden="1" xr:uid="{00000000-0005-0000-0000-000016B70000}"/>
    <cellStyle name="Gut 2" xfId="26076" hidden="1" xr:uid="{00000000-0005-0000-0000-000017B70000}"/>
    <cellStyle name="Gut 2" xfId="26077" hidden="1" xr:uid="{00000000-0005-0000-0000-000018B70000}"/>
    <cellStyle name="Gut 2" xfId="26089" hidden="1" xr:uid="{00000000-0005-0000-0000-000019B70000}"/>
    <cellStyle name="Gut 2" xfId="26097" hidden="1" xr:uid="{00000000-0005-0000-0000-00001AB70000}"/>
    <cellStyle name="Gut 2" xfId="26109" hidden="1" xr:uid="{00000000-0005-0000-0000-00001BB70000}"/>
    <cellStyle name="Gut 2" xfId="26117" hidden="1" xr:uid="{00000000-0005-0000-0000-00001CB70000}"/>
    <cellStyle name="Gut 2" xfId="26129" hidden="1" xr:uid="{00000000-0005-0000-0000-00001DB70000}"/>
    <cellStyle name="Gut 2" xfId="26137" hidden="1" xr:uid="{00000000-0005-0000-0000-00001EB70000}"/>
    <cellStyle name="Gut 2" xfId="26149" hidden="1" xr:uid="{00000000-0005-0000-0000-00001FB70000}"/>
    <cellStyle name="Gut 2" xfId="26157" hidden="1" xr:uid="{00000000-0005-0000-0000-000020B70000}"/>
    <cellStyle name="Gut 2" xfId="26169" hidden="1" xr:uid="{00000000-0005-0000-0000-000021B70000}"/>
    <cellStyle name="Gut 2" xfId="26184" hidden="1" xr:uid="{00000000-0005-0000-0000-000022B70000}"/>
    <cellStyle name="Gut 2" xfId="26200" hidden="1" xr:uid="{00000000-0005-0000-0000-000023B70000}"/>
    <cellStyle name="Gut 2" xfId="26208" hidden="1" xr:uid="{00000000-0005-0000-0000-000024B70000}"/>
    <cellStyle name="Gut 2" xfId="26220" hidden="1" xr:uid="{00000000-0005-0000-0000-000025B70000}"/>
    <cellStyle name="Gut 2" xfId="26228" hidden="1" xr:uid="{00000000-0005-0000-0000-000026B70000}"/>
    <cellStyle name="Gut 2" xfId="26240" hidden="1" xr:uid="{00000000-0005-0000-0000-000027B70000}"/>
    <cellStyle name="Gut 2" xfId="26248" hidden="1" xr:uid="{00000000-0005-0000-0000-000028B70000}"/>
    <cellStyle name="Gut 2" xfId="26260" hidden="1" xr:uid="{00000000-0005-0000-0000-000029B70000}"/>
    <cellStyle name="Gut 2" xfId="26268" hidden="1" xr:uid="{00000000-0005-0000-0000-00002AB70000}"/>
    <cellStyle name="Gut 2" xfId="26280" hidden="1" xr:uid="{00000000-0005-0000-0000-00002BB70000}"/>
    <cellStyle name="Gut 2" xfId="26290" hidden="1" xr:uid="{00000000-0005-0000-0000-00002CB70000}"/>
    <cellStyle name="Gut 2" xfId="26306" hidden="1" xr:uid="{00000000-0005-0000-0000-00002DB70000}"/>
    <cellStyle name="Gut 2" xfId="26315" hidden="1" xr:uid="{00000000-0005-0000-0000-00002EB70000}"/>
    <cellStyle name="Gut 2" xfId="26327" hidden="1" xr:uid="{00000000-0005-0000-0000-00002FB70000}"/>
    <cellStyle name="Gut 2" xfId="26335" hidden="1" xr:uid="{00000000-0005-0000-0000-000030B70000}"/>
    <cellStyle name="Gut 2" xfId="26347" hidden="1" xr:uid="{00000000-0005-0000-0000-000031B70000}"/>
    <cellStyle name="Gut 2" xfId="26355" hidden="1" xr:uid="{00000000-0005-0000-0000-000032B70000}"/>
    <cellStyle name="Gut 2" xfId="26367" hidden="1" xr:uid="{00000000-0005-0000-0000-000033B70000}"/>
    <cellStyle name="Gut 2" xfId="26375" hidden="1" xr:uid="{00000000-0005-0000-0000-000034B70000}"/>
    <cellStyle name="Gut 2" xfId="26387" hidden="1" xr:uid="{00000000-0005-0000-0000-000035B70000}"/>
    <cellStyle name="Gut 2" xfId="26389" hidden="1" xr:uid="{00000000-0005-0000-0000-000036B70000}"/>
    <cellStyle name="Gut 2" xfId="26401" hidden="1" xr:uid="{00000000-0005-0000-0000-000037B70000}"/>
    <cellStyle name="Gut 2" xfId="26410" hidden="1" xr:uid="{00000000-0005-0000-0000-000038B70000}"/>
    <cellStyle name="Gut 2" xfId="26422" hidden="1" xr:uid="{00000000-0005-0000-0000-000039B70000}"/>
    <cellStyle name="Gut 2" xfId="26430" hidden="1" xr:uid="{00000000-0005-0000-0000-00003AB70000}"/>
    <cellStyle name="Gut 2" xfId="26442" hidden="1" xr:uid="{00000000-0005-0000-0000-00003BB70000}"/>
    <cellStyle name="Gut 2" xfId="26450" hidden="1" xr:uid="{00000000-0005-0000-0000-00003CB70000}"/>
    <cellStyle name="Gut 2" xfId="26462" hidden="1" xr:uid="{00000000-0005-0000-0000-00003DB70000}"/>
    <cellStyle name="Gut 2" xfId="26470" hidden="1" xr:uid="{00000000-0005-0000-0000-00003EB70000}"/>
    <cellStyle name="Gut 2" xfId="26482" hidden="1" xr:uid="{00000000-0005-0000-0000-00003FB70000}"/>
    <cellStyle name="Gut 2" xfId="26483" hidden="1" xr:uid="{00000000-0005-0000-0000-000040B70000}"/>
    <cellStyle name="Gut 2" xfId="26495" hidden="1" xr:uid="{00000000-0005-0000-0000-000041B70000}"/>
    <cellStyle name="Gut 2" xfId="26503" hidden="1" xr:uid="{00000000-0005-0000-0000-000042B70000}"/>
    <cellStyle name="Gut 2" xfId="26515" hidden="1" xr:uid="{00000000-0005-0000-0000-000043B70000}"/>
    <cellStyle name="Gut 2" xfId="26523" hidden="1" xr:uid="{00000000-0005-0000-0000-000044B70000}"/>
    <cellStyle name="Gut 2" xfId="26535" hidden="1" xr:uid="{00000000-0005-0000-0000-000045B70000}"/>
    <cellStyle name="Gut 2" xfId="26543" hidden="1" xr:uid="{00000000-0005-0000-0000-000046B70000}"/>
    <cellStyle name="Gut 2" xfId="26555" hidden="1" xr:uid="{00000000-0005-0000-0000-000047B70000}"/>
    <cellStyle name="Gut 2" xfId="26563" hidden="1" xr:uid="{00000000-0005-0000-0000-000048B70000}"/>
    <cellStyle name="Gut 2" xfId="26575" hidden="1" xr:uid="{00000000-0005-0000-0000-000049B70000}"/>
    <cellStyle name="Gut 2" xfId="26583" hidden="1" xr:uid="{00000000-0005-0000-0000-00004AB70000}"/>
    <cellStyle name="Gut 2" xfId="26595" hidden="1" xr:uid="{00000000-0005-0000-0000-00004BB70000}"/>
    <cellStyle name="Gut 2" xfId="26603" hidden="1" xr:uid="{00000000-0005-0000-0000-00004CB70000}"/>
    <cellStyle name="Gut 2" xfId="26615" hidden="1" xr:uid="{00000000-0005-0000-0000-00004DB70000}"/>
    <cellStyle name="Gut 2" xfId="26623" hidden="1" xr:uid="{00000000-0005-0000-0000-00004EB70000}"/>
    <cellStyle name="Gut 2" xfId="26635" hidden="1" xr:uid="{00000000-0005-0000-0000-00004FB70000}"/>
    <cellStyle name="Gut 2" xfId="26643" hidden="1" xr:uid="{00000000-0005-0000-0000-000050B70000}"/>
    <cellStyle name="Gut 2" xfId="26655" hidden="1" xr:uid="{00000000-0005-0000-0000-000051B70000}"/>
    <cellStyle name="Gut 2" xfId="26663" hidden="1" xr:uid="{00000000-0005-0000-0000-000052B70000}"/>
    <cellStyle name="Gut 2" xfId="26675" hidden="1" xr:uid="{00000000-0005-0000-0000-000053B70000}"/>
    <cellStyle name="Gut 2" xfId="26696" hidden="1" xr:uid="{00000000-0005-0000-0000-000054B70000}"/>
    <cellStyle name="Gut 2" xfId="26701" hidden="1" xr:uid="{00000000-0005-0000-0000-000055B70000}"/>
    <cellStyle name="Gut 2" xfId="26731" hidden="1" xr:uid="{00000000-0005-0000-0000-000056B70000}"/>
    <cellStyle name="Gut 2" xfId="26744" hidden="1" xr:uid="{00000000-0005-0000-0000-000057B70000}"/>
    <cellStyle name="Gut 2" xfId="26752" hidden="1" xr:uid="{00000000-0005-0000-0000-000058B70000}"/>
    <cellStyle name="Gut 2" xfId="26764" hidden="1" xr:uid="{00000000-0005-0000-0000-000059B70000}"/>
    <cellStyle name="Gut 2" xfId="26772" hidden="1" xr:uid="{00000000-0005-0000-0000-00005AB70000}"/>
    <cellStyle name="Gut 2" xfId="26784" hidden="1" xr:uid="{00000000-0005-0000-0000-00005BB70000}"/>
    <cellStyle name="Gut 2" xfId="26792" hidden="1" xr:uid="{00000000-0005-0000-0000-00005CB70000}"/>
    <cellStyle name="Gut 2" xfId="26804" hidden="1" xr:uid="{00000000-0005-0000-0000-00005DB70000}"/>
    <cellStyle name="Gut 2" xfId="26812" hidden="1" xr:uid="{00000000-0005-0000-0000-00005EB70000}"/>
    <cellStyle name="Gut 2" xfId="26824" hidden="1" xr:uid="{00000000-0005-0000-0000-00005FB70000}"/>
    <cellStyle name="Gut 2" xfId="26828" hidden="1" xr:uid="{00000000-0005-0000-0000-000060B70000}"/>
    <cellStyle name="Gut 2" xfId="26840" hidden="1" xr:uid="{00000000-0005-0000-0000-000061B70000}"/>
    <cellStyle name="Gut 2" xfId="26848" hidden="1" xr:uid="{00000000-0005-0000-0000-000062B70000}"/>
    <cellStyle name="Gut 2" xfId="26860" hidden="1" xr:uid="{00000000-0005-0000-0000-000063B70000}"/>
    <cellStyle name="Gut 2" xfId="26868" hidden="1" xr:uid="{00000000-0005-0000-0000-000064B70000}"/>
    <cellStyle name="Gut 2" xfId="26880" hidden="1" xr:uid="{00000000-0005-0000-0000-000065B70000}"/>
    <cellStyle name="Gut 2" xfId="26888" hidden="1" xr:uid="{00000000-0005-0000-0000-000066B70000}"/>
    <cellStyle name="Gut 2" xfId="26900" hidden="1" xr:uid="{00000000-0005-0000-0000-000067B70000}"/>
    <cellStyle name="Gut 2" xfId="26908" hidden="1" xr:uid="{00000000-0005-0000-0000-000068B70000}"/>
    <cellStyle name="Gut 2" xfId="26920" hidden="1" xr:uid="{00000000-0005-0000-0000-000069B70000}"/>
    <cellStyle name="Gut 2" xfId="26927" hidden="1" xr:uid="{00000000-0005-0000-0000-00006AB70000}"/>
    <cellStyle name="Gut 2" xfId="26981" hidden="1" xr:uid="{00000000-0005-0000-0000-00006BB70000}"/>
    <cellStyle name="Gut 2" xfId="26997" hidden="1" xr:uid="{00000000-0005-0000-0000-00006CB70000}"/>
    <cellStyle name="Gut 2" xfId="27013" hidden="1" xr:uid="{00000000-0005-0000-0000-00006DB70000}"/>
    <cellStyle name="Gut 2" xfId="27025" hidden="1" xr:uid="{00000000-0005-0000-0000-00006EB70000}"/>
    <cellStyle name="Gut 2" xfId="27033" hidden="1" xr:uid="{00000000-0005-0000-0000-00006FB70000}"/>
    <cellStyle name="Gut 2" xfId="27045" hidden="1" xr:uid="{00000000-0005-0000-0000-000070B70000}"/>
    <cellStyle name="Gut 2" xfId="27053" hidden="1" xr:uid="{00000000-0005-0000-0000-000071B70000}"/>
    <cellStyle name="Gut 2" xfId="27065" hidden="1" xr:uid="{00000000-0005-0000-0000-000072B70000}"/>
    <cellStyle name="Gut 2" xfId="27073" hidden="1" xr:uid="{00000000-0005-0000-0000-000073B70000}"/>
    <cellStyle name="Gut 2" xfId="27085" hidden="1" xr:uid="{00000000-0005-0000-0000-000074B70000}"/>
    <cellStyle name="Gut 2" xfId="27095" hidden="1" xr:uid="{00000000-0005-0000-0000-000075B70000}"/>
    <cellStyle name="Gut 2" xfId="27111" hidden="1" xr:uid="{00000000-0005-0000-0000-000076B70000}"/>
    <cellStyle name="Gut 2" xfId="27120" hidden="1" xr:uid="{00000000-0005-0000-0000-000077B70000}"/>
    <cellStyle name="Gut 2" xfId="27132" hidden="1" xr:uid="{00000000-0005-0000-0000-000078B70000}"/>
    <cellStyle name="Gut 2" xfId="27140" hidden="1" xr:uid="{00000000-0005-0000-0000-000079B70000}"/>
    <cellStyle name="Gut 2" xfId="27152" hidden="1" xr:uid="{00000000-0005-0000-0000-00007AB70000}"/>
    <cellStyle name="Gut 2" xfId="27160" hidden="1" xr:uid="{00000000-0005-0000-0000-00007BB70000}"/>
    <cellStyle name="Gut 2" xfId="27172" hidden="1" xr:uid="{00000000-0005-0000-0000-00007CB70000}"/>
    <cellStyle name="Gut 2" xfId="27180" hidden="1" xr:uid="{00000000-0005-0000-0000-00007DB70000}"/>
    <cellStyle name="Gut 2" xfId="27192" hidden="1" xr:uid="{00000000-0005-0000-0000-00007EB70000}"/>
    <cellStyle name="Gut 2" xfId="27194" hidden="1" xr:uid="{00000000-0005-0000-0000-00007FB70000}"/>
    <cellStyle name="Gut 2" xfId="27206" hidden="1" xr:uid="{00000000-0005-0000-0000-000080B70000}"/>
    <cellStyle name="Gut 2" xfId="27215" hidden="1" xr:uid="{00000000-0005-0000-0000-000081B70000}"/>
    <cellStyle name="Gut 2" xfId="27227" hidden="1" xr:uid="{00000000-0005-0000-0000-000082B70000}"/>
    <cellStyle name="Gut 2" xfId="27235" hidden="1" xr:uid="{00000000-0005-0000-0000-000083B70000}"/>
    <cellStyle name="Gut 2" xfId="27247" hidden="1" xr:uid="{00000000-0005-0000-0000-000084B70000}"/>
    <cellStyle name="Gut 2" xfId="27255" hidden="1" xr:uid="{00000000-0005-0000-0000-000085B70000}"/>
    <cellStyle name="Gut 2" xfId="27267" hidden="1" xr:uid="{00000000-0005-0000-0000-000086B70000}"/>
    <cellStyle name="Gut 2" xfId="27275" hidden="1" xr:uid="{00000000-0005-0000-0000-000087B70000}"/>
    <cellStyle name="Gut 2" xfId="27287" hidden="1" xr:uid="{00000000-0005-0000-0000-000088B70000}"/>
    <cellStyle name="Gut 2" xfId="27288" hidden="1" xr:uid="{00000000-0005-0000-0000-000089B70000}"/>
    <cellStyle name="Gut 2" xfId="27300" hidden="1" xr:uid="{00000000-0005-0000-0000-00008AB70000}"/>
    <cellStyle name="Gut 2" xfId="27308" hidden="1" xr:uid="{00000000-0005-0000-0000-00008BB70000}"/>
    <cellStyle name="Gut 2" xfId="27320" hidden="1" xr:uid="{00000000-0005-0000-0000-00008CB70000}"/>
    <cellStyle name="Gut 2" xfId="27328" hidden="1" xr:uid="{00000000-0005-0000-0000-00008DB70000}"/>
    <cellStyle name="Gut 2" xfId="27340" hidden="1" xr:uid="{00000000-0005-0000-0000-00008EB70000}"/>
    <cellStyle name="Gut 2" xfId="27348" hidden="1" xr:uid="{00000000-0005-0000-0000-00008FB70000}"/>
    <cellStyle name="Gut 2" xfId="27360" hidden="1" xr:uid="{00000000-0005-0000-0000-000090B70000}"/>
    <cellStyle name="Gut 2" xfId="27368" hidden="1" xr:uid="{00000000-0005-0000-0000-000091B70000}"/>
    <cellStyle name="Gut 2" xfId="27380" hidden="1" xr:uid="{00000000-0005-0000-0000-000092B70000}"/>
    <cellStyle name="Gut 2" xfId="27395" hidden="1" xr:uid="{00000000-0005-0000-0000-000093B70000}"/>
    <cellStyle name="Gut 2" xfId="27411" hidden="1" xr:uid="{00000000-0005-0000-0000-000094B70000}"/>
    <cellStyle name="Gut 2" xfId="27419" hidden="1" xr:uid="{00000000-0005-0000-0000-000095B70000}"/>
    <cellStyle name="Gut 2" xfId="27431" hidden="1" xr:uid="{00000000-0005-0000-0000-000096B70000}"/>
    <cellStyle name="Gut 2" xfId="27439" hidden="1" xr:uid="{00000000-0005-0000-0000-000097B70000}"/>
    <cellStyle name="Gut 2" xfId="27451" hidden="1" xr:uid="{00000000-0005-0000-0000-000098B70000}"/>
    <cellStyle name="Gut 2" xfId="27459" hidden="1" xr:uid="{00000000-0005-0000-0000-000099B70000}"/>
    <cellStyle name="Gut 2" xfId="27471" hidden="1" xr:uid="{00000000-0005-0000-0000-00009AB70000}"/>
    <cellStyle name="Gut 2" xfId="27479" hidden="1" xr:uid="{00000000-0005-0000-0000-00009BB70000}"/>
    <cellStyle name="Gut 2" xfId="27491" hidden="1" xr:uid="{00000000-0005-0000-0000-00009CB70000}"/>
    <cellStyle name="Gut 2" xfId="27501" hidden="1" xr:uid="{00000000-0005-0000-0000-00009DB70000}"/>
    <cellStyle name="Gut 2" xfId="27517" hidden="1" xr:uid="{00000000-0005-0000-0000-00009EB70000}"/>
    <cellStyle name="Gut 2" xfId="27526" hidden="1" xr:uid="{00000000-0005-0000-0000-00009FB70000}"/>
    <cellStyle name="Gut 2" xfId="27538" hidden="1" xr:uid="{00000000-0005-0000-0000-0000A0B70000}"/>
    <cellStyle name="Gut 2" xfId="27546" hidden="1" xr:uid="{00000000-0005-0000-0000-0000A1B70000}"/>
    <cellStyle name="Gut 2" xfId="27558" hidden="1" xr:uid="{00000000-0005-0000-0000-0000A2B70000}"/>
    <cellStyle name="Gut 2" xfId="27566" hidden="1" xr:uid="{00000000-0005-0000-0000-0000A3B70000}"/>
    <cellStyle name="Gut 2" xfId="27578" hidden="1" xr:uid="{00000000-0005-0000-0000-0000A4B70000}"/>
    <cellStyle name="Gut 2" xfId="27586" hidden="1" xr:uid="{00000000-0005-0000-0000-0000A5B70000}"/>
    <cellStyle name="Gut 2" xfId="27598" hidden="1" xr:uid="{00000000-0005-0000-0000-0000A6B70000}"/>
    <cellStyle name="Gut 2" xfId="27600" hidden="1" xr:uid="{00000000-0005-0000-0000-0000A7B70000}"/>
    <cellStyle name="Gut 2" xfId="27612" hidden="1" xr:uid="{00000000-0005-0000-0000-0000A8B70000}"/>
    <cellStyle name="Gut 2" xfId="27621" hidden="1" xr:uid="{00000000-0005-0000-0000-0000A9B70000}"/>
    <cellStyle name="Gut 2" xfId="27633" hidden="1" xr:uid="{00000000-0005-0000-0000-0000AAB70000}"/>
    <cellStyle name="Gut 2" xfId="27641" hidden="1" xr:uid="{00000000-0005-0000-0000-0000ABB70000}"/>
    <cellStyle name="Gut 2" xfId="27653" hidden="1" xr:uid="{00000000-0005-0000-0000-0000ACB70000}"/>
    <cellStyle name="Gut 2" xfId="27661" hidden="1" xr:uid="{00000000-0005-0000-0000-0000ADB70000}"/>
    <cellStyle name="Gut 2" xfId="27673" hidden="1" xr:uid="{00000000-0005-0000-0000-0000AEB70000}"/>
    <cellStyle name="Gut 2" xfId="27681" hidden="1" xr:uid="{00000000-0005-0000-0000-0000AFB70000}"/>
    <cellStyle name="Gut 2" xfId="27693" hidden="1" xr:uid="{00000000-0005-0000-0000-0000B0B70000}"/>
    <cellStyle name="Gut 2" xfId="27694" hidden="1" xr:uid="{00000000-0005-0000-0000-0000B1B70000}"/>
    <cellStyle name="Gut 2" xfId="27706" hidden="1" xr:uid="{00000000-0005-0000-0000-0000B2B70000}"/>
    <cellStyle name="Gut 2" xfId="27714" hidden="1" xr:uid="{00000000-0005-0000-0000-0000B3B70000}"/>
    <cellStyle name="Gut 2" xfId="27726" hidden="1" xr:uid="{00000000-0005-0000-0000-0000B4B70000}"/>
    <cellStyle name="Gut 2" xfId="27734" hidden="1" xr:uid="{00000000-0005-0000-0000-0000B5B70000}"/>
    <cellStyle name="Gut 2" xfId="27746" hidden="1" xr:uid="{00000000-0005-0000-0000-0000B6B70000}"/>
    <cellStyle name="Gut 2" xfId="27754" hidden="1" xr:uid="{00000000-0005-0000-0000-0000B7B70000}"/>
    <cellStyle name="Gut 2" xfId="27766" hidden="1" xr:uid="{00000000-0005-0000-0000-0000B8B70000}"/>
    <cellStyle name="Gut 2" xfId="27774" hidden="1" xr:uid="{00000000-0005-0000-0000-0000B9B70000}"/>
    <cellStyle name="Gut 2" xfId="27786" hidden="1" xr:uid="{00000000-0005-0000-0000-0000BAB70000}"/>
    <cellStyle name="Gut 2" xfId="27794" hidden="1" xr:uid="{00000000-0005-0000-0000-0000BBB70000}"/>
    <cellStyle name="Gut 2" xfId="27806" hidden="1" xr:uid="{00000000-0005-0000-0000-0000BCB70000}"/>
    <cellStyle name="Gut 2" xfId="27814" hidden="1" xr:uid="{00000000-0005-0000-0000-0000BDB70000}"/>
    <cellStyle name="Gut 2" xfId="27826" hidden="1" xr:uid="{00000000-0005-0000-0000-0000BEB70000}"/>
    <cellStyle name="Gut 2" xfId="27834" hidden="1" xr:uid="{00000000-0005-0000-0000-0000BFB70000}"/>
    <cellStyle name="Gut 2" xfId="27846" hidden="1" xr:uid="{00000000-0005-0000-0000-0000C0B70000}"/>
    <cellStyle name="Gut 2" xfId="27854" hidden="1" xr:uid="{00000000-0005-0000-0000-0000C1B70000}"/>
    <cellStyle name="Gut 2" xfId="27866" hidden="1" xr:uid="{00000000-0005-0000-0000-0000C2B70000}"/>
    <cellStyle name="Gut 2" xfId="27874" hidden="1" xr:uid="{00000000-0005-0000-0000-0000C3B70000}"/>
    <cellStyle name="Gut 2" xfId="27886" hidden="1" xr:uid="{00000000-0005-0000-0000-0000C4B70000}"/>
    <cellStyle name="Gut 2" xfId="27907" hidden="1" xr:uid="{00000000-0005-0000-0000-0000C5B70000}"/>
    <cellStyle name="Gut 2" xfId="27912" hidden="1" xr:uid="{00000000-0005-0000-0000-0000C6B70000}"/>
    <cellStyle name="Gut 2" xfId="27942" hidden="1" xr:uid="{00000000-0005-0000-0000-0000C7B70000}"/>
    <cellStyle name="Gut 2" xfId="27955" hidden="1" xr:uid="{00000000-0005-0000-0000-0000C8B70000}"/>
    <cellStyle name="Gut 2" xfId="27963" hidden="1" xr:uid="{00000000-0005-0000-0000-0000C9B70000}"/>
    <cellStyle name="Gut 2" xfId="27975" hidden="1" xr:uid="{00000000-0005-0000-0000-0000CAB70000}"/>
    <cellStyle name="Gut 2" xfId="27983" hidden="1" xr:uid="{00000000-0005-0000-0000-0000CBB70000}"/>
    <cellStyle name="Gut 2" xfId="27995" hidden="1" xr:uid="{00000000-0005-0000-0000-0000CCB70000}"/>
    <cellStyle name="Gut 2" xfId="28003" hidden="1" xr:uid="{00000000-0005-0000-0000-0000CDB70000}"/>
    <cellStyle name="Gut 2" xfId="28015" hidden="1" xr:uid="{00000000-0005-0000-0000-0000CEB70000}"/>
    <cellStyle name="Gut 2" xfId="28023" hidden="1" xr:uid="{00000000-0005-0000-0000-0000CFB70000}"/>
    <cellStyle name="Gut 2" xfId="28035" hidden="1" xr:uid="{00000000-0005-0000-0000-0000D0B70000}"/>
    <cellStyle name="Gut 2" xfId="28039" hidden="1" xr:uid="{00000000-0005-0000-0000-0000D1B70000}"/>
    <cellStyle name="Gut 2" xfId="28051" hidden="1" xr:uid="{00000000-0005-0000-0000-0000D2B70000}"/>
    <cellStyle name="Gut 2" xfId="28059" hidden="1" xr:uid="{00000000-0005-0000-0000-0000D3B70000}"/>
    <cellStyle name="Gut 2" xfId="28071" hidden="1" xr:uid="{00000000-0005-0000-0000-0000D4B70000}"/>
    <cellStyle name="Gut 2" xfId="28079" hidden="1" xr:uid="{00000000-0005-0000-0000-0000D5B70000}"/>
    <cellStyle name="Gut 2" xfId="28091" hidden="1" xr:uid="{00000000-0005-0000-0000-0000D6B70000}"/>
    <cellStyle name="Gut 2" xfId="28099" hidden="1" xr:uid="{00000000-0005-0000-0000-0000D7B70000}"/>
    <cellStyle name="Gut 2" xfId="28111" hidden="1" xr:uid="{00000000-0005-0000-0000-0000D8B70000}"/>
    <cellStyle name="Gut 2" xfId="28119" hidden="1" xr:uid="{00000000-0005-0000-0000-0000D9B70000}"/>
    <cellStyle name="Gut 2" xfId="28131" hidden="1" xr:uid="{00000000-0005-0000-0000-0000DAB70000}"/>
    <cellStyle name="Gut 2" xfId="28296" hidden="1" xr:uid="{00000000-0005-0000-0000-0000DBB70000}"/>
    <cellStyle name="Gut 2" xfId="28309" hidden="1" xr:uid="{00000000-0005-0000-0000-0000DCB70000}"/>
    <cellStyle name="Gut 2" xfId="28321" hidden="1" xr:uid="{00000000-0005-0000-0000-0000DDB70000}"/>
    <cellStyle name="Gut 2" xfId="28329" hidden="1" xr:uid="{00000000-0005-0000-0000-0000DEB70000}"/>
    <cellStyle name="Gut 2" xfId="28341" hidden="1" xr:uid="{00000000-0005-0000-0000-0000DFB70000}"/>
    <cellStyle name="Gut 2" xfId="28349" hidden="1" xr:uid="{00000000-0005-0000-0000-0000E0B70000}"/>
    <cellStyle name="Gut 2" xfId="28361" hidden="1" xr:uid="{00000000-0005-0000-0000-0000E1B70000}"/>
    <cellStyle name="Gut 2" xfId="28369" hidden="1" xr:uid="{00000000-0005-0000-0000-0000E2B70000}"/>
    <cellStyle name="Gut 2" xfId="28381" hidden="1" xr:uid="{00000000-0005-0000-0000-0000E3B70000}"/>
    <cellStyle name="Gut 2" xfId="28391" hidden="1" xr:uid="{00000000-0005-0000-0000-0000E4B70000}"/>
    <cellStyle name="Gut 2" xfId="28407" hidden="1" xr:uid="{00000000-0005-0000-0000-0000E5B70000}"/>
    <cellStyle name="Gut 2" xfId="28416" hidden="1" xr:uid="{00000000-0005-0000-0000-0000E6B70000}"/>
    <cellStyle name="Gut 2" xfId="28428" hidden="1" xr:uid="{00000000-0005-0000-0000-0000E7B70000}"/>
    <cellStyle name="Gut 2" xfId="28436" hidden="1" xr:uid="{00000000-0005-0000-0000-0000E8B70000}"/>
    <cellStyle name="Gut 2" xfId="28448" hidden="1" xr:uid="{00000000-0005-0000-0000-0000E9B70000}"/>
    <cellStyle name="Gut 2" xfId="28456" hidden="1" xr:uid="{00000000-0005-0000-0000-0000EAB70000}"/>
    <cellStyle name="Gut 2" xfId="28468" hidden="1" xr:uid="{00000000-0005-0000-0000-0000EBB70000}"/>
    <cellStyle name="Gut 2" xfId="28476" hidden="1" xr:uid="{00000000-0005-0000-0000-0000ECB70000}"/>
    <cellStyle name="Gut 2" xfId="28488" hidden="1" xr:uid="{00000000-0005-0000-0000-0000EDB70000}"/>
    <cellStyle name="Gut 2" xfId="28490" hidden="1" xr:uid="{00000000-0005-0000-0000-0000EEB70000}"/>
    <cellStyle name="Gut 2" xfId="28502" hidden="1" xr:uid="{00000000-0005-0000-0000-0000EFB70000}"/>
    <cellStyle name="Gut 2" xfId="28511" hidden="1" xr:uid="{00000000-0005-0000-0000-0000F0B70000}"/>
    <cellStyle name="Gut 2" xfId="28523" hidden="1" xr:uid="{00000000-0005-0000-0000-0000F1B70000}"/>
    <cellStyle name="Gut 2" xfId="28531" hidden="1" xr:uid="{00000000-0005-0000-0000-0000F2B70000}"/>
    <cellStyle name="Gut 2" xfId="28543" hidden="1" xr:uid="{00000000-0005-0000-0000-0000F3B70000}"/>
    <cellStyle name="Gut 2" xfId="28551" hidden="1" xr:uid="{00000000-0005-0000-0000-0000F4B70000}"/>
    <cellStyle name="Gut 2" xfId="28563" hidden="1" xr:uid="{00000000-0005-0000-0000-0000F5B70000}"/>
    <cellStyle name="Gut 2" xfId="28571" hidden="1" xr:uid="{00000000-0005-0000-0000-0000F6B70000}"/>
    <cellStyle name="Gut 2" xfId="28583" hidden="1" xr:uid="{00000000-0005-0000-0000-0000F7B70000}"/>
    <cellStyle name="Gut 2" xfId="28584" hidden="1" xr:uid="{00000000-0005-0000-0000-0000F8B70000}"/>
    <cellStyle name="Gut 2" xfId="28596" hidden="1" xr:uid="{00000000-0005-0000-0000-0000F9B70000}"/>
    <cellStyle name="Gut 2" xfId="28604" hidden="1" xr:uid="{00000000-0005-0000-0000-0000FAB70000}"/>
    <cellStyle name="Gut 2" xfId="28616" hidden="1" xr:uid="{00000000-0005-0000-0000-0000FBB70000}"/>
    <cellStyle name="Gut 2" xfId="28624" hidden="1" xr:uid="{00000000-0005-0000-0000-0000FCB70000}"/>
    <cellStyle name="Gut 2" xfId="28636" hidden="1" xr:uid="{00000000-0005-0000-0000-0000FDB70000}"/>
    <cellStyle name="Gut 2" xfId="28644" hidden="1" xr:uid="{00000000-0005-0000-0000-0000FEB70000}"/>
    <cellStyle name="Gut 2" xfId="28656" hidden="1" xr:uid="{00000000-0005-0000-0000-0000FFB70000}"/>
    <cellStyle name="Gut 2" xfId="28664" hidden="1" xr:uid="{00000000-0005-0000-0000-000000B80000}"/>
    <cellStyle name="Gut 2" xfId="28676" hidden="1" xr:uid="{00000000-0005-0000-0000-000001B80000}"/>
    <cellStyle name="Gut 2" xfId="28692" hidden="1" xr:uid="{00000000-0005-0000-0000-000002B80000}"/>
    <cellStyle name="Gut 2" xfId="28708" hidden="1" xr:uid="{00000000-0005-0000-0000-000003B80000}"/>
    <cellStyle name="Gut 2" xfId="28716" hidden="1" xr:uid="{00000000-0005-0000-0000-000004B80000}"/>
    <cellStyle name="Gut 2" xfId="28728" hidden="1" xr:uid="{00000000-0005-0000-0000-000005B80000}"/>
    <cellStyle name="Gut 2" xfId="28736" hidden="1" xr:uid="{00000000-0005-0000-0000-000006B80000}"/>
    <cellStyle name="Gut 2" xfId="28748" hidden="1" xr:uid="{00000000-0005-0000-0000-000007B80000}"/>
    <cellStyle name="Gut 2" xfId="28756" hidden="1" xr:uid="{00000000-0005-0000-0000-000008B80000}"/>
    <cellStyle name="Gut 2" xfId="28768" hidden="1" xr:uid="{00000000-0005-0000-0000-000009B80000}"/>
    <cellStyle name="Gut 2" xfId="28776" hidden="1" xr:uid="{00000000-0005-0000-0000-00000AB80000}"/>
    <cellStyle name="Gut 2" xfId="28788" hidden="1" xr:uid="{00000000-0005-0000-0000-00000BB80000}"/>
    <cellStyle name="Gut 2" xfId="28798" hidden="1" xr:uid="{00000000-0005-0000-0000-00000CB80000}"/>
    <cellStyle name="Gut 2" xfId="28814" hidden="1" xr:uid="{00000000-0005-0000-0000-00000DB80000}"/>
    <cellStyle name="Gut 2" xfId="28823" hidden="1" xr:uid="{00000000-0005-0000-0000-00000EB80000}"/>
    <cellStyle name="Gut 2" xfId="28835" hidden="1" xr:uid="{00000000-0005-0000-0000-00000FB80000}"/>
    <cellStyle name="Gut 2" xfId="28843" hidden="1" xr:uid="{00000000-0005-0000-0000-000010B80000}"/>
    <cellStyle name="Gut 2" xfId="28855" hidden="1" xr:uid="{00000000-0005-0000-0000-000011B80000}"/>
    <cellStyle name="Gut 2" xfId="28863" hidden="1" xr:uid="{00000000-0005-0000-0000-000012B80000}"/>
    <cellStyle name="Gut 2" xfId="28875" hidden="1" xr:uid="{00000000-0005-0000-0000-000013B80000}"/>
    <cellStyle name="Gut 2" xfId="28883" hidden="1" xr:uid="{00000000-0005-0000-0000-000014B80000}"/>
    <cellStyle name="Gut 2" xfId="28895" hidden="1" xr:uid="{00000000-0005-0000-0000-000015B80000}"/>
    <cellStyle name="Gut 2" xfId="28897" hidden="1" xr:uid="{00000000-0005-0000-0000-000016B80000}"/>
    <cellStyle name="Gut 2" xfId="28909" hidden="1" xr:uid="{00000000-0005-0000-0000-000017B80000}"/>
    <cellStyle name="Gut 2" xfId="28918" hidden="1" xr:uid="{00000000-0005-0000-0000-000018B80000}"/>
    <cellStyle name="Gut 2" xfId="28930" hidden="1" xr:uid="{00000000-0005-0000-0000-000019B80000}"/>
    <cellStyle name="Gut 2" xfId="28938" hidden="1" xr:uid="{00000000-0005-0000-0000-00001AB80000}"/>
    <cellStyle name="Gut 2" xfId="28950" hidden="1" xr:uid="{00000000-0005-0000-0000-00001BB80000}"/>
    <cellStyle name="Gut 2" xfId="28958" hidden="1" xr:uid="{00000000-0005-0000-0000-00001CB80000}"/>
    <cellStyle name="Gut 2" xfId="28970" hidden="1" xr:uid="{00000000-0005-0000-0000-00001DB80000}"/>
    <cellStyle name="Gut 2" xfId="28978" hidden="1" xr:uid="{00000000-0005-0000-0000-00001EB80000}"/>
    <cellStyle name="Gut 2" xfId="28990" hidden="1" xr:uid="{00000000-0005-0000-0000-00001FB80000}"/>
    <cellStyle name="Gut 2" xfId="28991" hidden="1" xr:uid="{00000000-0005-0000-0000-000020B80000}"/>
    <cellStyle name="Gut 2" xfId="29003" hidden="1" xr:uid="{00000000-0005-0000-0000-000021B80000}"/>
    <cellStyle name="Gut 2" xfId="29011" hidden="1" xr:uid="{00000000-0005-0000-0000-000022B80000}"/>
    <cellStyle name="Gut 2" xfId="29023" hidden="1" xr:uid="{00000000-0005-0000-0000-000023B80000}"/>
    <cellStyle name="Gut 2" xfId="29031" hidden="1" xr:uid="{00000000-0005-0000-0000-000024B80000}"/>
    <cellStyle name="Gut 2" xfId="29043" hidden="1" xr:uid="{00000000-0005-0000-0000-000025B80000}"/>
    <cellStyle name="Gut 2" xfId="29051" hidden="1" xr:uid="{00000000-0005-0000-0000-000026B80000}"/>
    <cellStyle name="Gut 2" xfId="29063" hidden="1" xr:uid="{00000000-0005-0000-0000-000027B80000}"/>
    <cellStyle name="Gut 2" xfId="29071" hidden="1" xr:uid="{00000000-0005-0000-0000-000028B80000}"/>
    <cellStyle name="Gut 2" xfId="29083" hidden="1" xr:uid="{00000000-0005-0000-0000-000029B80000}"/>
    <cellStyle name="Gut 2" xfId="29091" hidden="1" xr:uid="{00000000-0005-0000-0000-00002AB80000}"/>
    <cellStyle name="Gut 2" xfId="29103" hidden="1" xr:uid="{00000000-0005-0000-0000-00002BB80000}"/>
    <cellStyle name="Gut 2" xfId="29111" hidden="1" xr:uid="{00000000-0005-0000-0000-00002CB80000}"/>
    <cellStyle name="Gut 2" xfId="29123" hidden="1" xr:uid="{00000000-0005-0000-0000-00002DB80000}"/>
    <cellStyle name="Gut 2" xfId="29131" hidden="1" xr:uid="{00000000-0005-0000-0000-00002EB80000}"/>
    <cellStyle name="Gut 2" xfId="29143" hidden="1" xr:uid="{00000000-0005-0000-0000-00002FB80000}"/>
    <cellStyle name="Gut 2" xfId="29151" hidden="1" xr:uid="{00000000-0005-0000-0000-000030B80000}"/>
    <cellStyle name="Gut 2" xfId="29163" hidden="1" xr:uid="{00000000-0005-0000-0000-000031B80000}"/>
    <cellStyle name="Gut 2" xfId="29171" hidden="1" xr:uid="{00000000-0005-0000-0000-000032B80000}"/>
    <cellStyle name="Gut 2" xfId="29183" hidden="1" xr:uid="{00000000-0005-0000-0000-000033B80000}"/>
    <cellStyle name="Gut 2" xfId="29205" hidden="1" xr:uid="{00000000-0005-0000-0000-000034B80000}"/>
    <cellStyle name="Gut 2" xfId="29211" hidden="1" xr:uid="{00000000-0005-0000-0000-000035B80000}"/>
    <cellStyle name="Gut 2" xfId="29242" hidden="1" xr:uid="{00000000-0005-0000-0000-000036B80000}"/>
    <cellStyle name="Gut 2" xfId="29255" hidden="1" xr:uid="{00000000-0005-0000-0000-000037B80000}"/>
    <cellStyle name="Gut 2" xfId="29263" hidden="1" xr:uid="{00000000-0005-0000-0000-000038B80000}"/>
    <cellStyle name="Gut 2" xfId="29275" hidden="1" xr:uid="{00000000-0005-0000-0000-000039B80000}"/>
    <cellStyle name="Gut 2" xfId="29283" hidden="1" xr:uid="{00000000-0005-0000-0000-00003AB80000}"/>
    <cellStyle name="Gut 2" xfId="29295" hidden="1" xr:uid="{00000000-0005-0000-0000-00003BB80000}"/>
    <cellStyle name="Gut 2" xfId="29303" hidden="1" xr:uid="{00000000-0005-0000-0000-00003CB80000}"/>
    <cellStyle name="Gut 2" xfId="29315" hidden="1" xr:uid="{00000000-0005-0000-0000-00003DB80000}"/>
    <cellStyle name="Gut 2" xfId="29323" hidden="1" xr:uid="{00000000-0005-0000-0000-00003EB80000}"/>
    <cellStyle name="Gut 2" xfId="29335" hidden="1" xr:uid="{00000000-0005-0000-0000-00003FB80000}"/>
    <cellStyle name="Gut 2" xfId="29339" hidden="1" xr:uid="{00000000-0005-0000-0000-000040B80000}"/>
    <cellStyle name="Gut 2" xfId="29351" hidden="1" xr:uid="{00000000-0005-0000-0000-000041B80000}"/>
    <cellStyle name="Gut 2" xfId="29359" hidden="1" xr:uid="{00000000-0005-0000-0000-000042B80000}"/>
    <cellStyle name="Gut 2" xfId="29371" hidden="1" xr:uid="{00000000-0005-0000-0000-000043B80000}"/>
    <cellStyle name="Gut 2" xfId="29379" hidden="1" xr:uid="{00000000-0005-0000-0000-000044B80000}"/>
    <cellStyle name="Gut 2" xfId="29391" hidden="1" xr:uid="{00000000-0005-0000-0000-000045B80000}"/>
    <cellStyle name="Gut 2" xfId="29399" hidden="1" xr:uid="{00000000-0005-0000-0000-000046B80000}"/>
    <cellStyle name="Gut 2" xfId="29411" hidden="1" xr:uid="{00000000-0005-0000-0000-000047B80000}"/>
    <cellStyle name="Gut 2" xfId="29419" hidden="1" xr:uid="{00000000-0005-0000-0000-000048B80000}"/>
    <cellStyle name="Gut 2" xfId="29431" hidden="1" xr:uid="{00000000-0005-0000-0000-000049B80000}"/>
    <cellStyle name="Gut 2" xfId="29439" hidden="1" xr:uid="{00000000-0005-0000-0000-00004AB80000}"/>
    <cellStyle name="Gut 2" xfId="29493" hidden="1" xr:uid="{00000000-0005-0000-0000-00004BB80000}"/>
    <cellStyle name="Gut 2" xfId="29509" hidden="1" xr:uid="{00000000-0005-0000-0000-00004CB80000}"/>
    <cellStyle name="Gut 2" xfId="29525" hidden="1" xr:uid="{00000000-0005-0000-0000-00004DB80000}"/>
    <cellStyle name="Gut 2" xfId="29537" hidden="1" xr:uid="{00000000-0005-0000-0000-00004EB80000}"/>
    <cellStyle name="Gut 2" xfId="29545" hidden="1" xr:uid="{00000000-0005-0000-0000-00004FB80000}"/>
    <cellStyle name="Gut 2" xfId="29557" hidden="1" xr:uid="{00000000-0005-0000-0000-000050B80000}"/>
    <cellStyle name="Gut 2" xfId="29565" hidden="1" xr:uid="{00000000-0005-0000-0000-000051B80000}"/>
    <cellStyle name="Gut 2" xfId="29577" hidden="1" xr:uid="{00000000-0005-0000-0000-000052B80000}"/>
    <cellStyle name="Gut 2" xfId="29585" hidden="1" xr:uid="{00000000-0005-0000-0000-000053B80000}"/>
    <cellStyle name="Gut 2" xfId="29597" hidden="1" xr:uid="{00000000-0005-0000-0000-000054B80000}"/>
    <cellStyle name="Gut 2" xfId="29607" hidden="1" xr:uid="{00000000-0005-0000-0000-000055B80000}"/>
    <cellStyle name="Gut 2" xfId="29623" hidden="1" xr:uid="{00000000-0005-0000-0000-000056B80000}"/>
    <cellStyle name="Gut 2" xfId="29632" hidden="1" xr:uid="{00000000-0005-0000-0000-000057B80000}"/>
    <cellStyle name="Gut 2" xfId="29644" hidden="1" xr:uid="{00000000-0005-0000-0000-000058B80000}"/>
    <cellStyle name="Gut 2" xfId="29652" hidden="1" xr:uid="{00000000-0005-0000-0000-000059B80000}"/>
    <cellStyle name="Gut 2" xfId="29664" hidden="1" xr:uid="{00000000-0005-0000-0000-00005AB80000}"/>
    <cellStyle name="Gut 2" xfId="29672" hidden="1" xr:uid="{00000000-0005-0000-0000-00005BB80000}"/>
    <cellStyle name="Gut 2" xfId="29684" hidden="1" xr:uid="{00000000-0005-0000-0000-00005CB80000}"/>
    <cellStyle name="Gut 2" xfId="29692" hidden="1" xr:uid="{00000000-0005-0000-0000-00005DB80000}"/>
    <cellStyle name="Gut 2" xfId="29704" hidden="1" xr:uid="{00000000-0005-0000-0000-00005EB80000}"/>
    <cellStyle name="Gut 2" xfId="29706" hidden="1" xr:uid="{00000000-0005-0000-0000-00005FB80000}"/>
    <cellStyle name="Gut 2" xfId="29718" hidden="1" xr:uid="{00000000-0005-0000-0000-000060B80000}"/>
    <cellStyle name="Gut 2" xfId="29727" hidden="1" xr:uid="{00000000-0005-0000-0000-000061B80000}"/>
    <cellStyle name="Gut 2" xfId="29739" hidden="1" xr:uid="{00000000-0005-0000-0000-000062B80000}"/>
    <cellStyle name="Gut 2" xfId="29747" hidden="1" xr:uid="{00000000-0005-0000-0000-000063B80000}"/>
    <cellStyle name="Gut 2" xfId="29759" hidden="1" xr:uid="{00000000-0005-0000-0000-000064B80000}"/>
    <cellStyle name="Gut 2" xfId="29767" hidden="1" xr:uid="{00000000-0005-0000-0000-000065B80000}"/>
    <cellStyle name="Gut 2" xfId="29779" hidden="1" xr:uid="{00000000-0005-0000-0000-000066B80000}"/>
    <cellStyle name="Gut 2" xfId="29787" hidden="1" xr:uid="{00000000-0005-0000-0000-000067B80000}"/>
    <cellStyle name="Gut 2" xfId="29799" hidden="1" xr:uid="{00000000-0005-0000-0000-000068B80000}"/>
    <cellStyle name="Gut 2" xfId="29800" hidden="1" xr:uid="{00000000-0005-0000-0000-000069B80000}"/>
    <cellStyle name="Gut 2" xfId="29812" hidden="1" xr:uid="{00000000-0005-0000-0000-00006AB80000}"/>
    <cellStyle name="Gut 2" xfId="29820" hidden="1" xr:uid="{00000000-0005-0000-0000-00006BB80000}"/>
    <cellStyle name="Gut 2" xfId="29832" hidden="1" xr:uid="{00000000-0005-0000-0000-00006CB80000}"/>
    <cellStyle name="Gut 2" xfId="29840" hidden="1" xr:uid="{00000000-0005-0000-0000-00006DB80000}"/>
    <cellStyle name="Gut 2" xfId="29852" hidden="1" xr:uid="{00000000-0005-0000-0000-00006EB80000}"/>
    <cellStyle name="Gut 2" xfId="29860" hidden="1" xr:uid="{00000000-0005-0000-0000-00006FB80000}"/>
    <cellStyle name="Gut 2" xfId="29872" hidden="1" xr:uid="{00000000-0005-0000-0000-000070B80000}"/>
    <cellStyle name="Gut 2" xfId="29880" hidden="1" xr:uid="{00000000-0005-0000-0000-000071B80000}"/>
    <cellStyle name="Gut 2" xfId="29892" hidden="1" xr:uid="{00000000-0005-0000-0000-000072B80000}"/>
    <cellStyle name="Gut 2" xfId="29907" hidden="1" xr:uid="{00000000-0005-0000-0000-000073B80000}"/>
    <cellStyle name="Gut 2" xfId="29923" hidden="1" xr:uid="{00000000-0005-0000-0000-000074B80000}"/>
    <cellStyle name="Gut 2" xfId="29931" hidden="1" xr:uid="{00000000-0005-0000-0000-000075B80000}"/>
    <cellStyle name="Gut 2" xfId="29943" hidden="1" xr:uid="{00000000-0005-0000-0000-000076B80000}"/>
    <cellStyle name="Gut 2" xfId="29951" hidden="1" xr:uid="{00000000-0005-0000-0000-000077B80000}"/>
    <cellStyle name="Gut 2" xfId="29963" hidden="1" xr:uid="{00000000-0005-0000-0000-000078B80000}"/>
    <cellStyle name="Gut 2" xfId="29971" hidden="1" xr:uid="{00000000-0005-0000-0000-000079B80000}"/>
    <cellStyle name="Gut 2" xfId="29983" hidden="1" xr:uid="{00000000-0005-0000-0000-00007AB80000}"/>
    <cellStyle name="Gut 2" xfId="29991" hidden="1" xr:uid="{00000000-0005-0000-0000-00007BB80000}"/>
    <cellStyle name="Gut 2" xfId="30003" hidden="1" xr:uid="{00000000-0005-0000-0000-00007CB80000}"/>
    <cellStyle name="Gut 2" xfId="30013" hidden="1" xr:uid="{00000000-0005-0000-0000-00007DB80000}"/>
    <cellStyle name="Gut 2" xfId="30029" hidden="1" xr:uid="{00000000-0005-0000-0000-00007EB80000}"/>
    <cellStyle name="Gut 2" xfId="30038" hidden="1" xr:uid="{00000000-0005-0000-0000-00007FB80000}"/>
    <cellStyle name="Gut 2" xfId="30050" hidden="1" xr:uid="{00000000-0005-0000-0000-000080B80000}"/>
    <cellStyle name="Gut 2" xfId="30058" hidden="1" xr:uid="{00000000-0005-0000-0000-000081B80000}"/>
    <cellStyle name="Gut 2" xfId="30070" hidden="1" xr:uid="{00000000-0005-0000-0000-000082B80000}"/>
    <cellStyle name="Gut 2" xfId="30078" hidden="1" xr:uid="{00000000-0005-0000-0000-000083B80000}"/>
    <cellStyle name="Gut 2" xfId="30090" hidden="1" xr:uid="{00000000-0005-0000-0000-000084B80000}"/>
    <cellStyle name="Gut 2" xfId="30098" hidden="1" xr:uid="{00000000-0005-0000-0000-000085B80000}"/>
    <cellStyle name="Gut 2" xfId="30110" hidden="1" xr:uid="{00000000-0005-0000-0000-000086B80000}"/>
    <cellStyle name="Gut 2" xfId="30112" hidden="1" xr:uid="{00000000-0005-0000-0000-000087B80000}"/>
    <cellStyle name="Gut 2" xfId="30124" hidden="1" xr:uid="{00000000-0005-0000-0000-000088B80000}"/>
    <cellStyle name="Gut 2" xfId="30133" hidden="1" xr:uid="{00000000-0005-0000-0000-000089B80000}"/>
    <cellStyle name="Gut 2" xfId="30145" hidden="1" xr:uid="{00000000-0005-0000-0000-00008AB80000}"/>
    <cellStyle name="Gut 2" xfId="30153" hidden="1" xr:uid="{00000000-0005-0000-0000-00008BB80000}"/>
    <cellStyle name="Gut 2" xfId="30165" hidden="1" xr:uid="{00000000-0005-0000-0000-00008CB80000}"/>
    <cellStyle name="Gut 2" xfId="30173" hidden="1" xr:uid="{00000000-0005-0000-0000-00008DB80000}"/>
    <cellStyle name="Gut 2" xfId="30185" hidden="1" xr:uid="{00000000-0005-0000-0000-00008EB80000}"/>
    <cellStyle name="Gut 2" xfId="30193" hidden="1" xr:uid="{00000000-0005-0000-0000-00008FB80000}"/>
    <cellStyle name="Gut 2" xfId="30205" hidden="1" xr:uid="{00000000-0005-0000-0000-000090B80000}"/>
    <cellStyle name="Gut 2" xfId="30206" hidden="1" xr:uid="{00000000-0005-0000-0000-000091B80000}"/>
    <cellStyle name="Gut 2" xfId="30218" hidden="1" xr:uid="{00000000-0005-0000-0000-000092B80000}"/>
    <cellStyle name="Gut 2" xfId="30226" hidden="1" xr:uid="{00000000-0005-0000-0000-000093B80000}"/>
    <cellStyle name="Gut 2" xfId="30238" hidden="1" xr:uid="{00000000-0005-0000-0000-000094B80000}"/>
    <cellStyle name="Gut 2" xfId="30246" hidden="1" xr:uid="{00000000-0005-0000-0000-000095B80000}"/>
    <cellStyle name="Gut 2" xfId="30258" hidden="1" xr:uid="{00000000-0005-0000-0000-000096B80000}"/>
    <cellStyle name="Gut 2" xfId="30266" hidden="1" xr:uid="{00000000-0005-0000-0000-000097B80000}"/>
    <cellStyle name="Gut 2" xfId="30278" hidden="1" xr:uid="{00000000-0005-0000-0000-000098B80000}"/>
    <cellStyle name="Gut 2" xfId="30286" hidden="1" xr:uid="{00000000-0005-0000-0000-000099B80000}"/>
    <cellStyle name="Gut 2" xfId="30298" hidden="1" xr:uid="{00000000-0005-0000-0000-00009AB80000}"/>
    <cellStyle name="Gut 2" xfId="30306" hidden="1" xr:uid="{00000000-0005-0000-0000-00009BB80000}"/>
    <cellStyle name="Gut 2" xfId="30318" hidden="1" xr:uid="{00000000-0005-0000-0000-00009CB80000}"/>
    <cellStyle name="Gut 2" xfId="30326" hidden="1" xr:uid="{00000000-0005-0000-0000-00009DB80000}"/>
    <cellStyle name="Gut 2" xfId="30338" hidden="1" xr:uid="{00000000-0005-0000-0000-00009EB80000}"/>
    <cellStyle name="Gut 2" xfId="30346" hidden="1" xr:uid="{00000000-0005-0000-0000-00009FB80000}"/>
    <cellStyle name="Gut 2" xfId="30358" hidden="1" xr:uid="{00000000-0005-0000-0000-0000A0B80000}"/>
    <cellStyle name="Gut 2" xfId="30366" hidden="1" xr:uid="{00000000-0005-0000-0000-0000A1B80000}"/>
    <cellStyle name="Gut 2" xfId="30378" hidden="1" xr:uid="{00000000-0005-0000-0000-0000A2B80000}"/>
    <cellStyle name="Gut 2" xfId="30386" hidden="1" xr:uid="{00000000-0005-0000-0000-0000A3B80000}"/>
    <cellStyle name="Gut 2" xfId="30398" hidden="1" xr:uid="{00000000-0005-0000-0000-0000A4B80000}"/>
    <cellStyle name="Gut 2" xfId="30419" hidden="1" xr:uid="{00000000-0005-0000-0000-0000A5B80000}"/>
    <cellStyle name="Gut 2" xfId="30424" hidden="1" xr:uid="{00000000-0005-0000-0000-0000A6B80000}"/>
    <cellStyle name="Gut 2" xfId="30455" hidden="1" xr:uid="{00000000-0005-0000-0000-0000A7B80000}"/>
    <cellStyle name="Gut 2" xfId="30468" hidden="1" xr:uid="{00000000-0005-0000-0000-0000A8B80000}"/>
    <cellStyle name="Gut 2" xfId="30476" hidden="1" xr:uid="{00000000-0005-0000-0000-0000A9B80000}"/>
    <cellStyle name="Gut 2" xfId="30488" hidden="1" xr:uid="{00000000-0005-0000-0000-0000AAB80000}"/>
    <cellStyle name="Gut 2" xfId="30496" hidden="1" xr:uid="{00000000-0005-0000-0000-0000ABB80000}"/>
    <cellStyle name="Gut 2" xfId="30508" hidden="1" xr:uid="{00000000-0005-0000-0000-0000ACB80000}"/>
    <cellStyle name="Gut 2" xfId="30516" hidden="1" xr:uid="{00000000-0005-0000-0000-0000ADB80000}"/>
    <cellStyle name="Gut 2" xfId="30528" hidden="1" xr:uid="{00000000-0005-0000-0000-0000AEB80000}"/>
    <cellStyle name="Gut 2" xfId="30536" hidden="1" xr:uid="{00000000-0005-0000-0000-0000AFB80000}"/>
    <cellStyle name="Gut 2" xfId="30548" hidden="1" xr:uid="{00000000-0005-0000-0000-0000B0B80000}"/>
    <cellStyle name="Gut 2" xfId="30552" hidden="1" xr:uid="{00000000-0005-0000-0000-0000B1B80000}"/>
    <cellStyle name="Gut 2" xfId="30564" hidden="1" xr:uid="{00000000-0005-0000-0000-0000B2B80000}"/>
    <cellStyle name="Gut 2" xfId="30572" hidden="1" xr:uid="{00000000-0005-0000-0000-0000B3B80000}"/>
    <cellStyle name="Gut 2" xfId="30584" hidden="1" xr:uid="{00000000-0005-0000-0000-0000B4B80000}"/>
    <cellStyle name="Gut 2" xfId="30592" hidden="1" xr:uid="{00000000-0005-0000-0000-0000B5B80000}"/>
    <cellStyle name="Gut 2" xfId="30604" hidden="1" xr:uid="{00000000-0005-0000-0000-0000B6B80000}"/>
    <cellStyle name="Gut 2" xfId="30612" hidden="1" xr:uid="{00000000-0005-0000-0000-0000B7B80000}"/>
    <cellStyle name="Gut 2" xfId="30624" hidden="1" xr:uid="{00000000-0005-0000-0000-0000B8B80000}"/>
    <cellStyle name="Gut 2" xfId="30632" hidden="1" xr:uid="{00000000-0005-0000-0000-0000B9B80000}"/>
    <cellStyle name="Gut 2" xfId="30644" hidden="1" xr:uid="{00000000-0005-0000-0000-0000BAB80000}"/>
    <cellStyle name="Gut 2" xfId="30689" hidden="1" xr:uid="{00000000-0005-0000-0000-0000BBB80000}"/>
    <cellStyle name="Gut 2" xfId="30704" hidden="1" xr:uid="{00000000-0005-0000-0000-0000BCB80000}"/>
    <cellStyle name="Gut 2" xfId="30716" hidden="1" xr:uid="{00000000-0005-0000-0000-0000BDB80000}"/>
    <cellStyle name="Gut 2" xfId="30724" hidden="1" xr:uid="{00000000-0005-0000-0000-0000BEB80000}"/>
    <cellStyle name="Gut 2" xfId="30736" hidden="1" xr:uid="{00000000-0005-0000-0000-0000BFB80000}"/>
    <cellStyle name="Gut 2" xfId="30744" hidden="1" xr:uid="{00000000-0005-0000-0000-0000C0B80000}"/>
    <cellStyle name="Gut 2" xfId="30756" hidden="1" xr:uid="{00000000-0005-0000-0000-0000C1B80000}"/>
    <cellStyle name="Gut 2" xfId="30764" hidden="1" xr:uid="{00000000-0005-0000-0000-0000C2B80000}"/>
    <cellStyle name="Gut 2" xfId="30776" hidden="1" xr:uid="{00000000-0005-0000-0000-0000C3B80000}"/>
    <cellStyle name="Gut 2" xfId="30786" hidden="1" xr:uid="{00000000-0005-0000-0000-0000C4B80000}"/>
    <cellStyle name="Gut 2" xfId="30802" hidden="1" xr:uid="{00000000-0005-0000-0000-0000C5B80000}"/>
    <cellStyle name="Gut 2" xfId="30811" hidden="1" xr:uid="{00000000-0005-0000-0000-0000C6B80000}"/>
    <cellStyle name="Gut 2" xfId="30823" hidden="1" xr:uid="{00000000-0005-0000-0000-0000C7B80000}"/>
    <cellStyle name="Gut 2" xfId="30831" hidden="1" xr:uid="{00000000-0005-0000-0000-0000C8B80000}"/>
    <cellStyle name="Gut 2" xfId="30843" hidden="1" xr:uid="{00000000-0005-0000-0000-0000C9B80000}"/>
    <cellStyle name="Gut 2" xfId="30851" hidden="1" xr:uid="{00000000-0005-0000-0000-0000CAB80000}"/>
    <cellStyle name="Gut 2" xfId="30863" hidden="1" xr:uid="{00000000-0005-0000-0000-0000CBB80000}"/>
    <cellStyle name="Gut 2" xfId="30871" hidden="1" xr:uid="{00000000-0005-0000-0000-0000CCB80000}"/>
    <cellStyle name="Gut 2" xfId="30883" hidden="1" xr:uid="{00000000-0005-0000-0000-0000CDB80000}"/>
    <cellStyle name="Gut 2" xfId="30885" hidden="1" xr:uid="{00000000-0005-0000-0000-0000CEB80000}"/>
    <cellStyle name="Gut 2" xfId="30897" hidden="1" xr:uid="{00000000-0005-0000-0000-0000CFB80000}"/>
    <cellStyle name="Gut 2" xfId="30906" hidden="1" xr:uid="{00000000-0005-0000-0000-0000D0B80000}"/>
    <cellStyle name="Gut 2" xfId="30918" hidden="1" xr:uid="{00000000-0005-0000-0000-0000D1B80000}"/>
    <cellStyle name="Gut 2" xfId="30926" hidden="1" xr:uid="{00000000-0005-0000-0000-0000D2B80000}"/>
    <cellStyle name="Gut 2" xfId="30938" hidden="1" xr:uid="{00000000-0005-0000-0000-0000D3B80000}"/>
    <cellStyle name="Gut 2" xfId="30946" hidden="1" xr:uid="{00000000-0005-0000-0000-0000D4B80000}"/>
    <cellStyle name="Gut 2" xfId="30958" hidden="1" xr:uid="{00000000-0005-0000-0000-0000D5B80000}"/>
    <cellStyle name="Gut 2" xfId="30966" hidden="1" xr:uid="{00000000-0005-0000-0000-0000D6B80000}"/>
    <cellStyle name="Gut 2" xfId="30978" hidden="1" xr:uid="{00000000-0005-0000-0000-0000D7B80000}"/>
    <cellStyle name="Gut 2" xfId="30979" hidden="1" xr:uid="{00000000-0005-0000-0000-0000D8B80000}"/>
    <cellStyle name="Gut 2" xfId="30991" hidden="1" xr:uid="{00000000-0005-0000-0000-0000D9B80000}"/>
    <cellStyle name="Gut 2" xfId="30999" hidden="1" xr:uid="{00000000-0005-0000-0000-0000DAB80000}"/>
    <cellStyle name="Gut 2" xfId="31011" hidden="1" xr:uid="{00000000-0005-0000-0000-0000DBB80000}"/>
    <cellStyle name="Gut 2" xfId="31019" hidden="1" xr:uid="{00000000-0005-0000-0000-0000DCB80000}"/>
    <cellStyle name="Gut 2" xfId="31031" hidden="1" xr:uid="{00000000-0005-0000-0000-0000DDB80000}"/>
    <cellStyle name="Gut 2" xfId="31039" hidden="1" xr:uid="{00000000-0005-0000-0000-0000DEB80000}"/>
    <cellStyle name="Gut 2" xfId="31051" hidden="1" xr:uid="{00000000-0005-0000-0000-0000DFB80000}"/>
    <cellStyle name="Gut 2" xfId="31059" hidden="1" xr:uid="{00000000-0005-0000-0000-0000E0B80000}"/>
    <cellStyle name="Gut 2" xfId="31071" hidden="1" xr:uid="{00000000-0005-0000-0000-0000E1B80000}"/>
    <cellStyle name="Gut 2" xfId="31086" hidden="1" xr:uid="{00000000-0005-0000-0000-0000E2B80000}"/>
    <cellStyle name="Gut 2" xfId="31102" hidden="1" xr:uid="{00000000-0005-0000-0000-0000E3B80000}"/>
    <cellStyle name="Gut 2" xfId="31110" hidden="1" xr:uid="{00000000-0005-0000-0000-0000E4B80000}"/>
    <cellStyle name="Gut 2" xfId="31122" hidden="1" xr:uid="{00000000-0005-0000-0000-0000E5B80000}"/>
    <cellStyle name="Gut 2" xfId="31130" hidden="1" xr:uid="{00000000-0005-0000-0000-0000E6B80000}"/>
    <cellStyle name="Gut 2" xfId="31142" hidden="1" xr:uid="{00000000-0005-0000-0000-0000E7B80000}"/>
    <cellStyle name="Gut 2" xfId="31150" hidden="1" xr:uid="{00000000-0005-0000-0000-0000E8B80000}"/>
    <cellStyle name="Gut 2" xfId="31162" hidden="1" xr:uid="{00000000-0005-0000-0000-0000E9B80000}"/>
    <cellStyle name="Gut 2" xfId="31170" hidden="1" xr:uid="{00000000-0005-0000-0000-0000EAB80000}"/>
    <cellStyle name="Gut 2" xfId="31182" hidden="1" xr:uid="{00000000-0005-0000-0000-0000EBB80000}"/>
    <cellStyle name="Gut 2" xfId="31192" hidden="1" xr:uid="{00000000-0005-0000-0000-0000ECB80000}"/>
    <cellStyle name="Gut 2" xfId="31208" hidden="1" xr:uid="{00000000-0005-0000-0000-0000EDB80000}"/>
    <cellStyle name="Gut 2" xfId="31217" hidden="1" xr:uid="{00000000-0005-0000-0000-0000EEB80000}"/>
    <cellStyle name="Gut 2" xfId="31229" hidden="1" xr:uid="{00000000-0005-0000-0000-0000EFB80000}"/>
    <cellStyle name="Gut 2" xfId="31237" hidden="1" xr:uid="{00000000-0005-0000-0000-0000F0B80000}"/>
    <cellStyle name="Gut 2" xfId="31249" hidden="1" xr:uid="{00000000-0005-0000-0000-0000F1B80000}"/>
    <cellStyle name="Gut 2" xfId="31257" hidden="1" xr:uid="{00000000-0005-0000-0000-0000F2B80000}"/>
    <cellStyle name="Gut 2" xfId="31269" hidden="1" xr:uid="{00000000-0005-0000-0000-0000F3B80000}"/>
    <cellStyle name="Gut 2" xfId="31277" hidden="1" xr:uid="{00000000-0005-0000-0000-0000F4B80000}"/>
    <cellStyle name="Gut 2" xfId="31289" hidden="1" xr:uid="{00000000-0005-0000-0000-0000F5B80000}"/>
    <cellStyle name="Gut 2" xfId="31291" hidden="1" xr:uid="{00000000-0005-0000-0000-0000F6B80000}"/>
    <cellStyle name="Gut 2" xfId="31303" hidden="1" xr:uid="{00000000-0005-0000-0000-0000F7B80000}"/>
    <cellStyle name="Gut 2" xfId="31312" hidden="1" xr:uid="{00000000-0005-0000-0000-0000F8B80000}"/>
    <cellStyle name="Gut 2" xfId="31324" hidden="1" xr:uid="{00000000-0005-0000-0000-0000F9B80000}"/>
    <cellStyle name="Gut 2" xfId="31332" hidden="1" xr:uid="{00000000-0005-0000-0000-0000FAB80000}"/>
    <cellStyle name="Gut 2" xfId="31344" hidden="1" xr:uid="{00000000-0005-0000-0000-0000FBB80000}"/>
    <cellStyle name="Gut 2" xfId="31352" hidden="1" xr:uid="{00000000-0005-0000-0000-0000FCB80000}"/>
    <cellStyle name="Gut 2" xfId="31364" hidden="1" xr:uid="{00000000-0005-0000-0000-0000FDB80000}"/>
    <cellStyle name="Gut 2" xfId="31372" hidden="1" xr:uid="{00000000-0005-0000-0000-0000FEB80000}"/>
    <cellStyle name="Gut 2" xfId="31384" hidden="1" xr:uid="{00000000-0005-0000-0000-0000FFB80000}"/>
    <cellStyle name="Gut 2" xfId="31385" hidden="1" xr:uid="{00000000-0005-0000-0000-000000B90000}"/>
    <cellStyle name="Gut 2" xfId="31397" hidden="1" xr:uid="{00000000-0005-0000-0000-000001B90000}"/>
    <cellStyle name="Gut 2" xfId="31405" hidden="1" xr:uid="{00000000-0005-0000-0000-000002B90000}"/>
    <cellStyle name="Gut 2" xfId="31417" hidden="1" xr:uid="{00000000-0005-0000-0000-000003B90000}"/>
    <cellStyle name="Gut 2" xfId="31425" hidden="1" xr:uid="{00000000-0005-0000-0000-000004B90000}"/>
    <cellStyle name="Gut 2" xfId="31437" hidden="1" xr:uid="{00000000-0005-0000-0000-000005B90000}"/>
    <cellStyle name="Gut 2" xfId="31445" hidden="1" xr:uid="{00000000-0005-0000-0000-000006B90000}"/>
    <cellStyle name="Gut 2" xfId="31457" hidden="1" xr:uid="{00000000-0005-0000-0000-000007B90000}"/>
    <cellStyle name="Gut 2" xfId="31465" hidden="1" xr:uid="{00000000-0005-0000-0000-000008B90000}"/>
    <cellStyle name="Gut 2" xfId="31477" hidden="1" xr:uid="{00000000-0005-0000-0000-000009B90000}"/>
    <cellStyle name="Gut 2" xfId="31485" hidden="1" xr:uid="{00000000-0005-0000-0000-00000AB90000}"/>
    <cellStyle name="Gut 2" xfId="31497" hidden="1" xr:uid="{00000000-0005-0000-0000-00000BB90000}"/>
    <cellStyle name="Gut 2" xfId="31505" hidden="1" xr:uid="{00000000-0005-0000-0000-00000CB90000}"/>
    <cellStyle name="Gut 2" xfId="31517" hidden="1" xr:uid="{00000000-0005-0000-0000-00000DB90000}"/>
    <cellStyle name="Gut 2" xfId="31525" hidden="1" xr:uid="{00000000-0005-0000-0000-00000EB90000}"/>
    <cellStyle name="Gut 2" xfId="31537" hidden="1" xr:uid="{00000000-0005-0000-0000-00000FB90000}"/>
    <cellStyle name="Gut 2" xfId="31545" hidden="1" xr:uid="{00000000-0005-0000-0000-000010B90000}"/>
    <cellStyle name="Gut 2" xfId="31557" hidden="1" xr:uid="{00000000-0005-0000-0000-000011B90000}"/>
    <cellStyle name="Gut 2" xfId="31565" hidden="1" xr:uid="{00000000-0005-0000-0000-000012B90000}"/>
    <cellStyle name="Gut 2" xfId="31577" hidden="1" xr:uid="{00000000-0005-0000-0000-000013B90000}"/>
    <cellStyle name="Gut 2" xfId="31599" hidden="1" xr:uid="{00000000-0005-0000-0000-000014B90000}"/>
    <cellStyle name="Gut 2" xfId="31605" hidden="1" xr:uid="{00000000-0005-0000-0000-000015B90000}"/>
    <cellStyle name="Gut 2" xfId="31636" hidden="1" xr:uid="{00000000-0005-0000-0000-000016B90000}"/>
    <cellStyle name="Gut 2" xfId="31649" hidden="1" xr:uid="{00000000-0005-0000-0000-000017B90000}"/>
    <cellStyle name="Gut 2" xfId="31657" hidden="1" xr:uid="{00000000-0005-0000-0000-000018B90000}"/>
    <cellStyle name="Gut 2" xfId="31669" hidden="1" xr:uid="{00000000-0005-0000-0000-000019B90000}"/>
    <cellStyle name="Gut 2" xfId="31677" hidden="1" xr:uid="{00000000-0005-0000-0000-00001AB90000}"/>
    <cellStyle name="Gut 2" xfId="31689" hidden="1" xr:uid="{00000000-0005-0000-0000-00001BB90000}"/>
    <cellStyle name="Gut 2" xfId="31697" hidden="1" xr:uid="{00000000-0005-0000-0000-00001CB90000}"/>
    <cellStyle name="Gut 2" xfId="31709" hidden="1" xr:uid="{00000000-0005-0000-0000-00001DB90000}"/>
    <cellStyle name="Gut 2" xfId="31717" hidden="1" xr:uid="{00000000-0005-0000-0000-00001EB90000}"/>
    <cellStyle name="Gut 2" xfId="31729" hidden="1" xr:uid="{00000000-0005-0000-0000-00001FB90000}"/>
    <cellStyle name="Gut 2" xfId="31733" hidden="1" xr:uid="{00000000-0005-0000-0000-000020B90000}"/>
    <cellStyle name="Gut 2" xfId="31745" hidden="1" xr:uid="{00000000-0005-0000-0000-000021B90000}"/>
    <cellStyle name="Gut 2" xfId="31753" hidden="1" xr:uid="{00000000-0005-0000-0000-000022B90000}"/>
    <cellStyle name="Gut 2" xfId="31765" hidden="1" xr:uid="{00000000-0005-0000-0000-000023B90000}"/>
    <cellStyle name="Gut 2" xfId="31773" hidden="1" xr:uid="{00000000-0005-0000-0000-000024B90000}"/>
    <cellStyle name="Gut 2" xfId="31785" hidden="1" xr:uid="{00000000-0005-0000-0000-000025B90000}"/>
    <cellStyle name="Gut 2" xfId="31793" hidden="1" xr:uid="{00000000-0005-0000-0000-000026B90000}"/>
    <cellStyle name="Gut 2" xfId="31805" hidden="1" xr:uid="{00000000-0005-0000-0000-000027B90000}"/>
    <cellStyle name="Gut 2" xfId="31813" hidden="1" xr:uid="{00000000-0005-0000-0000-000028B90000}"/>
    <cellStyle name="Gut 2" xfId="31825" hidden="1" xr:uid="{00000000-0005-0000-0000-000029B90000}"/>
    <cellStyle name="Gut 2" xfId="31832" hidden="1" xr:uid="{00000000-0005-0000-0000-00002AB90000}"/>
    <cellStyle name="Gut 2" xfId="31886" hidden="1" xr:uid="{00000000-0005-0000-0000-00002BB90000}"/>
    <cellStyle name="Gut 2" xfId="31902" hidden="1" xr:uid="{00000000-0005-0000-0000-00002CB90000}"/>
    <cellStyle name="Gut 2" xfId="31918" hidden="1" xr:uid="{00000000-0005-0000-0000-00002DB90000}"/>
    <cellStyle name="Gut 2" xfId="31930" hidden="1" xr:uid="{00000000-0005-0000-0000-00002EB90000}"/>
    <cellStyle name="Gut 2" xfId="31938" hidden="1" xr:uid="{00000000-0005-0000-0000-00002FB90000}"/>
    <cellStyle name="Gut 2" xfId="31950" hidden="1" xr:uid="{00000000-0005-0000-0000-000030B90000}"/>
    <cellStyle name="Gut 2" xfId="31958" hidden="1" xr:uid="{00000000-0005-0000-0000-000031B90000}"/>
    <cellStyle name="Gut 2" xfId="31970" hidden="1" xr:uid="{00000000-0005-0000-0000-000032B90000}"/>
    <cellStyle name="Gut 2" xfId="31978" hidden="1" xr:uid="{00000000-0005-0000-0000-000033B90000}"/>
    <cellStyle name="Gut 2" xfId="31990" hidden="1" xr:uid="{00000000-0005-0000-0000-000034B90000}"/>
    <cellStyle name="Gut 2" xfId="31999" hidden="1" xr:uid="{00000000-0005-0000-0000-000035B90000}"/>
    <cellStyle name="Gut 2" xfId="32015" hidden="1" xr:uid="{00000000-0005-0000-0000-000036B90000}"/>
    <cellStyle name="Gut 2" xfId="32024" hidden="1" xr:uid="{00000000-0005-0000-0000-000037B90000}"/>
    <cellStyle name="Gut 2" xfId="32036" hidden="1" xr:uid="{00000000-0005-0000-0000-000038B90000}"/>
    <cellStyle name="Gut 2" xfId="32044" hidden="1" xr:uid="{00000000-0005-0000-0000-000039B90000}"/>
    <cellStyle name="Gut 2" xfId="32056" hidden="1" xr:uid="{00000000-0005-0000-0000-00003AB90000}"/>
    <cellStyle name="Gut 2" xfId="32064" hidden="1" xr:uid="{00000000-0005-0000-0000-00003BB90000}"/>
    <cellStyle name="Gut 2" xfId="32076" hidden="1" xr:uid="{00000000-0005-0000-0000-00003CB90000}"/>
    <cellStyle name="Gut 2" xfId="32084" hidden="1" xr:uid="{00000000-0005-0000-0000-00003DB90000}"/>
    <cellStyle name="Gut 2" xfId="32096" hidden="1" xr:uid="{00000000-0005-0000-0000-00003EB90000}"/>
    <cellStyle name="Gut 2" xfId="32098" hidden="1" xr:uid="{00000000-0005-0000-0000-00003FB90000}"/>
    <cellStyle name="Gut 2" xfId="32110" hidden="1" xr:uid="{00000000-0005-0000-0000-000040B90000}"/>
    <cellStyle name="Gut 2" xfId="32119" hidden="1" xr:uid="{00000000-0005-0000-0000-000041B90000}"/>
    <cellStyle name="Gut 2" xfId="32131" hidden="1" xr:uid="{00000000-0005-0000-0000-000042B90000}"/>
    <cellStyle name="Gut 2" xfId="32139" hidden="1" xr:uid="{00000000-0005-0000-0000-000043B90000}"/>
    <cellStyle name="Gut 2" xfId="32151" hidden="1" xr:uid="{00000000-0005-0000-0000-000044B90000}"/>
    <cellStyle name="Gut 2" xfId="32159" hidden="1" xr:uid="{00000000-0005-0000-0000-000045B90000}"/>
    <cellStyle name="Gut 2" xfId="32171" hidden="1" xr:uid="{00000000-0005-0000-0000-000046B90000}"/>
    <cellStyle name="Gut 2" xfId="32179" hidden="1" xr:uid="{00000000-0005-0000-0000-000047B90000}"/>
    <cellStyle name="Gut 2" xfId="32191" hidden="1" xr:uid="{00000000-0005-0000-0000-000048B90000}"/>
    <cellStyle name="Gut 2" xfId="32192" hidden="1" xr:uid="{00000000-0005-0000-0000-000049B90000}"/>
    <cellStyle name="Gut 2" xfId="32204" hidden="1" xr:uid="{00000000-0005-0000-0000-00004AB90000}"/>
    <cellStyle name="Gut 2" xfId="32212" hidden="1" xr:uid="{00000000-0005-0000-0000-00004BB90000}"/>
    <cellStyle name="Gut 2" xfId="32224" hidden="1" xr:uid="{00000000-0005-0000-0000-00004CB90000}"/>
    <cellStyle name="Gut 2" xfId="32232" hidden="1" xr:uid="{00000000-0005-0000-0000-00004DB90000}"/>
    <cellStyle name="Gut 2" xfId="32244" hidden="1" xr:uid="{00000000-0005-0000-0000-00004EB90000}"/>
    <cellStyle name="Gut 2" xfId="32252" hidden="1" xr:uid="{00000000-0005-0000-0000-00004FB90000}"/>
    <cellStyle name="Gut 2" xfId="32264" hidden="1" xr:uid="{00000000-0005-0000-0000-000050B90000}"/>
    <cellStyle name="Gut 2" xfId="32272" hidden="1" xr:uid="{00000000-0005-0000-0000-000051B90000}"/>
    <cellStyle name="Gut 2" xfId="32284" hidden="1" xr:uid="{00000000-0005-0000-0000-000052B90000}"/>
    <cellStyle name="Gut 2" xfId="32298" hidden="1" xr:uid="{00000000-0005-0000-0000-000053B90000}"/>
    <cellStyle name="Gut 2" xfId="32314" hidden="1" xr:uid="{00000000-0005-0000-0000-000054B90000}"/>
    <cellStyle name="Gut 2" xfId="32322" hidden="1" xr:uid="{00000000-0005-0000-0000-000055B90000}"/>
    <cellStyle name="Gut 2" xfId="32334" hidden="1" xr:uid="{00000000-0005-0000-0000-000056B90000}"/>
    <cellStyle name="Gut 2" xfId="32342" hidden="1" xr:uid="{00000000-0005-0000-0000-000057B90000}"/>
    <cellStyle name="Gut 2" xfId="32354" hidden="1" xr:uid="{00000000-0005-0000-0000-000058B90000}"/>
    <cellStyle name="Gut 2" xfId="32362" hidden="1" xr:uid="{00000000-0005-0000-0000-000059B90000}"/>
    <cellStyle name="Gut 2" xfId="32374" hidden="1" xr:uid="{00000000-0005-0000-0000-00005AB90000}"/>
    <cellStyle name="Gut 2" xfId="32382" hidden="1" xr:uid="{00000000-0005-0000-0000-00005BB90000}"/>
    <cellStyle name="Gut 2" xfId="32394" hidden="1" xr:uid="{00000000-0005-0000-0000-00005CB90000}"/>
    <cellStyle name="Gut 2" xfId="32403" hidden="1" xr:uid="{00000000-0005-0000-0000-00005DB90000}"/>
    <cellStyle name="Gut 2" xfId="32419" hidden="1" xr:uid="{00000000-0005-0000-0000-00005EB90000}"/>
    <cellStyle name="Gut 2" xfId="32428" hidden="1" xr:uid="{00000000-0005-0000-0000-00005FB90000}"/>
    <cellStyle name="Gut 2" xfId="32440" hidden="1" xr:uid="{00000000-0005-0000-0000-000060B90000}"/>
    <cellStyle name="Gut 2" xfId="32448" hidden="1" xr:uid="{00000000-0005-0000-0000-000061B90000}"/>
    <cellStyle name="Gut 2" xfId="32460" hidden="1" xr:uid="{00000000-0005-0000-0000-000062B90000}"/>
    <cellStyle name="Gut 2" xfId="32468" hidden="1" xr:uid="{00000000-0005-0000-0000-000063B90000}"/>
    <cellStyle name="Gut 2" xfId="32480" hidden="1" xr:uid="{00000000-0005-0000-0000-000064B90000}"/>
    <cellStyle name="Gut 2" xfId="32488" hidden="1" xr:uid="{00000000-0005-0000-0000-000065B90000}"/>
    <cellStyle name="Gut 2" xfId="32500" hidden="1" xr:uid="{00000000-0005-0000-0000-000066B90000}"/>
    <cellStyle name="Gut 2" xfId="32502" hidden="1" xr:uid="{00000000-0005-0000-0000-000067B90000}"/>
    <cellStyle name="Gut 2" xfId="32514" hidden="1" xr:uid="{00000000-0005-0000-0000-000068B90000}"/>
    <cellStyle name="Gut 2" xfId="32523" hidden="1" xr:uid="{00000000-0005-0000-0000-000069B90000}"/>
    <cellStyle name="Gut 2" xfId="32535" hidden="1" xr:uid="{00000000-0005-0000-0000-00006AB90000}"/>
    <cellStyle name="Gut 2" xfId="32543" hidden="1" xr:uid="{00000000-0005-0000-0000-00006BB90000}"/>
    <cellStyle name="Gut 2" xfId="32555" hidden="1" xr:uid="{00000000-0005-0000-0000-00006CB90000}"/>
    <cellStyle name="Gut 2" xfId="32563" hidden="1" xr:uid="{00000000-0005-0000-0000-00006DB90000}"/>
    <cellStyle name="Gut 2" xfId="32575" hidden="1" xr:uid="{00000000-0005-0000-0000-00006EB90000}"/>
    <cellStyle name="Gut 2" xfId="32583" hidden="1" xr:uid="{00000000-0005-0000-0000-00006FB90000}"/>
    <cellStyle name="Gut 2" xfId="32595" hidden="1" xr:uid="{00000000-0005-0000-0000-000070B90000}"/>
    <cellStyle name="Gut 2" xfId="32596" hidden="1" xr:uid="{00000000-0005-0000-0000-000071B90000}"/>
    <cellStyle name="Gut 2" xfId="32608" hidden="1" xr:uid="{00000000-0005-0000-0000-000072B90000}"/>
    <cellStyle name="Gut 2" xfId="32616" hidden="1" xr:uid="{00000000-0005-0000-0000-000073B90000}"/>
    <cellStyle name="Gut 2" xfId="32628" hidden="1" xr:uid="{00000000-0005-0000-0000-000074B90000}"/>
    <cellStyle name="Gut 2" xfId="32636" hidden="1" xr:uid="{00000000-0005-0000-0000-000075B90000}"/>
    <cellStyle name="Gut 2" xfId="32648" hidden="1" xr:uid="{00000000-0005-0000-0000-000076B90000}"/>
    <cellStyle name="Gut 2" xfId="32656" hidden="1" xr:uid="{00000000-0005-0000-0000-000077B90000}"/>
    <cellStyle name="Gut 2" xfId="32668" hidden="1" xr:uid="{00000000-0005-0000-0000-000078B90000}"/>
    <cellStyle name="Gut 2" xfId="32676" hidden="1" xr:uid="{00000000-0005-0000-0000-000079B90000}"/>
    <cellStyle name="Gut 2" xfId="32688" hidden="1" xr:uid="{00000000-0005-0000-0000-00007AB90000}"/>
    <cellStyle name="Gut 2" xfId="32696" hidden="1" xr:uid="{00000000-0005-0000-0000-00007BB90000}"/>
    <cellStyle name="Gut 2" xfId="32708" hidden="1" xr:uid="{00000000-0005-0000-0000-00007CB90000}"/>
    <cellStyle name="Gut 2" xfId="32716" hidden="1" xr:uid="{00000000-0005-0000-0000-00007DB90000}"/>
    <cellStyle name="Gut 2" xfId="32728" hidden="1" xr:uid="{00000000-0005-0000-0000-00007EB90000}"/>
    <cellStyle name="Gut 2" xfId="32736" hidden="1" xr:uid="{00000000-0005-0000-0000-00007FB90000}"/>
    <cellStyle name="Gut 2" xfId="32748" hidden="1" xr:uid="{00000000-0005-0000-0000-000080B90000}"/>
    <cellStyle name="Gut 2" xfId="32756" hidden="1" xr:uid="{00000000-0005-0000-0000-000081B90000}"/>
    <cellStyle name="Gut 2" xfId="32768" hidden="1" xr:uid="{00000000-0005-0000-0000-000082B90000}"/>
    <cellStyle name="Gut 2" xfId="32776" hidden="1" xr:uid="{00000000-0005-0000-0000-000083B90000}"/>
    <cellStyle name="Gut 2" xfId="32788" hidden="1" xr:uid="{00000000-0005-0000-0000-000084B90000}"/>
    <cellStyle name="Gut 2" xfId="32809" hidden="1" xr:uid="{00000000-0005-0000-0000-000085B90000}"/>
    <cellStyle name="Gut 2" xfId="32814" hidden="1" xr:uid="{00000000-0005-0000-0000-000086B90000}"/>
    <cellStyle name="Gut 2" xfId="32845" hidden="1" xr:uid="{00000000-0005-0000-0000-000087B90000}"/>
    <cellStyle name="Gut 2" xfId="32858" hidden="1" xr:uid="{00000000-0005-0000-0000-000088B90000}"/>
    <cellStyle name="Gut 2" xfId="32866" hidden="1" xr:uid="{00000000-0005-0000-0000-000089B90000}"/>
    <cellStyle name="Gut 2" xfId="32878" hidden="1" xr:uid="{00000000-0005-0000-0000-00008AB90000}"/>
    <cellStyle name="Gut 2" xfId="32886" hidden="1" xr:uid="{00000000-0005-0000-0000-00008BB90000}"/>
    <cellStyle name="Gut 2" xfId="32898" hidden="1" xr:uid="{00000000-0005-0000-0000-00008CB90000}"/>
    <cellStyle name="Gut 2" xfId="32906" hidden="1" xr:uid="{00000000-0005-0000-0000-00008DB90000}"/>
    <cellStyle name="Gut 2" xfId="32918" hidden="1" xr:uid="{00000000-0005-0000-0000-00008EB90000}"/>
    <cellStyle name="Gut 2" xfId="32926" hidden="1" xr:uid="{00000000-0005-0000-0000-00008FB90000}"/>
    <cellStyle name="Gut 2" xfId="32938" hidden="1" xr:uid="{00000000-0005-0000-0000-000090B90000}"/>
    <cellStyle name="Gut 2" xfId="32941" hidden="1" xr:uid="{00000000-0005-0000-0000-000091B90000}"/>
    <cellStyle name="Gut 2" xfId="32953" hidden="1" xr:uid="{00000000-0005-0000-0000-000092B90000}"/>
    <cellStyle name="Gut 2" xfId="32961" hidden="1" xr:uid="{00000000-0005-0000-0000-000093B90000}"/>
    <cellStyle name="Gut 2" xfId="32973" hidden="1" xr:uid="{00000000-0005-0000-0000-000094B90000}"/>
    <cellStyle name="Gut 2" xfId="32981" hidden="1" xr:uid="{00000000-0005-0000-0000-000095B90000}"/>
    <cellStyle name="Gut 2" xfId="32993" hidden="1" xr:uid="{00000000-0005-0000-0000-000096B90000}"/>
    <cellStyle name="Gut 2" xfId="33001" hidden="1" xr:uid="{00000000-0005-0000-0000-000097B90000}"/>
    <cellStyle name="Gut 2" xfId="33013" hidden="1" xr:uid="{00000000-0005-0000-0000-000098B90000}"/>
    <cellStyle name="Gut 2" xfId="33021" hidden="1" xr:uid="{00000000-0005-0000-0000-000099B90000}"/>
    <cellStyle name="Gut 2" xfId="33033" hidden="1" xr:uid="{00000000-0005-0000-0000-00009AB90000}"/>
    <cellStyle name="Gut 2" xfId="30696" hidden="1" xr:uid="{00000000-0005-0000-0000-00009BB90000}"/>
    <cellStyle name="Gut 2" xfId="30692" hidden="1" xr:uid="{00000000-0005-0000-0000-00009CB90000}"/>
    <cellStyle name="Gut 2" xfId="30691" hidden="1" xr:uid="{00000000-0005-0000-0000-00009DB90000}"/>
    <cellStyle name="Gut 2" xfId="28297" hidden="1" xr:uid="{00000000-0005-0000-0000-00009EB90000}"/>
    <cellStyle name="Gut 2" xfId="28236" hidden="1" xr:uid="{00000000-0005-0000-0000-00009FB90000}"/>
    <cellStyle name="Gut 2" xfId="28243" hidden="1" xr:uid="{00000000-0005-0000-0000-0000A0B90000}"/>
    <cellStyle name="Gut 2" xfId="33050" hidden="1" xr:uid="{00000000-0005-0000-0000-0000A1B90000}"/>
    <cellStyle name="Gut 2" xfId="33058" hidden="1" xr:uid="{00000000-0005-0000-0000-0000A2B90000}"/>
    <cellStyle name="Gut 2" xfId="33070" hidden="1" xr:uid="{00000000-0005-0000-0000-0000A3B90000}"/>
    <cellStyle name="Gut 2" xfId="33080" hidden="1" xr:uid="{00000000-0005-0000-0000-0000A4B90000}"/>
    <cellStyle name="Gut 2" xfId="33096" hidden="1" xr:uid="{00000000-0005-0000-0000-0000A5B90000}"/>
    <cellStyle name="Gut 2" xfId="33105" hidden="1" xr:uid="{00000000-0005-0000-0000-0000A6B90000}"/>
    <cellStyle name="Gut 2" xfId="33117" hidden="1" xr:uid="{00000000-0005-0000-0000-0000A7B90000}"/>
    <cellStyle name="Gut 2" xfId="33125" hidden="1" xr:uid="{00000000-0005-0000-0000-0000A8B90000}"/>
    <cellStyle name="Gut 2" xfId="33137" hidden="1" xr:uid="{00000000-0005-0000-0000-0000A9B90000}"/>
    <cellStyle name="Gut 2" xfId="33145" hidden="1" xr:uid="{00000000-0005-0000-0000-0000AAB90000}"/>
    <cellStyle name="Gut 2" xfId="33157" hidden="1" xr:uid="{00000000-0005-0000-0000-0000ABB90000}"/>
    <cellStyle name="Gut 2" xfId="33165" hidden="1" xr:uid="{00000000-0005-0000-0000-0000ACB90000}"/>
    <cellStyle name="Gut 2" xfId="33177" hidden="1" xr:uid="{00000000-0005-0000-0000-0000ADB90000}"/>
    <cellStyle name="Gut 2" xfId="33179" hidden="1" xr:uid="{00000000-0005-0000-0000-0000AEB90000}"/>
    <cellStyle name="Gut 2" xfId="33191" hidden="1" xr:uid="{00000000-0005-0000-0000-0000AFB90000}"/>
    <cellStyle name="Gut 2" xfId="33200" hidden="1" xr:uid="{00000000-0005-0000-0000-0000B0B90000}"/>
    <cellStyle name="Gut 2" xfId="33212" hidden="1" xr:uid="{00000000-0005-0000-0000-0000B1B90000}"/>
    <cellStyle name="Gut 2" xfId="33220" hidden="1" xr:uid="{00000000-0005-0000-0000-0000B2B90000}"/>
    <cellStyle name="Gut 2" xfId="33232" hidden="1" xr:uid="{00000000-0005-0000-0000-0000B3B90000}"/>
    <cellStyle name="Gut 2" xfId="33240" hidden="1" xr:uid="{00000000-0005-0000-0000-0000B4B90000}"/>
    <cellStyle name="Gut 2" xfId="33252" hidden="1" xr:uid="{00000000-0005-0000-0000-0000B5B90000}"/>
    <cellStyle name="Gut 2" xfId="33260" hidden="1" xr:uid="{00000000-0005-0000-0000-0000B6B90000}"/>
    <cellStyle name="Gut 2" xfId="33272" hidden="1" xr:uid="{00000000-0005-0000-0000-0000B7B90000}"/>
    <cellStyle name="Gut 2" xfId="33273" hidden="1" xr:uid="{00000000-0005-0000-0000-0000B8B90000}"/>
    <cellStyle name="Gut 2" xfId="33285" hidden="1" xr:uid="{00000000-0005-0000-0000-0000B9B90000}"/>
    <cellStyle name="Gut 2" xfId="33293" hidden="1" xr:uid="{00000000-0005-0000-0000-0000BAB90000}"/>
    <cellStyle name="Gut 2" xfId="33305" hidden="1" xr:uid="{00000000-0005-0000-0000-0000BBB90000}"/>
    <cellStyle name="Gut 2" xfId="33313" hidden="1" xr:uid="{00000000-0005-0000-0000-0000BCB90000}"/>
    <cellStyle name="Gut 2" xfId="33325" hidden="1" xr:uid="{00000000-0005-0000-0000-0000BDB90000}"/>
    <cellStyle name="Gut 2" xfId="33333" hidden="1" xr:uid="{00000000-0005-0000-0000-0000BEB90000}"/>
    <cellStyle name="Gut 2" xfId="33345" hidden="1" xr:uid="{00000000-0005-0000-0000-0000BFB90000}"/>
    <cellStyle name="Gut 2" xfId="33353" hidden="1" xr:uid="{00000000-0005-0000-0000-0000C0B90000}"/>
    <cellStyle name="Gut 2" xfId="33365" hidden="1" xr:uid="{00000000-0005-0000-0000-0000C1B90000}"/>
    <cellStyle name="Gut 2" xfId="33380" hidden="1" xr:uid="{00000000-0005-0000-0000-0000C2B90000}"/>
    <cellStyle name="Gut 2" xfId="33395" hidden="1" xr:uid="{00000000-0005-0000-0000-0000C3B90000}"/>
    <cellStyle name="Gut 2" xfId="33403" hidden="1" xr:uid="{00000000-0005-0000-0000-0000C4B90000}"/>
    <cellStyle name="Gut 2" xfId="33415" hidden="1" xr:uid="{00000000-0005-0000-0000-0000C5B90000}"/>
    <cellStyle name="Gut 2" xfId="33423" hidden="1" xr:uid="{00000000-0005-0000-0000-0000C6B90000}"/>
    <cellStyle name="Gut 2" xfId="33435" hidden="1" xr:uid="{00000000-0005-0000-0000-0000C7B90000}"/>
    <cellStyle name="Gut 2" xfId="33443" hidden="1" xr:uid="{00000000-0005-0000-0000-0000C8B90000}"/>
    <cellStyle name="Gut 2" xfId="33455" hidden="1" xr:uid="{00000000-0005-0000-0000-0000C9B90000}"/>
    <cellStyle name="Gut 2" xfId="33463" hidden="1" xr:uid="{00000000-0005-0000-0000-0000CAB90000}"/>
    <cellStyle name="Gut 2" xfId="33475" hidden="1" xr:uid="{00000000-0005-0000-0000-0000CBB90000}"/>
    <cellStyle name="Gut 2" xfId="33484" hidden="1" xr:uid="{00000000-0005-0000-0000-0000CCB90000}"/>
    <cellStyle name="Gut 2" xfId="33500" hidden="1" xr:uid="{00000000-0005-0000-0000-0000CDB90000}"/>
    <cellStyle name="Gut 2" xfId="33509" hidden="1" xr:uid="{00000000-0005-0000-0000-0000CEB90000}"/>
    <cellStyle name="Gut 2" xfId="33521" hidden="1" xr:uid="{00000000-0005-0000-0000-0000CFB90000}"/>
    <cellStyle name="Gut 2" xfId="33529" hidden="1" xr:uid="{00000000-0005-0000-0000-0000D0B90000}"/>
    <cellStyle name="Gut 2" xfId="33541" hidden="1" xr:uid="{00000000-0005-0000-0000-0000D1B90000}"/>
    <cellStyle name="Gut 2" xfId="33549" hidden="1" xr:uid="{00000000-0005-0000-0000-0000D2B90000}"/>
    <cellStyle name="Gut 2" xfId="33561" hidden="1" xr:uid="{00000000-0005-0000-0000-0000D3B90000}"/>
    <cellStyle name="Gut 2" xfId="33569" hidden="1" xr:uid="{00000000-0005-0000-0000-0000D4B90000}"/>
    <cellStyle name="Gut 2" xfId="33581" hidden="1" xr:uid="{00000000-0005-0000-0000-0000D5B90000}"/>
    <cellStyle name="Gut 2" xfId="33583" hidden="1" xr:uid="{00000000-0005-0000-0000-0000D6B90000}"/>
    <cellStyle name="Gut 2" xfId="33595" hidden="1" xr:uid="{00000000-0005-0000-0000-0000D7B90000}"/>
    <cellStyle name="Gut 2" xfId="33604" hidden="1" xr:uid="{00000000-0005-0000-0000-0000D8B90000}"/>
    <cellStyle name="Gut 2" xfId="33616" hidden="1" xr:uid="{00000000-0005-0000-0000-0000D9B90000}"/>
    <cellStyle name="Gut 2" xfId="33624" hidden="1" xr:uid="{00000000-0005-0000-0000-0000DAB90000}"/>
    <cellStyle name="Gut 2" xfId="33636" hidden="1" xr:uid="{00000000-0005-0000-0000-0000DBB90000}"/>
    <cellStyle name="Gut 2" xfId="33644" hidden="1" xr:uid="{00000000-0005-0000-0000-0000DCB90000}"/>
    <cellStyle name="Gut 2" xfId="33656" hidden="1" xr:uid="{00000000-0005-0000-0000-0000DDB90000}"/>
    <cellStyle name="Gut 2" xfId="33664" hidden="1" xr:uid="{00000000-0005-0000-0000-0000DEB90000}"/>
    <cellStyle name="Gut 2" xfId="33676" hidden="1" xr:uid="{00000000-0005-0000-0000-0000DFB90000}"/>
    <cellStyle name="Gut 2" xfId="33677" hidden="1" xr:uid="{00000000-0005-0000-0000-0000E0B90000}"/>
    <cellStyle name="Gut 2" xfId="33689" hidden="1" xr:uid="{00000000-0005-0000-0000-0000E1B90000}"/>
    <cellStyle name="Gut 2" xfId="33697" hidden="1" xr:uid="{00000000-0005-0000-0000-0000E2B90000}"/>
    <cellStyle name="Gut 2" xfId="33709" hidden="1" xr:uid="{00000000-0005-0000-0000-0000E3B90000}"/>
    <cellStyle name="Gut 2" xfId="33717" hidden="1" xr:uid="{00000000-0005-0000-0000-0000E4B90000}"/>
    <cellStyle name="Gut 2" xfId="33729" hidden="1" xr:uid="{00000000-0005-0000-0000-0000E5B90000}"/>
    <cellStyle name="Gut 2" xfId="33737" hidden="1" xr:uid="{00000000-0005-0000-0000-0000E6B90000}"/>
    <cellStyle name="Gut 2" xfId="33749" hidden="1" xr:uid="{00000000-0005-0000-0000-0000E7B90000}"/>
    <cellStyle name="Gut 2" xfId="33757" hidden="1" xr:uid="{00000000-0005-0000-0000-0000E8B90000}"/>
    <cellStyle name="Gut 2" xfId="33769" hidden="1" xr:uid="{00000000-0005-0000-0000-0000E9B90000}"/>
    <cellStyle name="Gut 2" xfId="33777" hidden="1" xr:uid="{00000000-0005-0000-0000-0000EAB90000}"/>
    <cellStyle name="Gut 2" xfId="33789" hidden="1" xr:uid="{00000000-0005-0000-0000-0000EBB90000}"/>
    <cellStyle name="Gut 2" xfId="33797" hidden="1" xr:uid="{00000000-0005-0000-0000-0000ECB90000}"/>
    <cellStyle name="Gut 2" xfId="33809" hidden="1" xr:uid="{00000000-0005-0000-0000-0000EDB90000}"/>
    <cellStyle name="Gut 2" xfId="33817" hidden="1" xr:uid="{00000000-0005-0000-0000-0000EEB90000}"/>
    <cellStyle name="Gut 2" xfId="33829" hidden="1" xr:uid="{00000000-0005-0000-0000-0000EFB90000}"/>
    <cellStyle name="Gut 2" xfId="33837" hidden="1" xr:uid="{00000000-0005-0000-0000-0000F0B90000}"/>
    <cellStyle name="Gut 2" xfId="33849" hidden="1" xr:uid="{00000000-0005-0000-0000-0000F1B90000}"/>
    <cellStyle name="Gut 2" xfId="33857" hidden="1" xr:uid="{00000000-0005-0000-0000-0000F2B90000}"/>
    <cellStyle name="Gut 2" xfId="33869" hidden="1" xr:uid="{00000000-0005-0000-0000-0000F3B90000}"/>
    <cellStyle name="Gut 2" xfId="33889" hidden="1" xr:uid="{00000000-0005-0000-0000-0000F4B90000}"/>
    <cellStyle name="Gut 2" xfId="33895" hidden="1" xr:uid="{00000000-0005-0000-0000-0000F5B90000}"/>
    <cellStyle name="Gut 2" xfId="33926" hidden="1" xr:uid="{00000000-0005-0000-0000-0000F6B90000}"/>
    <cellStyle name="Gut 2" xfId="33939" hidden="1" xr:uid="{00000000-0005-0000-0000-0000F7B90000}"/>
    <cellStyle name="Gut 2" xfId="33947" hidden="1" xr:uid="{00000000-0005-0000-0000-0000F8B90000}"/>
    <cellStyle name="Gut 2" xfId="33959" hidden="1" xr:uid="{00000000-0005-0000-0000-0000F9B90000}"/>
    <cellStyle name="Gut 2" xfId="33967" hidden="1" xr:uid="{00000000-0005-0000-0000-0000FAB90000}"/>
    <cellStyle name="Gut 2" xfId="33979" hidden="1" xr:uid="{00000000-0005-0000-0000-0000FBB90000}"/>
    <cellStyle name="Gut 2" xfId="33987" hidden="1" xr:uid="{00000000-0005-0000-0000-0000FCB90000}"/>
    <cellStyle name="Gut 2" xfId="33999" hidden="1" xr:uid="{00000000-0005-0000-0000-0000FDB90000}"/>
    <cellStyle name="Gut 2" xfId="34007" hidden="1" xr:uid="{00000000-0005-0000-0000-0000FEB90000}"/>
    <cellStyle name="Gut 2" xfId="34019" hidden="1" xr:uid="{00000000-0005-0000-0000-0000FFB90000}"/>
    <cellStyle name="Gut 2" xfId="34021" hidden="1" xr:uid="{00000000-0005-0000-0000-000000BA0000}"/>
    <cellStyle name="Gut 2" xfId="34033" hidden="1" xr:uid="{00000000-0005-0000-0000-000001BA0000}"/>
    <cellStyle name="Gut 2" xfId="34041" hidden="1" xr:uid="{00000000-0005-0000-0000-000002BA0000}"/>
    <cellStyle name="Gut 2" xfId="34053" hidden="1" xr:uid="{00000000-0005-0000-0000-000003BA0000}"/>
    <cellStyle name="Gut 2" xfId="34061" hidden="1" xr:uid="{00000000-0005-0000-0000-000004BA0000}"/>
    <cellStyle name="Gut 2" xfId="34073" hidden="1" xr:uid="{00000000-0005-0000-0000-000005BA0000}"/>
    <cellStyle name="Gut 2" xfId="34081" hidden="1" xr:uid="{00000000-0005-0000-0000-000006BA0000}"/>
    <cellStyle name="Gut 2" xfId="34093" hidden="1" xr:uid="{00000000-0005-0000-0000-000007BA0000}"/>
    <cellStyle name="Gut 2" xfId="34101" hidden="1" xr:uid="{00000000-0005-0000-0000-000008BA0000}"/>
    <cellStyle name="Gut 2" xfId="34113" hidden="1" xr:uid="{00000000-0005-0000-0000-000009BA0000}"/>
    <cellStyle name="Gut 2" xfId="34120" hidden="1" xr:uid="{00000000-0005-0000-0000-00000ABA0000}"/>
    <cellStyle name="Gut 2" xfId="34173" hidden="1" xr:uid="{00000000-0005-0000-0000-00000BBA0000}"/>
    <cellStyle name="Gut 2" xfId="34189" hidden="1" xr:uid="{00000000-0005-0000-0000-00000CBA0000}"/>
    <cellStyle name="Gut 2" xfId="34205" hidden="1" xr:uid="{00000000-0005-0000-0000-00000DBA0000}"/>
    <cellStyle name="Gut 2" xfId="34217" hidden="1" xr:uid="{00000000-0005-0000-0000-00000EBA0000}"/>
    <cellStyle name="Gut 2" xfId="34225" hidden="1" xr:uid="{00000000-0005-0000-0000-00000FBA0000}"/>
    <cellStyle name="Gut 2" xfId="34237" hidden="1" xr:uid="{00000000-0005-0000-0000-000010BA0000}"/>
    <cellStyle name="Gut 2" xfId="34245" hidden="1" xr:uid="{00000000-0005-0000-0000-000011BA0000}"/>
    <cellStyle name="Gut 2" xfId="34257" hidden="1" xr:uid="{00000000-0005-0000-0000-000012BA0000}"/>
    <cellStyle name="Gut 2" xfId="34265" hidden="1" xr:uid="{00000000-0005-0000-0000-000013BA0000}"/>
    <cellStyle name="Gut 2" xfId="34277" hidden="1" xr:uid="{00000000-0005-0000-0000-000014BA0000}"/>
    <cellStyle name="Gut 2" xfId="34287" hidden="1" xr:uid="{00000000-0005-0000-0000-000015BA0000}"/>
    <cellStyle name="Gut 2" xfId="34303" hidden="1" xr:uid="{00000000-0005-0000-0000-000016BA0000}"/>
    <cellStyle name="Gut 2" xfId="34312" hidden="1" xr:uid="{00000000-0005-0000-0000-000017BA0000}"/>
    <cellStyle name="Gut 2" xfId="34324" hidden="1" xr:uid="{00000000-0005-0000-0000-000018BA0000}"/>
    <cellStyle name="Gut 2" xfId="34332" hidden="1" xr:uid="{00000000-0005-0000-0000-000019BA0000}"/>
    <cellStyle name="Gut 2" xfId="34344" hidden="1" xr:uid="{00000000-0005-0000-0000-00001ABA0000}"/>
    <cellStyle name="Gut 2" xfId="34352" hidden="1" xr:uid="{00000000-0005-0000-0000-00001BBA0000}"/>
    <cellStyle name="Gut 2" xfId="34364" hidden="1" xr:uid="{00000000-0005-0000-0000-00001CBA0000}"/>
    <cellStyle name="Gut 2" xfId="34372" hidden="1" xr:uid="{00000000-0005-0000-0000-00001DBA0000}"/>
    <cellStyle name="Gut 2" xfId="34384" hidden="1" xr:uid="{00000000-0005-0000-0000-00001EBA0000}"/>
    <cellStyle name="Gut 2" xfId="34386" hidden="1" xr:uid="{00000000-0005-0000-0000-00001FBA0000}"/>
    <cellStyle name="Gut 2" xfId="34398" hidden="1" xr:uid="{00000000-0005-0000-0000-000020BA0000}"/>
    <cellStyle name="Gut 2" xfId="34407" hidden="1" xr:uid="{00000000-0005-0000-0000-000021BA0000}"/>
    <cellStyle name="Gut 2" xfId="34419" hidden="1" xr:uid="{00000000-0005-0000-0000-000022BA0000}"/>
    <cellStyle name="Gut 2" xfId="34427" hidden="1" xr:uid="{00000000-0005-0000-0000-000023BA0000}"/>
    <cellStyle name="Gut 2" xfId="34439" hidden="1" xr:uid="{00000000-0005-0000-0000-000024BA0000}"/>
    <cellStyle name="Gut 2" xfId="34447" hidden="1" xr:uid="{00000000-0005-0000-0000-000025BA0000}"/>
    <cellStyle name="Gut 2" xfId="34459" hidden="1" xr:uid="{00000000-0005-0000-0000-000026BA0000}"/>
    <cellStyle name="Gut 2" xfId="34467" hidden="1" xr:uid="{00000000-0005-0000-0000-000027BA0000}"/>
    <cellStyle name="Gut 2" xfId="34479" hidden="1" xr:uid="{00000000-0005-0000-0000-000028BA0000}"/>
    <cellStyle name="Gut 2" xfId="34480" hidden="1" xr:uid="{00000000-0005-0000-0000-000029BA0000}"/>
    <cellStyle name="Gut 2" xfId="34492" hidden="1" xr:uid="{00000000-0005-0000-0000-00002ABA0000}"/>
    <cellStyle name="Gut 2" xfId="34500" hidden="1" xr:uid="{00000000-0005-0000-0000-00002BBA0000}"/>
    <cellStyle name="Gut 2" xfId="34512" hidden="1" xr:uid="{00000000-0005-0000-0000-00002CBA0000}"/>
    <cellStyle name="Gut 2" xfId="34520" hidden="1" xr:uid="{00000000-0005-0000-0000-00002DBA0000}"/>
    <cellStyle name="Gut 2" xfId="34532" hidden="1" xr:uid="{00000000-0005-0000-0000-00002EBA0000}"/>
    <cellStyle name="Gut 2" xfId="34540" hidden="1" xr:uid="{00000000-0005-0000-0000-00002FBA0000}"/>
    <cellStyle name="Gut 2" xfId="34552" hidden="1" xr:uid="{00000000-0005-0000-0000-000030BA0000}"/>
    <cellStyle name="Gut 2" xfId="34560" hidden="1" xr:uid="{00000000-0005-0000-0000-000031BA0000}"/>
    <cellStyle name="Gut 2" xfId="34572" hidden="1" xr:uid="{00000000-0005-0000-0000-000032BA0000}"/>
    <cellStyle name="Gut 2" xfId="34586" hidden="1" xr:uid="{00000000-0005-0000-0000-000033BA0000}"/>
    <cellStyle name="Gut 2" xfId="34602" hidden="1" xr:uid="{00000000-0005-0000-0000-000034BA0000}"/>
    <cellStyle name="Gut 2" xfId="34610" hidden="1" xr:uid="{00000000-0005-0000-0000-000035BA0000}"/>
    <cellStyle name="Gut 2" xfId="34622" hidden="1" xr:uid="{00000000-0005-0000-0000-000036BA0000}"/>
    <cellStyle name="Gut 2" xfId="34630" hidden="1" xr:uid="{00000000-0005-0000-0000-000037BA0000}"/>
    <cellStyle name="Gut 2" xfId="34642" hidden="1" xr:uid="{00000000-0005-0000-0000-000038BA0000}"/>
    <cellStyle name="Gut 2" xfId="34650" hidden="1" xr:uid="{00000000-0005-0000-0000-000039BA0000}"/>
    <cellStyle name="Gut 2" xfId="34662" hidden="1" xr:uid="{00000000-0005-0000-0000-00003ABA0000}"/>
    <cellStyle name="Gut 2" xfId="34670" hidden="1" xr:uid="{00000000-0005-0000-0000-00003BBA0000}"/>
    <cellStyle name="Gut 2" xfId="34682" hidden="1" xr:uid="{00000000-0005-0000-0000-00003CBA0000}"/>
    <cellStyle name="Gut 2" xfId="34691" hidden="1" xr:uid="{00000000-0005-0000-0000-00003DBA0000}"/>
    <cellStyle name="Gut 2" xfId="34707" hidden="1" xr:uid="{00000000-0005-0000-0000-00003EBA0000}"/>
    <cellStyle name="Gut 2" xfId="34716" hidden="1" xr:uid="{00000000-0005-0000-0000-00003FBA0000}"/>
    <cellStyle name="Gut 2" xfId="34728" hidden="1" xr:uid="{00000000-0005-0000-0000-000040BA0000}"/>
    <cellStyle name="Gut 2" xfId="34736" hidden="1" xr:uid="{00000000-0005-0000-0000-000041BA0000}"/>
    <cellStyle name="Gut 2" xfId="34748" hidden="1" xr:uid="{00000000-0005-0000-0000-000042BA0000}"/>
    <cellStyle name="Gut 2" xfId="34756" hidden="1" xr:uid="{00000000-0005-0000-0000-000043BA0000}"/>
    <cellStyle name="Gut 2" xfId="34768" hidden="1" xr:uid="{00000000-0005-0000-0000-000044BA0000}"/>
    <cellStyle name="Gut 2" xfId="34776" hidden="1" xr:uid="{00000000-0005-0000-0000-000045BA0000}"/>
    <cellStyle name="Gut 2" xfId="34788" hidden="1" xr:uid="{00000000-0005-0000-0000-000046BA0000}"/>
    <cellStyle name="Gut 2" xfId="34790" hidden="1" xr:uid="{00000000-0005-0000-0000-000047BA0000}"/>
    <cellStyle name="Gut 2" xfId="34802" hidden="1" xr:uid="{00000000-0005-0000-0000-000048BA0000}"/>
    <cellStyle name="Gut 2" xfId="34811" hidden="1" xr:uid="{00000000-0005-0000-0000-000049BA0000}"/>
    <cellStyle name="Gut 2" xfId="34823" hidden="1" xr:uid="{00000000-0005-0000-0000-00004ABA0000}"/>
    <cellStyle name="Gut 2" xfId="34831" hidden="1" xr:uid="{00000000-0005-0000-0000-00004BBA0000}"/>
    <cellStyle name="Gut 2" xfId="34843" hidden="1" xr:uid="{00000000-0005-0000-0000-00004CBA0000}"/>
    <cellStyle name="Gut 2" xfId="34851" hidden="1" xr:uid="{00000000-0005-0000-0000-00004DBA0000}"/>
    <cellStyle name="Gut 2" xfId="34863" hidden="1" xr:uid="{00000000-0005-0000-0000-00004EBA0000}"/>
    <cellStyle name="Gut 2" xfId="34871" hidden="1" xr:uid="{00000000-0005-0000-0000-00004FBA0000}"/>
    <cellStyle name="Gut 2" xfId="34883" hidden="1" xr:uid="{00000000-0005-0000-0000-000050BA0000}"/>
    <cellStyle name="Gut 2" xfId="34884" hidden="1" xr:uid="{00000000-0005-0000-0000-000051BA0000}"/>
    <cellStyle name="Gut 2" xfId="34896" hidden="1" xr:uid="{00000000-0005-0000-0000-000052BA0000}"/>
    <cellStyle name="Gut 2" xfId="34904" hidden="1" xr:uid="{00000000-0005-0000-0000-000053BA0000}"/>
    <cellStyle name="Gut 2" xfId="34916" hidden="1" xr:uid="{00000000-0005-0000-0000-000054BA0000}"/>
    <cellStyle name="Gut 2" xfId="34924" hidden="1" xr:uid="{00000000-0005-0000-0000-000055BA0000}"/>
    <cellStyle name="Gut 2" xfId="34936" hidden="1" xr:uid="{00000000-0005-0000-0000-000056BA0000}"/>
    <cellStyle name="Gut 2" xfId="34944" hidden="1" xr:uid="{00000000-0005-0000-0000-000057BA0000}"/>
    <cellStyle name="Gut 2" xfId="34956" hidden="1" xr:uid="{00000000-0005-0000-0000-000058BA0000}"/>
    <cellStyle name="Gut 2" xfId="34964" hidden="1" xr:uid="{00000000-0005-0000-0000-000059BA0000}"/>
    <cellStyle name="Gut 2" xfId="34976" hidden="1" xr:uid="{00000000-0005-0000-0000-00005ABA0000}"/>
    <cellStyle name="Gut 2" xfId="34984" hidden="1" xr:uid="{00000000-0005-0000-0000-00005BBA0000}"/>
    <cellStyle name="Gut 2" xfId="34996" hidden="1" xr:uid="{00000000-0005-0000-0000-00005CBA0000}"/>
    <cellStyle name="Gut 2" xfId="35004" hidden="1" xr:uid="{00000000-0005-0000-0000-00005DBA0000}"/>
    <cellStyle name="Gut 2" xfId="35016" hidden="1" xr:uid="{00000000-0005-0000-0000-00005EBA0000}"/>
    <cellStyle name="Gut 2" xfId="35024" hidden="1" xr:uid="{00000000-0005-0000-0000-00005FBA0000}"/>
    <cellStyle name="Gut 2" xfId="35036" hidden="1" xr:uid="{00000000-0005-0000-0000-000060BA0000}"/>
    <cellStyle name="Gut 2" xfId="35044" hidden="1" xr:uid="{00000000-0005-0000-0000-000061BA0000}"/>
    <cellStyle name="Gut 2" xfId="35056" hidden="1" xr:uid="{00000000-0005-0000-0000-000062BA0000}"/>
    <cellStyle name="Gut 2" xfId="35064" hidden="1" xr:uid="{00000000-0005-0000-0000-000063BA0000}"/>
    <cellStyle name="Gut 2" xfId="35076" hidden="1" xr:uid="{00000000-0005-0000-0000-000064BA0000}"/>
    <cellStyle name="Gut 2" xfId="35095" hidden="1" xr:uid="{00000000-0005-0000-0000-000065BA0000}"/>
    <cellStyle name="Gut 2" xfId="35100" hidden="1" xr:uid="{00000000-0005-0000-0000-000066BA0000}"/>
    <cellStyle name="Gut 2" xfId="35131" hidden="1" xr:uid="{00000000-0005-0000-0000-000067BA0000}"/>
    <cellStyle name="Gut 2" xfId="35144" hidden="1" xr:uid="{00000000-0005-0000-0000-000068BA0000}"/>
    <cellStyle name="Gut 2" xfId="35152" hidden="1" xr:uid="{00000000-0005-0000-0000-000069BA0000}"/>
    <cellStyle name="Gut 2" xfId="35164" hidden="1" xr:uid="{00000000-0005-0000-0000-00006ABA0000}"/>
    <cellStyle name="Gut 2" xfId="35172" hidden="1" xr:uid="{00000000-0005-0000-0000-00006BBA0000}"/>
    <cellStyle name="Gut 2" xfId="35184" hidden="1" xr:uid="{00000000-0005-0000-0000-00006CBA0000}"/>
    <cellStyle name="Gut 2" xfId="35192" hidden="1" xr:uid="{00000000-0005-0000-0000-00006DBA0000}"/>
    <cellStyle name="Gut 2" xfId="35204" hidden="1" xr:uid="{00000000-0005-0000-0000-00006EBA0000}"/>
    <cellStyle name="Gut 2" xfId="35212" hidden="1" xr:uid="{00000000-0005-0000-0000-00006FBA0000}"/>
    <cellStyle name="Gut 2" xfId="35224" hidden="1" xr:uid="{00000000-0005-0000-0000-000070BA0000}"/>
    <cellStyle name="Gut 2" xfId="35227" hidden="1" xr:uid="{00000000-0005-0000-0000-000071BA0000}"/>
    <cellStyle name="Gut 2" xfId="35239" hidden="1" xr:uid="{00000000-0005-0000-0000-000072BA0000}"/>
    <cellStyle name="Gut 2" xfId="35247" hidden="1" xr:uid="{00000000-0005-0000-0000-000073BA0000}"/>
    <cellStyle name="Gut 2" xfId="35259" hidden="1" xr:uid="{00000000-0005-0000-0000-000074BA0000}"/>
    <cellStyle name="Gut 2" xfId="35267" hidden="1" xr:uid="{00000000-0005-0000-0000-000075BA0000}"/>
    <cellStyle name="Gut 2" xfId="35279" hidden="1" xr:uid="{00000000-0005-0000-0000-000076BA0000}"/>
    <cellStyle name="Gut 2" xfId="35287" hidden="1" xr:uid="{00000000-0005-0000-0000-000077BA0000}"/>
    <cellStyle name="Gut 2" xfId="35299" hidden="1" xr:uid="{00000000-0005-0000-0000-000078BA0000}"/>
    <cellStyle name="Gut 2" xfId="35307" hidden="1" xr:uid="{00000000-0005-0000-0000-000079BA0000}"/>
    <cellStyle name="Gut 2" xfId="35319" hidden="1" xr:uid="{00000000-0005-0000-0000-00007ABA0000}"/>
    <cellStyle name="Gut 2" xfId="30682" hidden="1" xr:uid="{00000000-0005-0000-0000-00007BBA0000}"/>
    <cellStyle name="Gut 2" xfId="32299" hidden="1" xr:uid="{00000000-0005-0000-0000-00007CBA0000}"/>
    <cellStyle name="Gut 2" xfId="28285" hidden="1" xr:uid="{00000000-0005-0000-0000-00007DBA0000}"/>
    <cellStyle name="Gut 2" xfId="28216" hidden="1" xr:uid="{00000000-0005-0000-0000-00007EBA0000}"/>
    <cellStyle name="Gut 2" xfId="28298" hidden="1" xr:uid="{00000000-0005-0000-0000-00007FBA0000}"/>
    <cellStyle name="Gut 2" xfId="28185" hidden="1" xr:uid="{00000000-0005-0000-0000-000080BA0000}"/>
    <cellStyle name="Gut 2" xfId="35338" hidden="1" xr:uid="{00000000-0005-0000-0000-000081BA0000}"/>
    <cellStyle name="Gut 2" xfId="35346" hidden="1" xr:uid="{00000000-0005-0000-0000-000082BA0000}"/>
    <cellStyle name="Gut 2" xfId="35358" hidden="1" xr:uid="{00000000-0005-0000-0000-000083BA0000}"/>
    <cellStyle name="Gut 2" xfId="35367" hidden="1" xr:uid="{00000000-0005-0000-0000-000084BA0000}"/>
    <cellStyle name="Gut 2" xfId="35383" hidden="1" xr:uid="{00000000-0005-0000-0000-000085BA0000}"/>
    <cellStyle name="Gut 2" xfId="35392" hidden="1" xr:uid="{00000000-0005-0000-0000-000086BA0000}"/>
    <cellStyle name="Gut 2" xfId="35404" hidden="1" xr:uid="{00000000-0005-0000-0000-000087BA0000}"/>
    <cellStyle name="Gut 2" xfId="35412" hidden="1" xr:uid="{00000000-0005-0000-0000-000088BA0000}"/>
    <cellStyle name="Gut 2" xfId="35424" hidden="1" xr:uid="{00000000-0005-0000-0000-000089BA0000}"/>
    <cellStyle name="Gut 2" xfId="35432" hidden="1" xr:uid="{00000000-0005-0000-0000-00008ABA0000}"/>
    <cellStyle name="Gut 2" xfId="35444" hidden="1" xr:uid="{00000000-0005-0000-0000-00008BBA0000}"/>
    <cellStyle name="Gut 2" xfId="35452" hidden="1" xr:uid="{00000000-0005-0000-0000-00008CBA0000}"/>
    <cellStyle name="Gut 2" xfId="35464" hidden="1" xr:uid="{00000000-0005-0000-0000-00008DBA0000}"/>
    <cellStyle name="Gut 2" xfId="35466" hidden="1" xr:uid="{00000000-0005-0000-0000-00008EBA0000}"/>
    <cellStyle name="Gut 2" xfId="35478" hidden="1" xr:uid="{00000000-0005-0000-0000-00008FBA0000}"/>
    <cellStyle name="Gut 2" xfId="35487" hidden="1" xr:uid="{00000000-0005-0000-0000-000090BA0000}"/>
    <cellStyle name="Gut 2" xfId="35499" hidden="1" xr:uid="{00000000-0005-0000-0000-000091BA0000}"/>
    <cellStyle name="Gut 2" xfId="35507" hidden="1" xr:uid="{00000000-0005-0000-0000-000092BA0000}"/>
    <cellStyle name="Gut 2" xfId="35519" hidden="1" xr:uid="{00000000-0005-0000-0000-000093BA0000}"/>
    <cellStyle name="Gut 2" xfId="35527" hidden="1" xr:uid="{00000000-0005-0000-0000-000094BA0000}"/>
    <cellStyle name="Gut 2" xfId="35539" hidden="1" xr:uid="{00000000-0005-0000-0000-000095BA0000}"/>
    <cellStyle name="Gut 2" xfId="35547" hidden="1" xr:uid="{00000000-0005-0000-0000-000096BA0000}"/>
    <cellStyle name="Gut 2" xfId="35559" hidden="1" xr:uid="{00000000-0005-0000-0000-000097BA0000}"/>
    <cellStyle name="Gut 2" xfId="35560" hidden="1" xr:uid="{00000000-0005-0000-0000-000098BA0000}"/>
    <cellStyle name="Gut 2" xfId="35572" hidden="1" xr:uid="{00000000-0005-0000-0000-000099BA0000}"/>
    <cellStyle name="Gut 2" xfId="35580" hidden="1" xr:uid="{00000000-0005-0000-0000-00009ABA0000}"/>
    <cellStyle name="Gut 2" xfId="35592" hidden="1" xr:uid="{00000000-0005-0000-0000-00009BBA0000}"/>
    <cellStyle name="Gut 2" xfId="35600" hidden="1" xr:uid="{00000000-0005-0000-0000-00009CBA0000}"/>
    <cellStyle name="Gut 2" xfId="35612" hidden="1" xr:uid="{00000000-0005-0000-0000-00009DBA0000}"/>
    <cellStyle name="Gut 2" xfId="35620" hidden="1" xr:uid="{00000000-0005-0000-0000-00009EBA0000}"/>
    <cellStyle name="Gut 2" xfId="35632" hidden="1" xr:uid="{00000000-0005-0000-0000-00009FBA0000}"/>
    <cellStyle name="Gut 2" xfId="35640" hidden="1" xr:uid="{00000000-0005-0000-0000-0000A0BA0000}"/>
    <cellStyle name="Gut 2" xfId="35652" hidden="1" xr:uid="{00000000-0005-0000-0000-0000A1BA0000}"/>
    <cellStyle name="Gut 2" xfId="35666" hidden="1" xr:uid="{00000000-0005-0000-0000-0000A2BA0000}"/>
    <cellStyle name="Gut 2" xfId="35681" hidden="1" xr:uid="{00000000-0005-0000-0000-0000A3BA0000}"/>
    <cellStyle name="Gut 2" xfId="35689" hidden="1" xr:uid="{00000000-0005-0000-0000-0000A4BA0000}"/>
    <cellStyle name="Gut 2" xfId="35701" hidden="1" xr:uid="{00000000-0005-0000-0000-0000A5BA0000}"/>
    <cellStyle name="Gut 2" xfId="35709" hidden="1" xr:uid="{00000000-0005-0000-0000-0000A6BA0000}"/>
    <cellStyle name="Gut 2" xfId="35721" hidden="1" xr:uid="{00000000-0005-0000-0000-0000A7BA0000}"/>
    <cellStyle name="Gut 2" xfId="35729" hidden="1" xr:uid="{00000000-0005-0000-0000-0000A8BA0000}"/>
    <cellStyle name="Gut 2" xfId="35741" hidden="1" xr:uid="{00000000-0005-0000-0000-0000A9BA0000}"/>
    <cellStyle name="Gut 2" xfId="35749" hidden="1" xr:uid="{00000000-0005-0000-0000-0000AABA0000}"/>
    <cellStyle name="Gut 2" xfId="35761" hidden="1" xr:uid="{00000000-0005-0000-0000-0000ABBA0000}"/>
    <cellStyle name="Gut 2" xfId="35769" hidden="1" xr:uid="{00000000-0005-0000-0000-0000ACBA0000}"/>
    <cellStyle name="Gut 2" xfId="35785" hidden="1" xr:uid="{00000000-0005-0000-0000-0000ADBA0000}"/>
    <cellStyle name="Gut 2" xfId="35794" hidden="1" xr:uid="{00000000-0005-0000-0000-0000AEBA0000}"/>
    <cellStyle name="Gut 2" xfId="35806" hidden="1" xr:uid="{00000000-0005-0000-0000-0000AFBA0000}"/>
    <cellStyle name="Gut 2" xfId="35814" hidden="1" xr:uid="{00000000-0005-0000-0000-0000B0BA0000}"/>
    <cellStyle name="Gut 2" xfId="35826" hidden="1" xr:uid="{00000000-0005-0000-0000-0000B1BA0000}"/>
    <cellStyle name="Gut 2" xfId="35834" hidden="1" xr:uid="{00000000-0005-0000-0000-0000B2BA0000}"/>
    <cellStyle name="Gut 2" xfId="35846" hidden="1" xr:uid="{00000000-0005-0000-0000-0000B3BA0000}"/>
    <cellStyle name="Gut 2" xfId="35854" hidden="1" xr:uid="{00000000-0005-0000-0000-0000B4BA0000}"/>
    <cellStyle name="Gut 2" xfId="35866" hidden="1" xr:uid="{00000000-0005-0000-0000-0000B5BA0000}"/>
    <cellStyle name="Gut 2" xfId="35868" hidden="1" xr:uid="{00000000-0005-0000-0000-0000B6BA0000}"/>
    <cellStyle name="Gut 2" xfId="35880" hidden="1" xr:uid="{00000000-0005-0000-0000-0000B7BA0000}"/>
    <cellStyle name="Gut 2" xfId="35889" hidden="1" xr:uid="{00000000-0005-0000-0000-0000B8BA0000}"/>
    <cellStyle name="Gut 2" xfId="35901" hidden="1" xr:uid="{00000000-0005-0000-0000-0000B9BA0000}"/>
    <cellStyle name="Gut 2" xfId="35909" hidden="1" xr:uid="{00000000-0005-0000-0000-0000BABA0000}"/>
    <cellStyle name="Gut 2" xfId="35921" hidden="1" xr:uid="{00000000-0005-0000-0000-0000BBBA0000}"/>
    <cellStyle name="Gut 2" xfId="35929" hidden="1" xr:uid="{00000000-0005-0000-0000-0000BCBA0000}"/>
    <cellStyle name="Gut 2" xfId="35941" hidden="1" xr:uid="{00000000-0005-0000-0000-0000BDBA0000}"/>
    <cellStyle name="Gut 2" xfId="35949" hidden="1" xr:uid="{00000000-0005-0000-0000-0000BEBA0000}"/>
    <cellStyle name="Gut 2" xfId="35961" hidden="1" xr:uid="{00000000-0005-0000-0000-0000BFBA0000}"/>
    <cellStyle name="Gut 2" xfId="35962" hidden="1" xr:uid="{00000000-0005-0000-0000-0000C0BA0000}"/>
    <cellStyle name="Gut 2" xfId="35974" hidden="1" xr:uid="{00000000-0005-0000-0000-0000C1BA0000}"/>
    <cellStyle name="Gut 2" xfId="35982" hidden="1" xr:uid="{00000000-0005-0000-0000-0000C2BA0000}"/>
    <cellStyle name="Gut 2" xfId="35994" hidden="1" xr:uid="{00000000-0005-0000-0000-0000C3BA0000}"/>
    <cellStyle name="Gut 2" xfId="36002" hidden="1" xr:uid="{00000000-0005-0000-0000-0000C4BA0000}"/>
    <cellStyle name="Gut 2" xfId="36014" hidden="1" xr:uid="{00000000-0005-0000-0000-0000C5BA0000}"/>
    <cellStyle name="Gut 2" xfId="36022" hidden="1" xr:uid="{00000000-0005-0000-0000-0000C6BA0000}"/>
    <cellStyle name="Gut 2" xfId="36034" hidden="1" xr:uid="{00000000-0005-0000-0000-0000C7BA0000}"/>
    <cellStyle name="Gut 2" xfId="36042" hidden="1" xr:uid="{00000000-0005-0000-0000-0000C8BA0000}"/>
    <cellStyle name="Gut 2" xfId="36054" hidden="1" xr:uid="{00000000-0005-0000-0000-0000C9BA0000}"/>
    <cellStyle name="Gut 2" xfId="36062" hidden="1" xr:uid="{00000000-0005-0000-0000-0000CABA0000}"/>
    <cellStyle name="Gut 2" xfId="36074" hidden="1" xr:uid="{00000000-0005-0000-0000-0000CBBA0000}"/>
    <cellStyle name="Gut 2" xfId="36082" hidden="1" xr:uid="{00000000-0005-0000-0000-0000CCBA0000}"/>
    <cellStyle name="Gut 2" xfId="36094" hidden="1" xr:uid="{00000000-0005-0000-0000-0000CDBA0000}"/>
    <cellStyle name="Gut 2" xfId="36102" hidden="1" xr:uid="{00000000-0005-0000-0000-0000CEBA0000}"/>
    <cellStyle name="Gut 2" xfId="36114" hidden="1" xr:uid="{00000000-0005-0000-0000-0000CFBA0000}"/>
    <cellStyle name="Gut 2" xfId="36122" hidden="1" xr:uid="{00000000-0005-0000-0000-0000D0BA0000}"/>
    <cellStyle name="Gut 2" xfId="36134" hidden="1" xr:uid="{00000000-0005-0000-0000-0000D1BA0000}"/>
    <cellStyle name="Gut 2" xfId="36142" hidden="1" xr:uid="{00000000-0005-0000-0000-0000D2BA0000}"/>
    <cellStyle name="Gut 2" xfId="36154" hidden="1" xr:uid="{00000000-0005-0000-0000-0000D3BA0000}"/>
    <cellStyle name="Gut 2" xfId="36174" hidden="1" xr:uid="{00000000-0005-0000-0000-0000D4BA0000}"/>
    <cellStyle name="Gut 2" xfId="36180" hidden="1" xr:uid="{00000000-0005-0000-0000-0000D5BA0000}"/>
    <cellStyle name="Gut 2" xfId="36210" hidden="1" xr:uid="{00000000-0005-0000-0000-0000D6BA0000}"/>
    <cellStyle name="Gut 2" xfId="36223" hidden="1" xr:uid="{00000000-0005-0000-0000-0000D7BA0000}"/>
    <cellStyle name="Gut 2" xfId="36231" hidden="1" xr:uid="{00000000-0005-0000-0000-0000D8BA0000}"/>
    <cellStyle name="Gut 2" xfId="36243" hidden="1" xr:uid="{00000000-0005-0000-0000-0000D9BA0000}"/>
    <cellStyle name="Gut 2" xfId="36251" hidden="1" xr:uid="{00000000-0005-0000-0000-0000DABA0000}"/>
    <cellStyle name="Gut 2" xfId="36263" hidden="1" xr:uid="{00000000-0005-0000-0000-0000DBBA0000}"/>
    <cellStyle name="Gut 2" xfId="36271" hidden="1" xr:uid="{00000000-0005-0000-0000-0000DCBA0000}"/>
    <cellStyle name="Gut 2" xfId="36283" hidden="1" xr:uid="{00000000-0005-0000-0000-0000DDBA0000}"/>
    <cellStyle name="Gut 2" xfId="36291" hidden="1" xr:uid="{00000000-0005-0000-0000-0000DEBA0000}"/>
    <cellStyle name="Gut 2" xfId="36303" hidden="1" xr:uid="{00000000-0005-0000-0000-0000DFBA0000}"/>
    <cellStyle name="Gut 2" xfId="36306" hidden="1" xr:uid="{00000000-0005-0000-0000-0000E0BA0000}"/>
    <cellStyle name="Gut 2" xfId="36318" hidden="1" xr:uid="{00000000-0005-0000-0000-0000E1BA0000}"/>
    <cellStyle name="Gut 2" xfId="36326" hidden="1" xr:uid="{00000000-0005-0000-0000-0000E2BA0000}"/>
    <cellStyle name="Gut 2" xfId="36338" hidden="1" xr:uid="{00000000-0005-0000-0000-0000E3BA0000}"/>
    <cellStyle name="Gut 2" xfId="36346" hidden="1" xr:uid="{00000000-0005-0000-0000-0000E4BA0000}"/>
    <cellStyle name="Gut 2" xfId="36358" hidden="1" xr:uid="{00000000-0005-0000-0000-0000E5BA0000}"/>
    <cellStyle name="Gut 2" xfId="36366" hidden="1" xr:uid="{00000000-0005-0000-0000-0000E6BA0000}"/>
    <cellStyle name="Gut 2" xfId="36378" hidden="1" xr:uid="{00000000-0005-0000-0000-0000E7BA0000}"/>
    <cellStyle name="Gut 2" xfId="36386" hidden="1" xr:uid="{00000000-0005-0000-0000-0000E8BA0000}"/>
    <cellStyle name="Gut 2" xfId="36398" hidden="1" xr:uid="{00000000-0005-0000-0000-0000E9BA0000}"/>
    <cellStyle name="Gut 2" xfId="36404" hidden="1" xr:uid="{00000000-0005-0000-0000-0000EABA0000}"/>
    <cellStyle name="Gut 2" xfId="36455" hidden="1" xr:uid="{00000000-0005-0000-0000-0000EBBA0000}"/>
    <cellStyle name="Gut 2" xfId="36471" hidden="1" xr:uid="{00000000-0005-0000-0000-0000ECBA0000}"/>
    <cellStyle name="Gut 2" xfId="36487" hidden="1" xr:uid="{00000000-0005-0000-0000-0000EDBA0000}"/>
    <cellStyle name="Gut 2" xfId="36499" hidden="1" xr:uid="{00000000-0005-0000-0000-0000EEBA0000}"/>
    <cellStyle name="Gut 2" xfId="36507" hidden="1" xr:uid="{00000000-0005-0000-0000-0000EFBA0000}"/>
    <cellStyle name="Gut 2" xfId="36519" hidden="1" xr:uid="{00000000-0005-0000-0000-0000F0BA0000}"/>
    <cellStyle name="Gut 2" xfId="36527" hidden="1" xr:uid="{00000000-0005-0000-0000-0000F1BA0000}"/>
    <cellStyle name="Gut 2" xfId="36539" hidden="1" xr:uid="{00000000-0005-0000-0000-0000F2BA0000}"/>
    <cellStyle name="Gut 2" xfId="36547" hidden="1" xr:uid="{00000000-0005-0000-0000-0000F3BA0000}"/>
    <cellStyle name="Gut 2" xfId="36559" hidden="1" xr:uid="{00000000-0005-0000-0000-0000F4BA0000}"/>
    <cellStyle name="Gut 2" xfId="36568" hidden="1" xr:uid="{00000000-0005-0000-0000-0000F5BA0000}"/>
    <cellStyle name="Gut 2" xfId="36584" hidden="1" xr:uid="{00000000-0005-0000-0000-0000F6BA0000}"/>
    <cellStyle name="Gut 2" xfId="36593" hidden="1" xr:uid="{00000000-0005-0000-0000-0000F7BA0000}"/>
    <cellStyle name="Gut 2" xfId="36605" hidden="1" xr:uid="{00000000-0005-0000-0000-0000F8BA0000}"/>
    <cellStyle name="Gut 2" xfId="36613" hidden="1" xr:uid="{00000000-0005-0000-0000-0000F9BA0000}"/>
    <cellStyle name="Gut 2" xfId="36625" hidden="1" xr:uid="{00000000-0005-0000-0000-0000FABA0000}"/>
    <cellStyle name="Gut 2" xfId="36633" hidden="1" xr:uid="{00000000-0005-0000-0000-0000FBBA0000}"/>
    <cellStyle name="Gut 2" xfId="36645" hidden="1" xr:uid="{00000000-0005-0000-0000-0000FCBA0000}"/>
    <cellStyle name="Gut 2" xfId="36653" hidden="1" xr:uid="{00000000-0005-0000-0000-0000FDBA0000}"/>
    <cellStyle name="Gut 2" xfId="36665" hidden="1" xr:uid="{00000000-0005-0000-0000-0000FEBA0000}"/>
    <cellStyle name="Gut 2" xfId="36667" hidden="1" xr:uid="{00000000-0005-0000-0000-0000FFBA0000}"/>
    <cellStyle name="Gut 2" xfId="36679" hidden="1" xr:uid="{00000000-0005-0000-0000-000000BB0000}"/>
    <cellStyle name="Gut 2" xfId="36688" hidden="1" xr:uid="{00000000-0005-0000-0000-000001BB0000}"/>
    <cellStyle name="Gut 2" xfId="36700" hidden="1" xr:uid="{00000000-0005-0000-0000-000002BB0000}"/>
    <cellStyle name="Gut 2" xfId="36708" hidden="1" xr:uid="{00000000-0005-0000-0000-000003BB0000}"/>
    <cellStyle name="Gut 2" xfId="36720" hidden="1" xr:uid="{00000000-0005-0000-0000-000004BB0000}"/>
    <cellStyle name="Gut 2" xfId="36728" hidden="1" xr:uid="{00000000-0005-0000-0000-000005BB0000}"/>
    <cellStyle name="Gut 2" xfId="36740" hidden="1" xr:uid="{00000000-0005-0000-0000-000006BB0000}"/>
    <cellStyle name="Gut 2" xfId="36748" hidden="1" xr:uid="{00000000-0005-0000-0000-000007BB0000}"/>
    <cellStyle name="Gut 2" xfId="36760" hidden="1" xr:uid="{00000000-0005-0000-0000-000008BB0000}"/>
    <cellStyle name="Gut 2" xfId="36761" hidden="1" xr:uid="{00000000-0005-0000-0000-000009BB0000}"/>
    <cellStyle name="Gut 2" xfId="36773" hidden="1" xr:uid="{00000000-0005-0000-0000-00000ABB0000}"/>
    <cellStyle name="Gut 2" xfId="36781" hidden="1" xr:uid="{00000000-0005-0000-0000-00000BBB0000}"/>
    <cellStyle name="Gut 2" xfId="36793" hidden="1" xr:uid="{00000000-0005-0000-0000-00000CBB0000}"/>
    <cellStyle name="Gut 2" xfId="36801" hidden="1" xr:uid="{00000000-0005-0000-0000-00000DBB0000}"/>
    <cellStyle name="Gut 2" xfId="36813" hidden="1" xr:uid="{00000000-0005-0000-0000-00000EBB0000}"/>
    <cellStyle name="Gut 2" xfId="36821" hidden="1" xr:uid="{00000000-0005-0000-0000-00000FBB0000}"/>
    <cellStyle name="Gut 2" xfId="36833" hidden="1" xr:uid="{00000000-0005-0000-0000-000010BB0000}"/>
    <cellStyle name="Gut 2" xfId="36841" hidden="1" xr:uid="{00000000-0005-0000-0000-000011BB0000}"/>
    <cellStyle name="Gut 2" xfId="36853" hidden="1" xr:uid="{00000000-0005-0000-0000-000012BB0000}"/>
    <cellStyle name="Gut 2" xfId="36865" hidden="1" xr:uid="{00000000-0005-0000-0000-000013BB0000}"/>
    <cellStyle name="Gut 2" xfId="36881" hidden="1" xr:uid="{00000000-0005-0000-0000-000014BB0000}"/>
    <cellStyle name="Gut 2" xfId="36889" hidden="1" xr:uid="{00000000-0005-0000-0000-000015BB0000}"/>
    <cellStyle name="Gut 2" xfId="36901" hidden="1" xr:uid="{00000000-0005-0000-0000-000016BB0000}"/>
    <cellStyle name="Gut 2" xfId="36909" hidden="1" xr:uid="{00000000-0005-0000-0000-000017BB0000}"/>
    <cellStyle name="Gut 2" xfId="36921" hidden="1" xr:uid="{00000000-0005-0000-0000-000018BB0000}"/>
    <cellStyle name="Gut 2" xfId="36929" hidden="1" xr:uid="{00000000-0005-0000-0000-000019BB0000}"/>
    <cellStyle name="Gut 2" xfId="36941" hidden="1" xr:uid="{00000000-0005-0000-0000-00001ABB0000}"/>
    <cellStyle name="Gut 2" xfId="36949" hidden="1" xr:uid="{00000000-0005-0000-0000-00001BBB0000}"/>
    <cellStyle name="Gut 2" xfId="36961" hidden="1" xr:uid="{00000000-0005-0000-0000-00001CBB0000}"/>
    <cellStyle name="Gut 2" xfId="36969" hidden="1" xr:uid="{00000000-0005-0000-0000-00001DBB0000}"/>
    <cellStyle name="Gut 2" xfId="36985" hidden="1" xr:uid="{00000000-0005-0000-0000-00001EBB0000}"/>
    <cellStyle name="Gut 2" xfId="36994" hidden="1" xr:uid="{00000000-0005-0000-0000-00001FBB0000}"/>
    <cellStyle name="Gut 2" xfId="37006" hidden="1" xr:uid="{00000000-0005-0000-0000-000020BB0000}"/>
    <cellStyle name="Gut 2" xfId="37014" hidden="1" xr:uid="{00000000-0005-0000-0000-000021BB0000}"/>
    <cellStyle name="Gut 2" xfId="37026" hidden="1" xr:uid="{00000000-0005-0000-0000-000022BB0000}"/>
    <cellStyle name="Gut 2" xfId="37034" hidden="1" xr:uid="{00000000-0005-0000-0000-000023BB0000}"/>
    <cellStyle name="Gut 2" xfId="37046" hidden="1" xr:uid="{00000000-0005-0000-0000-000024BB0000}"/>
    <cellStyle name="Gut 2" xfId="37054" hidden="1" xr:uid="{00000000-0005-0000-0000-000025BB0000}"/>
    <cellStyle name="Gut 2" xfId="37066" hidden="1" xr:uid="{00000000-0005-0000-0000-000026BB0000}"/>
    <cellStyle name="Gut 2" xfId="37068" hidden="1" xr:uid="{00000000-0005-0000-0000-000027BB0000}"/>
    <cellStyle name="Gut 2" xfId="37080" hidden="1" xr:uid="{00000000-0005-0000-0000-000028BB0000}"/>
    <cellStyle name="Gut 2" xfId="37089" hidden="1" xr:uid="{00000000-0005-0000-0000-000029BB0000}"/>
    <cellStyle name="Gut 2" xfId="37101" hidden="1" xr:uid="{00000000-0005-0000-0000-00002ABB0000}"/>
    <cellStyle name="Gut 2" xfId="37109" hidden="1" xr:uid="{00000000-0005-0000-0000-00002BBB0000}"/>
    <cellStyle name="Gut 2" xfId="37121" hidden="1" xr:uid="{00000000-0005-0000-0000-00002CBB0000}"/>
    <cellStyle name="Gut 2" xfId="37129" hidden="1" xr:uid="{00000000-0005-0000-0000-00002DBB0000}"/>
    <cellStyle name="Gut 2" xfId="37141" hidden="1" xr:uid="{00000000-0005-0000-0000-00002EBB0000}"/>
    <cellStyle name="Gut 2" xfId="37149" hidden="1" xr:uid="{00000000-0005-0000-0000-00002FBB0000}"/>
    <cellStyle name="Gut 2" xfId="37161" hidden="1" xr:uid="{00000000-0005-0000-0000-000030BB0000}"/>
    <cellStyle name="Gut 2" xfId="37162" hidden="1" xr:uid="{00000000-0005-0000-0000-000031BB0000}"/>
    <cellStyle name="Gut 2" xfId="37174" hidden="1" xr:uid="{00000000-0005-0000-0000-000032BB0000}"/>
    <cellStyle name="Gut 2" xfId="37182" hidden="1" xr:uid="{00000000-0005-0000-0000-000033BB0000}"/>
    <cellStyle name="Gut 2" xfId="37194" hidden="1" xr:uid="{00000000-0005-0000-0000-000034BB0000}"/>
    <cellStyle name="Gut 2" xfId="37202" hidden="1" xr:uid="{00000000-0005-0000-0000-000035BB0000}"/>
    <cellStyle name="Gut 2" xfId="37214" hidden="1" xr:uid="{00000000-0005-0000-0000-000036BB0000}"/>
    <cellStyle name="Gut 2" xfId="37222" hidden="1" xr:uid="{00000000-0005-0000-0000-000037BB0000}"/>
    <cellStyle name="Gut 2" xfId="37234" hidden="1" xr:uid="{00000000-0005-0000-0000-000038BB0000}"/>
    <cellStyle name="Gut 2" xfId="37242" hidden="1" xr:uid="{00000000-0005-0000-0000-000039BB0000}"/>
    <cellStyle name="Gut 2" xfId="37254" hidden="1" xr:uid="{00000000-0005-0000-0000-00003ABB0000}"/>
    <cellStyle name="Gut 2" xfId="37262" hidden="1" xr:uid="{00000000-0005-0000-0000-00003BBB0000}"/>
    <cellStyle name="Gut 2" xfId="37274" hidden="1" xr:uid="{00000000-0005-0000-0000-00003CBB0000}"/>
    <cellStyle name="Gut 2" xfId="37282" hidden="1" xr:uid="{00000000-0005-0000-0000-00003DBB0000}"/>
    <cellStyle name="Gut 2" xfId="37294" hidden="1" xr:uid="{00000000-0005-0000-0000-00003EBB0000}"/>
    <cellStyle name="Gut 2" xfId="37302" hidden="1" xr:uid="{00000000-0005-0000-0000-00003FBB0000}"/>
    <cellStyle name="Gut 2" xfId="37314" hidden="1" xr:uid="{00000000-0005-0000-0000-000040BB0000}"/>
    <cellStyle name="Gut 2" xfId="37322" hidden="1" xr:uid="{00000000-0005-0000-0000-000041BB0000}"/>
    <cellStyle name="Gut 2" xfId="37334" hidden="1" xr:uid="{00000000-0005-0000-0000-000042BB0000}"/>
    <cellStyle name="Gut 2" xfId="37342" hidden="1" xr:uid="{00000000-0005-0000-0000-000043BB0000}"/>
    <cellStyle name="Gut 2" xfId="37354" hidden="1" xr:uid="{00000000-0005-0000-0000-000044BB0000}"/>
    <cellStyle name="Gut 2" xfId="37372" hidden="1" xr:uid="{00000000-0005-0000-0000-000045BB0000}"/>
    <cellStyle name="Gut 2" xfId="37377" hidden="1" xr:uid="{00000000-0005-0000-0000-000046BB0000}"/>
    <cellStyle name="Gut 2" xfId="37407" hidden="1" xr:uid="{00000000-0005-0000-0000-000047BB0000}"/>
    <cellStyle name="Gut 2" xfId="37420" hidden="1" xr:uid="{00000000-0005-0000-0000-000048BB0000}"/>
    <cellStyle name="Gut 2" xfId="37428" hidden="1" xr:uid="{00000000-0005-0000-0000-000049BB0000}"/>
    <cellStyle name="Gut 2" xfId="37440" hidden="1" xr:uid="{00000000-0005-0000-0000-00004ABB0000}"/>
    <cellStyle name="Gut 2" xfId="37448" hidden="1" xr:uid="{00000000-0005-0000-0000-00004BBB0000}"/>
    <cellStyle name="Gut 2" xfId="37460" hidden="1" xr:uid="{00000000-0005-0000-0000-00004CBB0000}"/>
    <cellStyle name="Gut 2" xfId="37468" hidden="1" xr:uid="{00000000-0005-0000-0000-00004DBB0000}"/>
    <cellStyle name="Gut 2" xfId="37480" hidden="1" xr:uid="{00000000-0005-0000-0000-00004EBB0000}"/>
    <cellStyle name="Gut 2" xfId="37488" hidden="1" xr:uid="{00000000-0005-0000-0000-00004FBB0000}"/>
    <cellStyle name="Gut 2" xfId="37500" hidden="1" xr:uid="{00000000-0005-0000-0000-000050BB0000}"/>
    <cellStyle name="Gut 2" xfId="37502" hidden="1" xr:uid="{00000000-0005-0000-0000-000051BB0000}"/>
    <cellStyle name="Gut 2" xfId="37514" hidden="1" xr:uid="{00000000-0005-0000-0000-000052BB0000}"/>
    <cellStyle name="Gut 2" xfId="37522" hidden="1" xr:uid="{00000000-0005-0000-0000-000053BB0000}"/>
    <cellStyle name="Gut 2" xfId="37534" hidden="1" xr:uid="{00000000-0005-0000-0000-000054BB0000}"/>
    <cellStyle name="Gut 2" xfId="37542" hidden="1" xr:uid="{00000000-0005-0000-0000-000055BB0000}"/>
    <cellStyle name="Gut 2" xfId="37554" hidden="1" xr:uid="{00000000-0005-0000-0000-000056BB0000}"/>
    <cellStyle name="Gut 2" xfId="37562" hidden="1" xr:uid="{00000000-0005-0000-0000-000057BB0000}"/>
    <cellStyle name="Gut 2" xfId="37574" hidden="1" xr:uid="{00000000-0005-0000-0000-000058BB0000}"/>
    <cellStyle name="Gut 2" xfId="37582" hidden="1" xr:uid="{00000000-0005-0000-0000-000059BB0000}"/>
    <cellStyle name="Gut 2" xfId="37594" hidden="1" xr:uid="{00000000-0005-0000-0000-00005ABB0000}"/>
    <cellStyle name="Gut 2" xfId="28156" hidden="1" xr:uid="{00000000-0005-0000-0000-00005BBB0000}"/>
    <cellStyle name="Gut 2" xfId="35326" hidden="1" xr:uid="{00000000-0005-0000-0000-00005CBB0000}"/>
    <cellStyle name="Gut 2" xfId="33043" hidden="1" xr:uid="{00000000-0005-0000-0000-00005DBB0000}"/>
    <cellStyle name="Gut 2" xfId="30668" hidden="1" xr:uid="{00000000-0005-0000-0000-00005EBB0000}"/>
    <cellStyle name="Gut 2" xfId="31084" hidden="1" xr:uid="{00000000-0005-0000-0000-00005FBB0000}"/>
    <cellStyle name="Gut 2" xfId="28169" hidden="1" xr:uid="{00000000-0005-0000-0000-000060BB0000}"/>
    <cellStyle name="Gut 2" xfId="37605" hidden="1" xr:uid="{00000000-0005-0000-0000-000061BB0000}"/>
    <cellStyle name="Gut 2" xfId="37613" hidden="1" xr:uid="{00000000-0005-0000-0000-000062BB0000}"/>
    <cellStyle name="Gut 2" xfId="37625" hidden="1" xr:uid="{00000000-0005-0000-0000-000063BB0000}"/>
    <cellStyle name="Gut 2" xfId="37633" hidden="1" xr:uid="{00000000-0005-0000-0000-000064BB0000}"/>
    <cellStyle name="Gut 2" xfId="37649" hidden="1" xr:uid="{00000000-0005-0000-0000-000065BB0000}"/>
    <cellStyle name="Gut 2" xfId="37658" hidden="1" xr:uid="{00000000-0005-0000-0000-000066BB0000}"/>
    <cellStyle name="Gut 2" xfId="37670" hidden="1" xr:uid="{00000000-0005-0000-0000-000067BB0000}"/>
    <cellStyle name="Gut 2" xfId="37678" hidden="1" xr:uid="{00000000-0005-0000-0000-000068BB0000}"/>
    <cellStyle name="Gut 2" xfId="37690" hidden="1" xr:uid="{00000000-0005-0000-0000-000069BB0000}"/>
    <cellStyle name="Gut 2" xfId="37698" hidden="1" xr:uid="{00000000-0005-0000-0000-00006ABB0000}"/>
    <cellStyle name="Gut 2" xfId="37710" hidden="1" xr:uid="{00000000-0005-0000-0000-00006BBB0000}"/>
    <cellStyle name="Gut 2" xfId="37718" hidden="1" xr:uid="{00000000-0005-0000-0000-00006CBB0000}"/>
    <cellStyle name="Gut 2" xfId="37730" hidden="1" xr:uid="{00000000-0005-0000-0000-00006DBB0000}"/>
    <cellStyle name="Gut 2" xfId="37732" hidden="1" xr:uid="{00000000-0005-0000-0000-00006EBB0000}"/>
    <cellStyle name="Gut 2" xfId="37744" hidden="1" xr:uid="{00000000-0005-0000-0000-00006FBB0000}"/>
    <cellStyle name="Gut 2" xfId="37753" hidden="1" xr:uid="{00000000-0005-0000-0000-000070BB0000}"/>
    <cellStyle name="Gut 2" xfId="37765" hidden="1" xr:uid="{00000000-0005-0000-0000-000071BB0000}"/>
    <cellStyle name="Gut 2" xfId="37773" hidden="1" xr:uid="{00000000-0005-0000-0000-000072BB0000}"/>
    <cellStyle name="Gut 2" xfId="37785" hidden="1" xr:uid="{00000000-0005-0000-0000-000073BB0000}"/>
    <cellStyle name="Gut 2" xfId="37793" hidden="1" xr:uid="{00000000-0005-0000-0000-000074BB0000}"/>
    <cellStyle name="Gut 2" xfId="37805" hidden="1" xr:uid="{00000000-0005-0000-0000-000075BB0000}"/>
    <cellStyle name="Gut 2" xfId="37813" hidden="1" xr:uid="{00000000-0005-0000-0000-000076BB0000}"/>
    <cellStyle name="Gut 2" xfId="37825" hidden="1" xr:uid="{00000000-0005-0000-0000-000077BB0000}"/>
    <cellStyle name="Gut 2" xfId="37826" hidden="1" xr:uid="{00000000-0005-0000-0000-000078BB0000}"/>
    <cellStyle name="Gut 2" xfId="37838" hidden="1" xr:uid="{00000000-0005-0000-0000-000079BB0000}"/>
    <cellStyle name="Gut 2" xfId="37846" hidden="1" xr:uid="{00000000-0005-0000-0000-00007ABB0000}"/>
    <cellStyle name="Gut 2" xfId="37858" hidden="1" xr:uid="{00000000-0005-0000-0000-00007BBB0000}"/>
    <cellStyle name="Gut 2" xfId="37866" hidden="1" xr:uid="{00000000-0005-0000-0000-00007CBB0000}"/>
    <cellStyle name="Gut 2" xfId="37878" hidden="1" xr:uid="{00000000-0005-0000-0000-00007DBB0000}"/>
    <cellStyle name="Gut 2" xfId="37886" hidden="1" xr:uid="{00000000-0005-0000-0000-00007EBB0000}"/>
    <cellStyle name="Gut 2" xfId="37898" hidden="1" xr:uid="{00000000-0005-0000-0000-00007FBB0000}"/>
    <cellStyle name="Gut 2" xfId="37906" hidden="1" xr:uid="{00000000-0005-0000-0000-000080BB0000}"/>
    <cellStyle name="Gut 2" xfId="37918" hidden="1" xr:uid="{00000000-0005-0000-0000-000081BB0000}"/>
    <cellStyle name="Gut 2" xfId="37930" hidden="1" xr:uid="{00000000-0005-0000-0000-000082BB0000}"/>
    <cellStyle name="Gut 2" xfId="37945" hidden="1" xr:uid="{00000000-0005-0000-0000-000083BB0000}"/>
    <cellStyle name="Gut 2" xfId="37953" hidden="1" xr:uid="{00000000-0005-0000-0000-000084BB0000}"/>
    <cellStyle name="Gut 2" xfId="37965" hidden="1" xr:uid="{00000000-0005-0000-0000-000085BB0000}"/>
    <cellStyle name="Gut 2" xfId="37973" hidden="1" xr:uid="{00000000-0005-0000-0000-000086BB0000}"/>
    <cellStyle name="Gut 2" xfId="37985" hidden="1" xr:uid="{00000000-0005-0000-0000-000087BB0000}"/>
    <cellStyle name="Gut 2" xfId="37993" hidden="1" xr:uid="{00000000-0005-0000-0000-000088BB0000}"/>
    <cellStyle name="Gut 2" xfId="38005" hidden="1" xr:uid="{00000000-0005-0000-0000-000089BB0000}"/>
    <cellStyle name="Gut 2" xfId="38013" hidden="1" xr:uid="{00000000-0005-0000-0000-00008ABB0000}"/>
    <cellStyle name="Gut 2" xfId="38025" hidden="1" xr:uid="{00000000-0005-0000-0000-00008BBB0000}"/>
    <cellStyle name="Gut 2" xfId="38033" hidden="1" xr:uid="{00000000-0005-0000-0000-00008CBB0000}"/>
    <cellStyle name="Gut 2" xfId="38049" hidden="1" xr:uid="{00000000-0005-0000-0000-00008DBB0000}"/>
    <cellStyle name="Gut 2" xfId="38058" hidden="1" xr:uid="{00000000-0005-0000-0000-00008EBB0000}"/>
    <cellStyle name="Gut 2" xfId="38070" hidden="1" xr:uid="{00000000-0005-0000-0000-00008FBB0000}"/>
    <cellStyle name="Gut 2" xfId="38078" hidden="1" xr:uid="{00000000-0005-0000-0000-000090BB0000}"/>
    <cellStyle name="Gut 2" xfId="38090" hidden="1" xr:uid="{00000000-0005-0000-0000-000091BB0000}"/>
    <cellStyle name="Gut 2" xfId="38098" hidden="1" xr:uid="{00000000-0005-0000-0000-000092BB0000}"/>
    <cellStyle name="Gut 2" xfId="38110" hidden="1" xr:uid="{00000000-0005-0000-0000-000093BB0000}"/>
    <cellStyle name="Gut 2" xfId="38118" hidden="1" xr:uid="{00000000-0005-0000-0000-000094BB0000}"/>
    <cellStyle name="Gut 2" xfId="38130" hidden="1" xr:uid="{00000000-0005-0000-0000-000095BB0000}"/>
    <cellStyle name="Gut 2" xfId="38132" hidden="1" xr:uid="{00000000-0005-0000-0000-000096BB0000}"/>
    <cellStyle name="Gut 2" xfId="38144" hidden="1" xr:uid="{00000000-0005-0000-0000-000097BB0000}"/>
    <cellStyle name="Gut 2" xfId="38153" hidden="1" xr:uid="{00000000-0005-0000-0000-000098BB0000}"/>
    <cellStyle name="Gut 2" xfId="38165" hidden="1" xr:uid="{00000000-0005-0000-0000-000099BB0000}"/>
    <cellStyle name="Gut 2" xfId="38173" hidden="1" xr:uid="{00000000-0005-0000-0000-00009ABB0000}"/>
    <cellStyle name="Gut 2" xfId="38185" hidden="1" xr:uid="{00000000-0005-0000-0000-00009BBB0000}"/>
    <cellStyle name="Gut 2" xfId="38193" hidden="1" xr:uid="{00000000-0005-0000-0000-00009CBB0000}"/>
    <cellStyle name="Gut 2" xfId="38205" hidden="1" xr:uid="{00000000-0005-0000-0000-00009DBB0000}"/>
    <cellStyle name="Gut 2" xfId="38213" hidden="1" xr:uid="{00000000-0005-0000-0000-00009EBB0000}"/>
    <cellStyle name="Gut 2" xfId="38225" hidden="1" xr:uid="{00000000-0005-0000-0000-00009FBB0000}"/>
    <cellStyle name="Gut 2" xfId="38226" hidden="1" xr:uid="{00000000-0005-0000-0000-0000A0BB0000}"/>
    <cellStyle name="Gut 2" xfId="38238" hidden="1" xr:uid="{00000000-0005-0000-0000-0000A1BB0000}"/>
    <cellStyle name="Gut 2" xfId="38246" hidden="1" xr:uid="{00000000-0005-0000-0000-0000A2BB0000}"/>
    <cellStyle name="Gut 2" xfId="38258" hidden="1" xr:uid="{00000000-0005-0000-0000-0000A3BB0000}"/>
    <cellStyle name="Gut 2" xfId="38266" hidden="1" xr:uid="{00000000-0005-0000-0000-0000A4BB0000}"/>
    <cellStyle name="Gut 2" xfId="38278" hidden="1" xr:uid="{00000000-0005-0000-0000-0000A5BB0000}"/>
    <cellStyle name="Gut 2" xfId="38286" hidden="1" xr:uid="{00000000-0005-0000-0000-0000A6BB0000}"/>
    <cellStyle name="Gut 2" xfId="38298" hidden="1" xr:uid="{00000000-0005-0000-0000-0000A7BB0000}"/>
    <cellStyle name="Gut 2" xfId="38306" hidden="1" xr:uid="{00000000-0005-0000-0000-0000A8BB0000}"/>
    <cellStyle name="Gut 2" xfId="38318" hidden="1" xr:uid="{00000000-0005-0000-0000-0000A9BB0000}"/>
    <cellStyle name="Gut 2" xfId="38326" hidden="1" xr:uid="{00000000-0005-0000-0000-0000AABB0000}"/>
    <cellStyle name="Gut 2" xfId="38338" hidden="1" xr:uid="{00000000-0005-0000-0000-0000ABBB0000}"/>
    <cellStyle name="Gut 2" xfId="38346" hidden="1" xr:uid="{00000000-0005-0000-0000-0000ACBB0000}"/>
    <cellStyle name="Gut 2" xfId="38358" hidden="1" xr:uid="{00000000-0005-0000-0000-0000ADBB0000}"/>
    <cellStyle name="Gut 2" xfId="38366" hidden="1" xr:uid="{00000000-0005-0000-0000-0000AEBB0000}"/>
    <cellStyle name="Gut 2" xfId="38378" hidden="1" xr:uid="{00000000-0005-0000-0000-0000AFBB0000}"/>
    <cellStyle name="Gut 2" xfId="38386" hidden="1" xr:uid="{00000000-0005-0000-0000-0000B0BB0000}"/>
    <cellStyle name="Gut 2" xfId="38398" hidden="1" xr:uid="{00000000-0005-0000-0000-0000B1BB0000}"/>
    <cellStyle name="Gut 2" xfId="38406" hidden="1" xr:uid="{00000000-0005-0000-0000-0000B2BB0000}"/>
    <cellStyle name="Gut 2" xfId="38418" hidden="1" xr:uid="{00000000-0005-0000-0000-0000B3BB0000}"/>
    <cellStyle name="Gut 2" xfId="38435" hidden="1" xr:uid="{00000000-0005-0000-0000-0000B4BB0000}"/>
    <cellStyle name="Gut 2" xfId="38440" hidden="1" xr:uid="{00000000-0005-0000-0000-0000B5BB0000}"/>
    <cellStyle name="Gut 2" xfId="38468" hidden="1" xr:uid="{00000000-0005-0000-0000-0000B6BB0000}"/>
    <cellStyle name="Gut 2" xfId="38480" hidden="1" xr:uid="{00000000-0005-0000-0000-0000B7BB0000}"/>
    <cellStyle name="Gut 2" xfId="38488" hidden="1" xr:uid="{00000000-0005-0000-0000-0000B8BB0000}"/>
    <cellStyle name="Gut 2" xfId="38500" hidden="1" xr:uid="{00000000-0005-0000-0000-0000B9BB0000}"/>
    <cellStyle name="Gut 2" xfId="38508" hidden="1" xr:uid="{00000000-0005-0000-0000-0000BABB0000}"/>
    <cellStyle name="Gut 2" xfId="38520" hidden="1" xr:uid="{00000000-0005-0000-0000-0000BBBB0000}"/>
    <cellStyle name="Gut 2" xfId="38528" hidden="1" xr:uid="{00000000-0005-0000-0000-0000BCBB0000}"/>
    <cellStyle name="Gut 2" xfId="38540" hidden="1" xr:uid="{00000000-0005-0000-0000-0000BDBB0000}"/>
    <cellStyle name="Gut 2" xfId="38548" hidden="1" xr:uid="{00000000-0005-0000-0000-0000BEBB0000}"/>
    <cellStyle name="Gut 2" xfId="38560" hidden="1" xr:uid="{00000000-0005-0000-0000-0000BFBB0000}"/>
    <cellStyle name="Gut 2" xfId="38562" hidden="1" xr:uid="{00000000-0005-0000-0000-0000C0BB0000}"/>
    <cellStyle name="Gut 2" xfId="38574" hidden="1" xr:uid="{00000000-0005-0000-0000-0000C1BB0000}"/>
    <cellStyle name="Gut 2" xfId="38582" hidden="1" xr:uid="{00000000-0005-0000-0000-0000C2BB0000}"/>
    <cellStyle name="Gut 2" xfId="38594" hidden="1" xr:uid="{00000000-0005-0000-0000-0000C3BB0000}"/>
    <cellStyle name="Gut 2" xfId="38602" hidden="1" xr:uid="{00000000-0005-0000-0000-0000C4BB0000}"/>
    <cellStyle name="Gut 2" xfId="38614" hidden="1" xr:uid="{00000000-0005-0000-0000-0000C5BB0000}"/>
    <cellStyle name="Gut 2" xfId="38622" hidden="1" xr:uid="{00000000-0005-0000-0000-0000C6BB0000}"/>
    <cellStyle name="Gut 2" xfId="38634" hidden="1" xr:uid="{00000000-0005-0000-0000-0000C7BB0000}"/>
    <cellStyle name="Gut 2" xfId="38642" hidden="1" xr:uid="{00000000-0005-0000-0000-0000C8BB0000}"/>
    <cellStyle name="Gut 2" xfId="38654" hidden="1" xr:uid="{00000000-0005-0000-0000-0000C9BB0000}"/>
    <cellStyle name="Gut 2" xfId="38657" hidden="1" xr:uid="{00000000-0005-0000-0000-0000CABB0000}"/>
    <cellStyle name="Gut 2" xfId="38707" hidden="1" xr:uid="{00000000-0005-0000-0000-0000CBBB0000}"/>
    <cellStyle name="Gut 2" xfId="38722" hidden="1" xr:uid="{00000000-0005-0000-0000-0000CCBB0000}"/>
    <cellStyle name="Gut 2" xfId="38738" hidden="1" xr:uid="{00000000-0005-0000-0000-0000CDBB0000}"/>
    <cellStyle name="Gut 2" xfId="38750" hidden="1" xr:uid="{00000000-0005-0000-0000-0000CEBB0000}"/>
    <cellStyle name="Gut 2" xfId="38758" hidden="1" xr:uid="{00000000-0005-0000-0000-0000CFBB0000}"/>
    <cellStyle name="Gut 2" xfId="38770" hidden="1" xr:uid="{00000000-0005-0000-0000-0000D0BB0000}"/>
    <cellStyle name="Gut 2" xfId="38778" hidden="1" xr:uid="{00000000-0005-0000-0000-0000D1BB0000}"/>
    <cellStyle name="Gut 2" xfId="38790" hidden="1" xr:uid="{00000000-0005-0000-0000-0000D2BB0000}"/>
    <cellStyle name="Gut 2" xfId="38798" hidden="1" xr:uid="{00000000-0005-0000-0000-0000D3BB0000}"/>
    <cellStyle name="Gut 2" xfId="38810" hidden="1" xr:uid="{00000000-0005-0000-0000-0000D4BB0000}"/>
    <cellStyle name="Gut 2" xfId="38818" hidden="1" xr:uid="{00000000-0005-0000-0000-0000D5BB0000}"/>
    <cellStyle name="Gut 2" xfId="38834" hidden="1" xr:uid="{00000000-0005-0000-0000-0000D6BB0000}"/>
    <cellStyle name="Gut 2" xfId="38843" hidden="1" xr:uid="{00000000-0005-0000-0000-0000D7BB0000}"/>
    <cellStyle name="Gut 2" xfId="38855" hidden="1" xr:uid="{00000000-0005-0000-0000-0000D8BB0000}"/>
    <cellStyle name="Gut 2" xfId="38863" hidden="1" xr:uid="{00000000-0005-0000-0000-0000D9BB0000}"/>
    <cellStyle name="Gut 2" xfId="38875" hidden="1" xr:uid="{00000000-0005-0000-0000-0000DABB0000}"/>
    <cellStyle name="Gut 2" xfId="38883" hidden="1" xr:uid="{00000000-0005-0000-0000-0000DBBB0000}"/>
    <cellStyle name="Gut 2" xfId="38895" hidden="1" xr:uid="{00000000-0005-0000-0000-0000DCBB0000}"/>
    <cellStyle name="Gut 2" xfId="38903" hidden="1" xr:uid="{00000000-0005-0000-0000-0000DDBB0000}"/>
    <cellStyle name="Gut 2" xfId="38915" hidden="1" xr:uid="{00000000-0005-0000-0000-0000DEBB0000}"/>
    <cellStyle name="Gut 2" xfId="38917" hidden="1" xr:uid="{00000000-0005-0000-0000-0000DFBB0000}"/>
    <cellStyle name="Gut 2" xfId="38929" hidden="1" xr:uid="{00000000-0005-0000-0000-0000E0BB0000}"/>
    <cellStyle name="Gut 2" xfId="38938" hidden="1" xr:uid="{00000000-0005-0000-0000-0000E1BB0000}"/>
    <cellStyle name="Gut 2" xfId="38950" hidden="1" xr:uid="{00000000-0005-0000-0000-0000E2BB0000}"/>
    <cellStyle name="Gut 2" xfId="38958" hidden="1" xr:uid="{00000000-0005-0000-0000-0000E3BB0000}"/>
    <cellStyle name="Gut 2" xfId="38970" hidden="1" xr:uid="{00000000-0005-0000-0000-0000E4BB0000}"/>
    <cellStyle name="Gut 2" xfId="38978" hidden="1" xr:uid="{00000000-0005-0000-0000-0000E5BB0000}"/>
    <cellStyle name="Gut 2" xfId="38990" hidden="1" xr:uid="{00000000-0005-0000-0000-0000E6BB0000}"/>
    <cellStyle name="Gut 2" xfId="38998" hidden="1" xr:uid="{00000000-0005-0000-0000-0000E7BB0000}"/>
    <cellStyle name="Gut 2" xfId="39010" hidden="1" xr:uid="{00000000-0005-0000-0000-0000E8BB0000}"/>
    <cellStyle name="Gut 2" xfId="39011" hidden="1" xr:uid="{00000000-0005-0000-0000-0000E9BB0000}"/>
    <cellStyle name="Gut 2" xfId="39023" hidden="1" xr:uid="{00000000-0005-0000-0000-0000EABB0000}"/>
    <cellStyle name="Gut 2" xfId="39031" hidden="1" xr:uid="{00000000-0005-0000-0000-0000EBBB0000}"/>
    <cellStyle name="Gut 2" xfId="39043" hidden="1" xr:uid="{00000000-0005-0000-0000-0000ECBB0000}"/>
    <cellStyle name="Gut 2" xfId="39051" hidden="1" xr:uid="{00000000-0005-0000-0000-0000EDBB0000}"/>
    <cellStyle name="Gut 2" xfId="39063" hidden="1" xr:uid="{00000000-0005-0000-0000-0000EEBB0000}"/>
    <cellStyle name="Gut 2" xfId="39071" hidden="1" xr:uid="{00000000-0005-0000-0000-0000EFBB0000}"/>
    <cellStyle name="Gut 2" xfId="39083" hidden="1" xr:uid="{00000000-0005-0000-0000-0000F0BB0000}"/>
    <cellStyle name="Gut 2" xfId="39091" hidden="1" xr:uid="{00000000-0005-0000-0000-0000F1BB0000}"/>
    <cellStyle name="Gut 2" xfId="39103" hidden="1" xr:uid="{00000000-0005-0000-0000-0000F2BB0000}"/>
    <cellStyle name="Gut 2" xfId="39115" hidden="1" xr:uid="{00000000-0005-0000-0000-0000F3BB0000}"/>
    <cellStyle name="Gut 2" xfId="39130" hidden="1" xr:uid="{00000000-0005-0000-0000-0000F4BB0000}"/>
    <cellStyle name="Gut 2" xfId="39138" hidden="1" xr:uid="{00000000-0005-0000-0000-0000F5BB0000}"/>
    <cellStyle name="Gut 2" xfId="39150" hidden="1" xr:uid="{00000000-0005-0000-0000-0000F6BB0000}"/>
    <cellStyle name="Gut 2" xfId="39158" hidden="1" xr:uid="{00000000-0005-0000-0000-0000F7BB0000}"/>
    <cellStyle name="Gut 2" xfId="39170" hidden="1" xr:uid="{00000000-0005-0000-0000-0000F8BB0000}"/>
    <cellStyle name="Gut 2" xfId="39178" hidden="1" xr:uid="{00000000-0005-0000-0000-0000F9BB0000}"/>
    <cellStyle name="Gut 2" xfId="39190" hidden="1" xr:uid="{00000000-0005-0000-0000-0000FABB0000}"/>
    <cellStyle name="Gut 2" xfId="39198" hidden="1" xr:uid="{00000000-0005-0000-0000-0000FBBB0000}"/>
    <cellStyle name="Gut 2" xfId="39210" hidden="1" xr:uid="{00000000-0005-0000-0000-0000FCBB0000}"/>
    <cellStyle name="Gut 2" xfId="39218" hidden="1" xr:uid="{00000000-0005-0000-0000-0000FDBB0000}"/>
    <cellStyle name="Gut 2" xfId="39234" hidden="1" xr:uid="{00000000-0005-0000-0000-0000FEBB0000}"/>
    <cellStyle name="Gut 2" xfId="39243" hidden="1" xr:uid="{00000000-0005-0000-0000-0000FFBB0000}"/>
    <cellStyle name="Gut 2" xfId="39255" hidden="1" xr:uid="{00000000-0005-0000-0000-000000BC0000}"/>
    <cellStyle name="Gut 2" xfId="39263" hidden="1" xr:uid="{00000000-0005-0000-0000-000001BC0000}"/>
    <cellStyle name="Gut 2" xfId="39275" hidden="1" xr:uid="{00000000-0005-0000-0000-000002BC0000}"/>
    <cellStyle name="Gut 2" xfId="39283" hidden="1" xr:uid="{00000000-0005-0000-0000-000003BC0000}"/>
    <cellStyle name="Gut 2" xfId="39295" hidden="1" xr:uid="{00000000-0005-0000-0000-000004BC0000}"/>
    <cellStyle name="Gut 2" xfId="39303" hidden="1" xr:uid="{00000000-0005-0000-0000-000005BC0000}"/>
    <cellStyle name="Gut 2" xfId="39315" hidden="1" xr:uid="{00000000-0005-0000-0000-000006BC0000}"/>
    <cellStyle name="Gut 2" xfId="39317" hidden="1" xr:uid="{00000000-0005-0000-0000-000007BC0000}"/>
    <cellStyle name="Gut 2" xfId="39329" hidden="1" xr:uid="{00000000-0005-0000-0000-000008BC0000}"/>
    <cellStyle name="Gut 2" xfId="39338" hidden="1" xr:uid="{00000000-0005-0000-0000-000009BC0000}"/>
    <cellStyle name="Gut 2" xfId="39350" hidden="1" xr:uid="{00000000-0005-0000-0000-00000ABC0000}"/>
    <cellStyle name="Gut 2" xfId="39358" hidden="1" xr:uid="{00000000-0005-0000-0000-00000BBC0000}"/>
    <cellStyle name="Gut 2" xfId="39370" hidden="1" xr:uid="{00000000-0005-0000-0000-00000CBC0000}"/>
    <cellStyle name="Gut 2" xfId="39378" hidden="1" xr:uid="{00000000-0005-0000-0000-00000DBC0000}"/>
    <cellStyle name="Gut 2" xfId="39390" hidden="1" xr:uid="{00000000-0005-0000-0000-00000EBC0000}"/>
    <cellStyle name="Gut 2" xfId="39398" hidden="1" xr:uid="{00000000-0005-0000-0000-00000FBC0000}"/>
    <cellStyle name="Gut 2" xfId="39410" hidden="1" xr:uid="{00000000-0005-0000-0000-000010BC0000}"/>
    <cellStyle name="Gut 2" xfId="39411" hidden="1" xr:uid="{00000000-0005-0000-0000-000011BC0000}"/>
    <cellStyle name="Gut 2" xfId="39423" hidden="1" xr:uid="{00000000-0005-0000-0000-000012BC0000}"/>
    <cellStyle name="Gut 2" xfId="39431" hidden="1" xr:uid="{00000000-0005-0000-0000-000013BC0000}"/>
    <cellStyle name="Gut 2" xfId="39443" hidden="1" xr:uid="{00000000-0005-0000-0000-000014BC0000}"/>
    <cellStyle name="Gut 2" xfId="39451" hidden="1" xr:uid="{00000000-0005-0000-0000-000015BC0000}"/>
    <cellStyle name="Gut 2" xfId="39463" hidden="1" xr:uid="{00000000-0005-0000-0000-000016BC0000}"/>
    <cellStyle name="Gut 2" xfId="39471" hidden="1" xr:uid="{00000000-0005-0000-0000-000017BC0000}"/>
    <cellStyle name="Gut 2" xfId="39483" hidden="1" xr:uid="{00000000-0005-0000-0000-000018BC0000}"/>
    <cellStyle name="Gut 2" xfId="39491" hidden="1" xr:uid="{00000000-0005-0000-0000-000019BC0000}"/>
    <cellStyle name="Gut 2" xfId="39503" hidden="1" xr:uid="{00000000-0005-0000-0000-00001ABC0000}"/>
    <cellStyle name="Gut 2" xfId="39511" hidden="1" xr:uid="{00000000-0005-0000-0000-00001BBC0000}"/>
    <cellStyle name="Gut 2" xfId="39523" hidden="1" xr:uid="{00000000-0005-0000-0000-00001CBC0000}"/>
    <cellStyle name="Gut 2" xfId="39531" hidden="1" xr:uid="{00000000-0005-0000-0000-00001DBC0000}"/>
    <cellStyle name="Gut 2" xfId="39543" hidden="1" xr:uid="{00000000-0005-0000-0000-00001EBC0000}"/>
    <cellStyle name="Gut 2" xfId="39551" hidden="1" xr:uid="{00000000-0005-0000-0000-00001FBC0000}"/>
    <cellStyle name="Gut 2" xfId="39563" hidden="1" xr:uid="{00000000-0005-0000-0000-000020BC0000}"/>
    <cellStyle name="Gut 2" xfId="39571" hidden="1" xr:uid="{00000000-0005-0000-0000-000021BC0000}"/>
    <cellStyle name="Gut 2" xfId="39583" hidden="1" xr:uid="{00000000-0005-0000-0000-000022BC0000}"/>
    <cellStyle name="Gut 2" xfId="39591" hidden="1" xr:uid="{00000000-0005-0000-0000-000023BC0000}"/>
    <cellStyle name="Gut 2" xfId="39603" hidden="1" xr:uid="{00000000-0005-0000-0000-000024BC0000}"/>
    <cellStyle name="Gut 2" xfId="39620" hidden="1" xr:uid="{00000000-0005-0000-0000-000025BC0000}"/>
    <cellStyle name="Gut 2" xfId="39625" hidden="1" xr:uid="{00000000-0005-0000-0000-000026BC0000}"/>
    <cellStyle name="Gut 2" xfId="39653" hidden="1" xr:uid="{00000000-0005-0000-0000-000027BC0000}"/>
    <cellStyle name="Gut 2" xfId="39665" hidden="1" xr:uid="{00000000-0005-0000-0000-000028BC0000}"/>
    <cellStyle name="Gut 2" xfId="39673" hidden="1" xr:uid="{00000000-0005-0000-0000-000029BC0000}"/>
    <cellStyle name="Gut 2" xfId="39685" hidden="1" xr:uid="{00000000-0005-0000-0000-00002ABC0000}"/>
    <cellStyle name="Gut 2" xfId="39693" hidden="1" xr:uid="{00000000-0005-0000-0000-00002BBC0000}"/>
    <cellStyle name="Gut 2" xfId="39705" hidden="1" xr:uid="{00000000-0005-0000-0000-00002CBC0000}"/>
    <cellStyle name="Gut 2" xfId="39713" hidden="1" xr:uid="{00000000-0005-0000-0000-00002DBC0000}"/>
    <cellStyle name="Gut 2" xfId="39725" hidden="1" xr:uid="{00000000-0005-0000-0000-00002EBC0000}"/>
    <cellStyle name="Gut 2" xfId="39733" hidden="1" xr:uid="{00000000-0005-0000-0000-00002FBC0000}"/>
    <cellStyle name="Gut 2" xfId="39745" hidden="1" xr:uid="{00000000-0005-0000-0000-000030BC0000}"/>
    <cellStyle name="Gut 2" xfId="39747" hidden="1" xr:uid="{00000000-0005-0000-0000-000031BC0000}"/>
    <cellStyle name="Gut 2" xfId="39759" hidden="1" xr:uid="{00000000-0005-0000-0000-000032BC0000}"/>
    <cellStyle name="Gut 2" xfId="39767" hidden="1" xr:uid="{00000000-0005-0000-0000-000033BC0000}"/>
    <cellStyle name="Gut 2" xfId="39779" hidden="1" xr:uid="{00000000-0005-0000-0000-000034BC0000}"/>
    <cellStyle name="Gut 2" xfId="39787" hidden="1" xr:uid="{00000000-0005-0000-0000-000035BC0000}"/>
    <cellStyle name="Gut 2" xfId="39799" hidden="1" xr:uid="{00000000-0005-0000-0000-000036BC0000}"/>
    <cellStyle name="Gut 2" xfId="39807" hidden="1" xr:uid="{00000000-0005-0000-0000-000037BC0000}"/>
    <cellStyle name="Gut 2" xfId="39819" hidden="1" xr:uid="{00000000-0005-0000-0000-000038BC0000}"/>
    <cellStyle name="Gut 2" xfId="39827" hidden="1" xr:uid="{00000000-0005-0000-0000-000039BC0000}"/>
    <cellStyle name="Gut 2" xfId="39839" hidden="1" xr:uid="{00000000-0005-0000-0000-00003ABC0000}"/>
    <cellStyle name="Gut 2" xfId="28289" hidden="1" xr:uid="{00000000-0005-0000-0000-00003BBC0000}"/>
    <cellStyle name="Gut 2" xfId="30778" hidden="1" xr:uid="{00000000-0005-0000-0000-00003CBC0000}"/>
    <cellStyle name="Gut 2" xfId="28200" hidden="1" xr:uid="{00000000-0005-0000-0000-00003DBC0000}"/>
    <cellStyle name="Gut 2" xfId="36433" hidden="1" xr:uid="{00000000-0005-0000-0000-00003EBC0000}"/>
    <cellStyle name="Gut 2" xfId="33378" hidden="1" xr:uid="{00000000-0005-0000-0000-00003FBC0000}"/>
    <cellStyle name="Gut 2" xfId="28255" hidden="1" xr:uid="{00000000-0005-0000-0000-000040BC0000}"/>
    <cellStyle name="Gut 2" xfId="39842" hidden="1" xr:uid="{00000000-0005-0000-0000-000041BC0000}"/>
    <cellStyle name="Gut 2" xfId="39850" hidden="1" xr:uid="{00000000-0005-0000-0000-000042BC0000}"/>
    <cellStyle name="Gut 2" xfId="39862" hidden="1" xr:uid="{00000000-0005-0000-0000-000043BC0000}"/>
    <cellStyle name="Gut 2" xfId="39870" hidden="1" xr:uid="{00000000-0005-0000-0000-000044BC0000}"/>
    <cellStyle name="Gut 2" xfId="39886" hidden="1" xr:uid="{00000000-0005-0000-0000-000045BC0000}"/>
    <cellStyle name="Gut 2" xfId="39895" hidden="1" xr:uid="{00000000-0005-0000-0000-000046BC0000}"/>
    <cellStyle name="Gut 2" xfId="39907" hidden="1" xr:uid="{00000000-0005-0000-0000-000047BC0000}"/>
    <cellStyle name="Gut 2" xfId="39915" hidden="1" xr:uid="{00000000-0005-0000-0000-000048BC0000}"/>
    <cellStyle name="Gut 2" xfId="39927" hidden="1" xr:uid="{00000000-0005-0000-0000-000049BC0000}"/>
    <cellStyle name="Gut 2" xfId="39935" hidden="1" xr:uid="{00000000-0005-0000-0000-00004ABC0000}"/>
    <cellStyle name="Gut 2" xfId="39947" hidden="1" xr:uid="{00000000-0005-0000-0000-00004BBC0000}"/>
    <cellStyle name="Gut 2" xfId="39955" hidden="1" xr:uid="{00000000-0005-0000-0000-00004CBC0000}"/>
    <cellStyle name="Gut 2" xfId="39967" hidden="1" xr:uid="{00000000-0005-0000-0000-00004DBC0000}"/>
    <cellStyle name="Gut 2" xfId="39969" hidden="1" xr:uid="{00000000-0005-0000-0000-00004EBC0000}"/>
    <cellStyle name="Gut 2" xfId="39981" hidden="1" xr:uid="{00000000-0005-0000-0000-00004FBC0000}"/>
    <cellStyle name="Gut 2" xfId="39990" hidden="1" xr:uid="{00000000-0005-0000-0000-000050BC0000}"/>
    <cellStyle name="Gut 2" xfId="40002" hidden="1" xr:uid="{00000000-0005-0000-0000-000051BC0000}"/>
    <cellStyle name="Gut 2" xfId="40010" hidden="1" xr:uid="{00000000-0005-0000-0000-000052BC0000}"/>
    <cellStyle name="Gut 2" xfId="40022" hidden="1" xr:uid="{00000000-0005-0000-0000-000053BC0000}"/>
    <cellStyle name="Gut 2" xfId="40030" hidden="1" xr:uid="{00000000-0005-0000-0000-000054BC0000}"/>
    <cellStyle name="Gut 2" xfId="40042" hidden="1" xr:uid="{00000000-0005-0000-0000-000055BC0000}"/>
    <cellStyle name="Gut 2" xfId="40050" hidden="1" xr:uid="{00000000-0005-0000-0000-000056BC0000}"/>
    <cellStyle name="Gut 2" xfId="40062" hidden="1" xr:uid="{00000000-0005-0000-0000-000057BC0000}"/>
    <cellStyle name="Gut 2" xfId="40063" hidden="1" xr:uid="{00000000-0005-0000-0000-000058BC0000}"/>
    <cellStyle name="Gut 2" xfId="40075" hidden="1" xr:uid="{00000000-0005-0000-0000-000059BC0000}"/>
    <cellStyle name="Gut 2" xfId="40083" hidden="1" xr:uid="{00000000-0005-0000-0000-00005ABC0000}"/>
    <cellStyle name="Gut 2" xfId="40095" hidden="1" xr:uid="{00000000-0005-0000-0000-00005BBC0000}"/>
    <cellStyle name="Gut 2" xfId="40103" hidden="1" xr:uid="{00000000-0005-0000-0000-00005CBC0000}"/>
    <cellStyle name="Gut 2" xfId="40115" hidden="1" xr:uid="{00000000-0005-0000-0000-00005DBC0000}"/>
    <cellStyle name="Gut 2" xfId="40123" hidden="1" xr:uid="{00000000-0005-0000-0000-00005EBC0000}"/>
    <cellStyle name="Gut 2" xfId="40135" hidden="1" xr:uid="{00000000-0005-0000-0000-00005FBC0000}"/>
    <cellStyle name="Gut 2" xfId="40143" hidden="1" xr:uid="{00000000-0005-0000-0000-000060BC0000}"/>
    <cellStyle name="Gut 2" xfId="40155" hidden="1" xr:uid="{00000000-0005-0000-0000-000061BC0000}"/>
    <cellStyle name="Gut 2" xfId="40167" hidden="1" xr:uid="{00000000-0005-0000-0000-000062BC0000}"/>
    <cellStyle name="Gut 2" xfId="40182" hidden="1" xr:uid="{00000000-0005-0000-0000-000063BC0000}"/>
    <cellStyle name="Gut 2" xfId="40190" hidden="1" xr:uid="{00000000-0005-0000-0000-000064BC0000}"/>
    <cellStyle name="Gut 2" xfId="40202" hidden="1" xr:uid="{00000000-0005-0000-0000-000065BC0000}"/>
    <cellStyle name="Gut 2" xfId="40210" hidden="1" xr:uid="{00000000-0005-0000-0000-000066BC0000}"/>
    <cellStyle name="Gut 2" xfId="40222" hidden="1" xr:uid="{00000000-0005-0000-0000-000067BC0000}"/>
    <cellStyle name="Gut 2" xfId="40230" hidden="1" xr:uid="{00000000-0005-0000-0000-000068BC0000}"/>
    <cellStyle name="Gut 2" xfId="40242" hidden="1" xr:uid="{00000000-0005-0000-0000-000069BC0000}"/>
    <cellStyle name="Gut 2" xfId="40250" hidden="1" xr:uid="{00000000-0005-0000-0000-00006ABC0000}"/>
    <cellStyle name="Gut 2" xfId="40262" hidden="1" xr:uid="{00000000-0005-0000-0000-00006BBC0000}"/>
    <cellStyle name="Gut 2" xfId="40270" hidden="1" xr:uid="{00000000-0005-0000-0000-00006CBC0000}"/>
    <cellStyle name="Gut 2" xfId="40286" hidden="1" xr:uid="{00000000-0005-0000-0000-00006DBC0000}"/>
    <cellStyle name="Gut 2" xfId="40295" hidden="1" xr:uid="{00000000-0005-0000-0000-00006EBC0000}"/>
    <cellStyle name="Gut 2" xfId="40307" hidden="1" xr:uid="{00000000-0005-0000-0000-00006FBC0000}"/>
    <cellStyle name="Gut 2" xfId="40315" hidden="1" xr:uid="{00000000-0005-0000-0000-000070BC0000}"/>
    <cellStyle name="Gut 2" xfId="40327" hidden="1" xr:uid="{00000000-0005-0000-0000-000071BC0000}"/>
    <cellStyle name="Gut 2" xfId="40335" hidden="1" xr:uid="{00000000-0005-0000-0000-000072BC0000}"/>
    <cellStyle name="Gut 2" xfId="40347" hidden="1" xr:uid="{00000000-0005-0000-0000-000073BC0000}"/>
    <cellStyle name="Gut 2" xfId="40355" hidden="1" xr:uid="{00000000-0005-0000-0000-000074BC0000}"/>
    <cellStyle name="Gut 2" xfId="40367" hidden="1" xr:uid="{00000000-0005-0000-0000-000075BC0000}"/>
    <cellStyle name="Gut 2" xfId="40369" hidden="1" xr:uid="{00000000-0005-0000-0000-000076BC0000}"/>
    <cellStyle name="Gut 2" xfId="40381" hidden="1" xr:uid="{00000000-0005-0000-0000-000077BC0000}"/>
    <cellStyle name="Gut 2" xfId="40390" hidden="1" xr:uid="{00000000-0005-0000-0000-000078BC0000}"/>
    <cellStyle name="Gut 2" xfId="40402" hidden="1" xr:uid="{00000000-0005-0000-0000-000079BC0000}"/>
    <cellStyle name="Gut 2" xfId="40410" hidden="1" xr:uid="{00000000-0005-0000-0000-00007ABC0000}"/>
    <cellStyle name="Gut 2" xfId="40422" hidden="1" xr:uid="{00000000-0005-0000-0000-00007BBC0000}"/>
    <cellStyle name="Gut 2" xfId="40430" hidden="1" xr:uid="{00000000-0005-0000-0000-00007CBC0000}"/>
    <cellStyle name="Gut 2" xfId="40442" hidden="1" xr:uid="{00000000-0005-0000-0000-00007DBC0000}"/>
    <cellStyle name="Gut 2" xfId="40450" hidden="1" xr:uid="{00000000-0005-0000-0000-00007EBC0000}"/>
    <cellStyle name="Gut 2" xfId="40462" hidden="1" xr:uid="{00000000-0005-0000-0000-00007FBC0000}"/>
    <cellStyle name="Gut 2" xfId="40463" hidden="1" xr:uid="{00000000-0005-0000-0000-000080BC0000}"/>
    <cellStyle name="Gut 2" xfId="40475" hidden="1" xr:uid="{00000000-0005-0000-0000-000081BC0000}"/>
    <cellStyle name="Gut 2" xfId="40483" hidden="1" xr:uid="{00000000-0005-0000-0000-000082BC0000}"/>
    <cellStyle name="Gut 2" xfId="40495" hidden="1" xr:uid="{00000000-0005-0000-0000-000083BC0000}"/>
    <cellStyle name="Gut 2" xfId="40503" hidden="1" xr:uid="{00000000-0005-0000-0000-000084BC0000}"/>
    <cellStyle name="Gut 2" xfId="40515" hidden="1" xr:uid="{00000000-0005-0000-0000-000085BC0000}"/>
    <cellStyle name="Gut 2" xfId="40523" hidden="1" xr:uid="{00000000-0005-0000-0000-000086BC0000}"/>
    <cellStyle name="Gut 2" xfId="40535" hidden="1" xr:uid="{00000000-0005-0000-0000-000087BC0000}"/>
    <cellStyle name="Gut 2" xfId="40543" hidden="1" xr:uid="{00000000-0005-0000-0000-000088BC0000}"/>
    <cellStyle name="Gut 2" xfId="40555" hidden="1" xr:uid="{00000000-0005-0000-0000-000089BC0000}"/>
    <cellStyle name="Gut 2" xfId="40563" hidden="1" xr:uid="{00000000-0005-0000-0000-00008ABC0000}"/>
    <cellStyle name="Gut 2" xfId="40575" hidden="1" xr:uid="{00000000-0005-0000-0000-00008BBC0000}"/>
    <cellStyle name="Gut 2" xfId="40583" hidden="1" xr:uid="{00000000-0005-0000-0000-00008CBC0000}"/>
    <cellStyle name="Gut 2" xfId="40595" hidden="1" xr:uid="{00000000-0005-0000-0000-00008DBC0000}"/>
    <cellStyle name="Gut 2" xfId="40603" hidden="1" xr:uid="{00000000-0005-0000-0000-00008EBC0000}"/>
    <cellStyle name="Gut 2" xfId="40615" hidden="1" xr:uid="{00000000-0005-0000-0000-00008FBC0000}"/>
    <cellStyle name="Gut 2" xfId="40623" hidden="1" xr:uid="{00000000-0005-0000-0000-000090BC0000}"/>
    <cellStyle name="Gut 2" xfId="40635" hidden="1" xr:uid="{00000000-0005-0000-0000-000091BC0000}"/>
    <cellStyle name="Gut 2" xfId="40643" hidden="1" xr:uid="{00000000-0005-0000-0000-000092BC0000}"/>
    <cellStyle name="Gut 2" xfId="40655" hidden="1" xr:uid="{00000000-0005-0000-0000-000093BC0000}"/>
    <cellStyle name="Gut 2" xfId="40672" hidden="1" xr:uid="{00000000-0005-0000-0000-000094BC0000}"/>
    <cellStyle name="Gut 2" xfId="40677" hidden="1" xr:uid="{00000000-0005-0000-0000-000095BC0000}"/>
    <cellStyle name="Gut 2" xfId="40705" hidden="1" xr:uid="{00000000-0005-0000-0000-000096BC0000}"/>
    <cellStyle name="Gut 2" xfId="40717" hidden="1" xr:uid="{00000000-0005-0000-0000-000097BC0000}"/>
    <cellStyle name="Gut 2" xfId="40725" hidden="1" xr:uid="{00000000-0005-0000-0000-000098BC0000}"/>
    <cellStyle name="Gut 2" xfId="40737" hidden="1" xr:uid="{00000000-0005-0000-0000-000099BC0000}"/>
    <cellStyle name="Gut 2" xfId="40745" hidden="1" xr:uid="{00000000-0005-0000-0000-00009ABC0000}"/>
    <cellStyle name="Gut 2" xfId="40757" hidden="1" xr:uid="{00000000-0005-0000-0000-00009BBC0000}"/>
    <cellStyle name="Gut 2" xfId="40765" hidden="1" xr:uid="{00000000-0005-0000-0000-00009CBC0000}"/>
    <cellStyle name="Gut 2" xfId="40777" hidden="1" xr:uid="{00000000-0005-0000-0000-00009DBC0000}"/>
    <cellStyle name="Gut 2" xfId="40785" hidden="1" xr:uid="{00000000-0005-0000-0000-00009EBC0000}"/>
    <cellStyle name="Gut 2" xfId="40797" hidden="1" xr:uid="{00000000-0005-0000-0000-00009FBC0000}"/>
    <cellStyle name="Gut 2" xfId="40799" hidden="1" xr:uid="{00000000-0005-0000-0000-0000A0BC0000}"/>
    <cellStyle name="Gut 2" xfId="40811" hidden="1" xr:uid="{00000000-0005-0000-0000-0000A1BC0000}"/>
    <cellStyle name="Gut 2" xfId="40819" hidden="1" xr:uid="{00000000-0005-0000-0000-0000A2BC0000}"/>
    <cellStyle name="Gut 2" xfId="40831" hidden="1" xr:uid="{00000000-0005-0000-0000-0000A3BC0000}"/>
    <cellStyle name="Gut 2" xfId="40839" hidden="1" xr:uid="{00000000-0005-0000-0000-0000A4BC0000}"/>
    <cellStyle name="Gut 2" xfId="40851" hidden="1" xr:uid="{00000000-0005-0000-0000-0000A5BC0000}"/>
    <cellStyle name="Gut 2" xfId="40859" hidden="1" xr:uid="{00000000-0005-0000-0000-0000A6BC0000}"/>
    <cellStyle name="Gut 2" xfId="40871" hidden="1" xr:uid="{00000000-0005-0000-0000-0000A7BC0000}"/>
    <cellStyle name="Gut 2" xfId="40879" hidden="1" xr:uid="{00000000-0005-0000-0000-0000A8BC0000}"/>
    <cellStyle name="Gut 2" xfId="40891" hidden="1" xr:uid="{00000000-0005-0000-0000-0000A9BC0000}"/>
    <cellStyle name="Gut 2" xfId="40894" hidden="1" xr:uid="{00000000-0005-0000-0000-0000AABC0000}"/>
    <cellStyle name="Gut 2" xfId="40943" hidden="1" xr:uid="{00000000-0005-0000-0000-0000ABBC0000}"/>
    <cellStyle name="Gut 2" xfId="40958" hidden="1" xr:uid="{00000000-0005-0000-0000-0000ACBC0000}"/>
    <cellStyle name="Gut 2" xfId="40974" hidden="1" xr:uid="{00000000-0005-0000-0000-0000ADBC0000}"/>
    <cellStyle name="Gut 2" xfId="40986" hidden="1" xr:uid="{00000000-0005-0000-0000-0000AEBC0000}"/>
    <cellStyle name="Gut 2" xfId="40994" hidden="1" xr:uid="{00000000-0005-0000-0000-0000AFBC0000}"/>
    <cellStyle name="Gut 2" xfId="41006" hidden="1" xr:uid="{00000000-0005-0000-0000-0000B0BC0000}"/>
    <cellStyle name="Gut 2" xfId="41014" hidden="1" xr:uid="{00000000-0005-0000-0000-0000B1BC0000}"/>
    <cellStyle name="Gut 2" xfId="41026" hidden="1" xr:uid="{00000000-0005-0000-0000-0000B2BC0000}"/>
    <cellStyle name="Gut 2" xfId="41034" hidden="1" xr:uid="{00000000-0005-0000-0000-0000B3BC0000}"/>
    <cellStyle name="Gut 2" xfId="41046" hidden="1" xr:uid="{00000000-0005-0000-0000-0000B4BC0000}"/>
    <cellStyle name="Gut 2" xfId="41054" hidden="1" xr:uid="{00000000-0005-0000-0000-0000B5BC0000}"/>
    <cellStyle name="Gut 2" xfId="41070" hidden="1" xr:uid="{00000000-0005-0000-0000-0000B6BC0000}"/>
    <cellStyle name="Gut 2" xfId="41079" hidden="1" xr:uid="{00000000-0005-0000-0000-0000B7BC0000}"/>
    <cellStyle name="Gut 2" xfId="41091" hidden="1" xr:uid="{00000000-0005-0000-0000-0000B8BC0000}"/>
    <cellStyle name="Gut 2" xfId="41099" hidden="1" xr:uid="{00000000-0005-0000-0000-0000B9BC0000}"/>
    <cellStyle name="Gut 2" xfId="41111" hidden="1" xr:uid="{00000000-0005-0000-0000-0000BABC0000}"/>
    <cellStyle name="Gut 2" xfId="41119" hidden="1" xr:uid="{00000000-0005-0000-0000-0000BBBC0000}"/>
    <cellStyle name="Gut 2" xfId="41131" hidden="1" xr:uid="{00000000-0005-0000-0000-0000BCBC0000}"/>
    <cellStyle name="Gut 2" xfId="41139" hidden="1" xr:uid="{00000000-0005-0000-0000-0000BDBC0000}"/>
    <cellStyle name="Gut 2" xfId="41151" hidden="1" xr:uid="{00000000-0005-0000-0000-0000BEBC0000}"/>
    <cellStyle name="Gut 2" xfId="41153" hidden="1" xr:uid="{00000000-0005-0000-0000-0000BFBC0000}"/>
    <cellStyle name="Gut 2" xfId="41165" hidden="1" xr:uid="{00000000-0005-0000-0000-0000C0BC0000}"/>
    <cellStyle name="Gut 2" xfId="41174" hidden="1" xr:uid="{00000000-0005-0000-0000-0000C1BC0000}"/>
    <cellStyle name="Gut 2" xfId="41186" hidden="1" xr:uid="{00000000-0005-0000-0000-0000C2BC0000}"/>
    <cellStyle name="Gut 2" xfId="41194" hidden="1" xr:uid="{00000000-0005-0000-0000-0000C3BC0000}"/>
    <cellStyle name="Gut 2" xfId="41206" hidden="1" xr:uid="{00000000-0005-0000-0000-0000C4BC0000}"/>
    <cellStyle name="Gut 2" xfId="41214" hidden="1" xr:uid="{00000000-0005-0000-0000-0000C5BC0000}"/>
    <cellStyle name="Gut 2" xfId="41226" hidden="1" xr:uid="{00000000-0005-0000-0000-0000C6BC0000}"/>
    <cellStyle name="Gut 2" xfId="41234" hidden="1" xr:uid="{00000000-0005-0000-0000-0000C7BC0000}"/>
    <cellStyle name="Gut 2" xfId="41246" hidden="1" xr:uid="{00000000-0005-0000-0000-0000C8BC0000}"/>
    <cellStyle name="Gut 2" xfId="41247" hidden="1" xr:uid="{00000000-0005-0000-0000-0000C9BC0000}"/>
    <cellStyle name="Gut 2" xfId="41259" hidden="1" xr:uid="{00000000-0005-0000-0000-0000CABC0000}"/>
    <cellStyle name="Gut 2" xfId="41267" hidden="1" xr:uid="{00000000-0005-0000-0000-0000CBBC0000}"/>
    <cellStyle name="Gut 2" xfId="41279" hidden="1" xr:uid="{00000000-0005-0000-0000-0000CCBC0000}"/>
    <cellStyle name="Gut 2" xfId="41287" hidden="1" xr:uid="{00000000-0005-0000-0000-0000CDBC0000}"/>
    <cellStyle name="Gut 2" xfId="41299" hidden="1" xr:uid="{00000000-0005-0000-0000-0000CEBC0000}"/>
    <cellStyle name="Gut 2" xfId="41307" hidden="1" xr:uid="{00000000-0005-0000-0000-0000CFBC0000}"/>
    <cellStyle name="Gut 2" xfId="41319" hidden="1" xr:uid="{00000000-0005-0000-0000-0000D0BC0000}"/>
    <cellStyle name="Gut 2" xfId="41327" hidden="1" xr:uid="{00000000-0005-0000-0000-0000D1BC0000}"/>
    <cellStyle name="Gut 2" xfId="41339" hidden="1" xr:uid="{00000000-0005-0000-0000-0000D2BC0000}"/>
    <cellStyle name="Gut 2" xfId="41351" hidden="1" xr:uid="{00000000-0005-0000-0000-0000D3BC0000}"/>
    <cellStyle name="Gut 2" xfId="41366" hidden="1" xr:uid="{00000000-0005-0000-0000-0000D4BC0000}"/>
    <cellStyle name="Gut 2" xfId="41374" hidden="1" xr:uid="{00000000-0005-0000-0000-0000D5BC0000}"/>
    <cellStyle name="Gut 2" xfId="41386" hidden="1" xr:uid="{00000000-0005-0000-0000-0000D6BC0000}"/>
    <cellStyle name="Gut 2" xfId="41394" hidden="1" xr:uid="{00000000-0005-0000-0000-0000D7BC0000}"/>
    <cellStyle name="Gut 2" xfId="41406" hidden="1" xr:uid="{00000000-0005-0000-0000-0000D8BC0000}"/>
    <cellStyle name="Gut 2" xfId="41414" hidden="1" xr:uid="{00000000-0005-0000-0000-0000D9BC0000}"/>
    <cellStyle name="Gut 2" xfId="41426" hidden="1" xr:uid="{00000000-0005-0000-0000-0000DABC0000}"/>
    <cellStyle name="Gut 2" xfId="41434" hidden="1" xr:uid="{00000000-0005-0000-0000-0000DBBC0000}"/>
    <cellStyle name="Gut 2" xfId="41446" hidden="1" xr:uid="{00000000-0005-0000-0000-0000DCBC0000}"/>
    <cellStyle name="Gut 2" xfId="41454" hidden="1" xr:uid="{00000000-0005-0000-0000-0000DDBC0000}"/>
    <cellStyle name="Gut 2" xfId="41470" hidden="1" xr:uid="{00000000-0005-0000-0000-0000DEBC0000}"/>
    <cellStyle name="Gut 2" xfId="41479" hidden="1" xr:uid="{00000000-0005-0000-0000-0000DFBC0000}"/>
    <cellStyle name="Gut 2" xfId="41491" hidden="1" xr:uid="{00000000-0005-0000-0000-0000E0BC0000}"/>
    <cellStyle name="Gut 2" xfId="41499" hidden="1" xr:uid="{00000000-0005-0000-0000-0000E1BC0000}"/>
    <cellStyle name="Gut 2" xfId="41511" hidden="1" xr:uid="{00000000-0005-0000-0000-0000E2BC0000}"/>
    <cellStyle name="Gut 2" xfId="41519" hidden="1" xr:uid="{00000000-0005-0000-0000-0000E3BC0000}"/>
    <cellStyle name="Gut 2" xfId="41531" hidden="1" xr:uid="{00000000-0005-0000-0000-0000E4BC0000}"/>
    <cellStyle name="Gut 2" xfId="41539" hidden="1" xr:uid="{00000000-0005-0000-0000-0000E5BC0000}"/>
    <cellStyle name="Gut 2" xfId="41551" hidden="1" xr:uid="{00000000-0005-0000-0000-0000E6BC0000}"/>
    <cellStyle name="Gut 2" xfId="41553" hidden="1" xr:uid="{00000000-0005-0000-0000-0000E7BC0000}"/>
    <cellStyle name="Gut 2" xfId="41565" hidden="1" xr:uid="{00000000-0005-0000-0000-0000E8BC0000}"/>
    <cellStyle name="Gut 2" xfId="41574" hidden="1" xr:uid="{00000000-0005-0000-0000-0000E9BC0000}"/>
    <cellStyle name="Gut 2" xfId="41586" hidden="1" xr:uid="{00000000-0005-0000-0000-0000EABC0000}"/>
    <cellStyle name="Gut 2" xfId="41594" hidden="1" xr:uid="{00000000-0005-0000-0000-0000EBBC0000}"/>
    <cellStyle name="Gut 2" xfId="41606" hidden="1" xr:uid="{00000000-0005-0000-0000-0000ECBC0000}"/>
    <cellStyle name="Gut 2" xfId="41614" hidden="1" xr:uid="{00000000-0005-0000-0000-0000EDBC0000}"/>
    <cellStyle name="Gut 2" xfId="41626" hidden="1" xr:uid="{00000000-0005-0000-0000-0000EEBC0000}"/>
    <cellStyle name="Gut 2" xfId="41634" hidden="1" xr:uid="{00000000-0005-0000-0000-0000EFBC0000}"/>
    <cellStyle name="Gut 2" xfId="41646" hidden="1" xr:uid="{00000000-0005-0000-0000-0000F0BC0000}"/>
    <cellStyle name="Gut 2" xfId="41647" hidden="1" xr:uid="{00000000-0005-0000-0000-0000F1BC0000}"/>
    <cellStyle name="Gut 2" xfId="41659" hidden="1" xr:uid="{00000000-0005-0000-0000-0000F2BC0000}"/>
    <cellStyle name="Gut 2" xfId="41667" hidden="1" xr:uid="{00000000-0005-0000-0000-0000F3BC0000}"/>
    <cellStyle name="Gut 2" xfId="41679" hidden="1" xr:uid="{00000000-0005-0000-0000-0000F4BC0000}"/>
    <cellStyle name="Gut 2" xfId="41687" hidden="1" xr:uid="{00000000-0005-0000-0000-0000F5BC0000}"/>
    <cellStyle name="Gut 2" xfId="41699" hidden="1" xr:uid="{00000000-0005-0000-0000-0000F6BC0000}"/>
    <cellStyle name="Gut 2" xfId="41707" hidden="1" xr:uid="{00000000-0005-0000-0000-0000F7BC0000}"/>
    <cellStyle name="Gut 2" xfId="41719" hidden="1" xr:uid="{00000000-0005-0000-0000-0000F8BC0000}"/>
    <cellStyle name="Gut 2" xfId="41727" hidden="1" xr:uid="{00000000-0005-0000-0000-0000F9BC0000}"/>
    <cellStyle name="Gut 2" xfId="41739" hidden="1" xr:uid="{00000000-0005-0000-0000-0000FABC0000}"/>
    <cellStyle name="Gut 2" xfId="41747" hidden="1" xr:uid="{00000000-0005-0000-0000-0000FBBC0000}"/>
    <cellStyle name="Gut 2" xfId="41759" hidden="1" xr:uid="{00000000-0005-0000-0000-0000FCBC0000}"/>
    <cellStyle name="Gut 2" xfId="41767" hidden="1" xr:uid="{00000000-0005-0000-0000-0000FDBC0000}"/>
    <cellStyle name="Gut 2" xfId="41779" hidden="1" xr:uid="{00000000-0005-0000-0000-0000FEBC0000}"/>
    <cellStyle name="Gut 2" xfId="41787" hidden="1" xr:uid="{00000000-0005-0000-0000-0000FFBC0000}"/>
    <cellStyle name="Gut 2" xfId="41799" hidden="1" xr:uid="{00000000-0005-0000-0000-000000BD0000}"/>
    <cellStyle name="Gut 2" xfId="41807" hidden="1" xr:uid="{00000000-0005-0000-0000-000001BD0000}"/>
    <cellStyle name="Gut 2" xfId="41819" hidden="1" xr:uid="{00000000-0005-0000-0000-000002BD0000}"/>
    <cellStyle name="Gut 2" xfId="41827" hidden="1" xr:uid="{00000000-0005-0000-0000-000003BD0000}"/>
    <cellStyle name="Gut 2" xfId="41839" hidden="1" xr:uid="{00000000-0005-0000-0000-000004BD0000}"/>
    <cellStyle name="Gut 2" xfId="41856" hidden="1" xr:uid="{00000000-0005-0000-0000-000005BD0000}"/>
    <cellStyle name="Gut 2" xfId="41861" hidden="1" xr:uid="{00000000-0005-0000-0000-000006BD0000}"/>
    <cellStyle name="Gut 2" xfId="41889" hidden="1" xr:uid="{00000000-0005-0000-0000-000007BD0000}"/>
    <cellStyle name="Gut 2" xfId="41901" hidden="1" xr:uid="{00000000-0005-0000-0000-000008BD0000}"/>
    <cellStyle name="Gut 2" xfId="41909" hidden="1" xr:uid="{00000000-0005-0000-0000-000009BD0000}"/>
    <cellStyle name="Gut 2" xfId="41921" hidden="1" xr:uid="{00000000-0005-0000-0000-00000ABD0000}"/>
    <cellStyle name="Gut 2" xfId="41929" hidden="1" xr:uid="{00000000-0005-0000-0000-00000BBD0000}"/>
    <cellStyle name="Gut 2" xfId="41941" hidden="1" xr:uid="{00000000-0005-0000-0000-00000CBD0000}"/>
    <cellStyle name="Gut 2" xfId="41949" hidden="1" xr:uid="{00000000-0005-0000-0000-00000DBD0000}"/>
    <cellStyle name="Gut 2" xfId="41961" hidden="1" xr:uid="{00000000-0005-0000-0000-00000EBD0000}"/>
    <cellStyle name="Gut 2" xfId="41969" hidden="1" xr:uid="{00000000-0005-0000-0000-00000FBD0000}"/>
    <cellStyle name="Gut 2" xfId="41981" hidden="1" xr:uid="{00000000-0005-0000-0000-000010BD0000}"/>
    <cellStyle name="Gut 2" xfId="41983" hidden="1" xr:uid="{00000000-0005-0000-0000-000011BD0000}"/>
    <cellStyle name="Gut 2" xfId="41995" hidden="1" xr:uid="{00000000-0005-0000-0000-000012BD0000}"/>
    <cellStyle name="Gut 2" xfId="42003" hidden="1" xr:uid="{00000000-0005-0000-0000-000013BD0000}"/>
    <cellStyle name="Gut 2" xfId="42015" hidden="1" xr:uid="{00000000-0005-0000-0000-000014BD0000}"/>
    <cellStyle name="Gut 2" xfId="42023" hidden="1" xr:uid="{00000000-0005-0000-0000-000015BD0000}"/>
    <cellStyle name="Gut 2" xfId="42035" hidden="1" xr:uid="{00000000-0005-0000-0000-000016BD0000}"/>
    <cellStyle name="Gut 2" xfId="42043" hidden="1" xr:uid="{00000000-0005-0000-0000-000017BD0000}"/>
    <cellStyle name="Gut 2" xfId="42055" hidden="1" xr:uid="{00000000-0005-0000-0000-000018BD0000}"/>
    <cellStyle name="Gut 2" xfId="42063" hidden="1" xr:uid="{00000000-0005-0000-0000-000019BD0000}"/>
    <cellStyle name="Gut 2" xfId="42075" hidden="1" xr:uid="{00000000-0005-0000-0000-00001ABD0000}"/>
    <cellStyle name="Gut 2" xfId="42174" hidden="1" xr:uid="{00000000-0005-0000-0000-00001BBD0000}"/>
    <cellStyle name="Gut 2" xfId="42195" hidden="1" xr:uid="{00000000-0005-0000-0000-00001CBD0000}"/>
    <cellStyle name="Gut 2" xfId="42228" hidden="1" xr:uid="{00000000-0005-0000-0000-00001DBD0000}"/>
    <cellStyle name="Gut 2" xfId="42249" hidden="1" xr:uid="{00000000-0005-0000-0000-00001EBD0000}"/>
    <cellStyle name="Gut 2" xfId="42273" hidden="1" xr:uid="{00000000-0005-0000-0000-00001FBD0000}"/>
    <cellStyle name="Gut 2" xfId="42348" hidden="1" xr:uid="{00000000-0005-0000-0000-000020BD0000}"/>
    <cellStyle name="Gut 2" xfId="42392" hidden="1" xr:uid="{00000000-0005-0000-0000-000021BD0000}"/>
    <cellStyle name="Gut 2" xfId="42406" hidden="1" xr:uid="{00000000-0005-0000-0000-000022BD0000}"/>
    <cellStyle name="Gut 2" xfId="42439" hidden="1" xr:uid="{00000000-0005-0000-0000-000023BD0000}"/>
    <cellStyle name="Gut 2" xfId="42460" hidden="1" xr:uid="{00000000-0005-0000-0000-000024BD0000}"/>
    <cellStyle name="Gut 2" xfId="42504" hidden="1" xr:uid="{00000000-0005-0000-0000-000025BD0000}"/>
    <cellStyle name="Gut 2" xfId="42529" hidden="1" xr:uid="{00000000-0005-0000-0000-000026BD0000}"/>
    <cellStyle name="Gut 2" xfId="42559" hidden="1" xr:uid="{00000000-0005-0000-0000-000027BD0000}"/>
    <cellStyle name="Gut 2" xfId="42585" hidden="1" xr:uid="{00000000-0005-0000-0000-000028BD0000}"/>
    <cellStyle name="Gut 2" xfId="42610" hidden="1" xr:uid="{00000000-0005-0000-0000-000029BD0000}"/>
    <cellStyle name="Gut 2" xfId="42640" hidden="1" xr:uid="{00000000-0005-0000-0000-00002ABD0000}"/>
    <cellStyle name="Gut 2" xfId="42664" hidden="1" xr:uid="{00000000-0005-0000-0000-00002BBD0000}"/>
    <cellStyle name="Gut 2" xfId="42691" hidden="1" xr:uid="{00000000-0005-0000-0000-00002CBD0000}"/>
    <cellStyle name="Gut 2" xfId="42716" hidden="1" xr:uid="{00000000-0005-0000-0000-00002DBD0000}"/>
    <cellStyle name="Gut 2" xfId="42737" hidden="1" xr:uid="{00000000-0005-0000-0000-00002EBD0000}"/>
    <cellStyle name="Gut 2" xfId="42765" hidden="1" xr:uid="{00000000-0005-0000-0000-00002FBD0000}"/>
    <cellStyle name="Gut 2" xfId="42796" hidden="1" xr:uid="{00000000-0005-0000-0000-000030BD0000}"/>
    <cellStyle name="Gut 2" xfId="42821" hidden="1" xr:uid="{00000000-0005-0000-0000-000031BD0000}"/>
    <cellStyle name="Gut 2" xfId="42854" hidden="1" xr:uid="{00000000-0005-0000-0000-000032BD0000}"/>
    <cellStyle name="Gut 2" xfId="42879" hidden="1" xr:uid="{00000000-0005-0000-0000-000033BD0000}"/>
    <cellStyle name="Gut 2" xfId="42905" hidden="1" xr:uid="{00000000-0005-0000-0000-000034BD0000}"/>
    <cellStyle name="Gut 2" xfId="42928" hidden="1" xr:uid="{00000000-0005-0000-0000-000035BD0000}"/>
    <cellStyle name="Gut 2" xfId="42956" hidden="1" xr:uid="{00000000-0005-0000-0000-000036BD0000}"/>
    <cellStyle name="Gut 2" xfId="42975" hidden="1" xr:uid="{00000000-0005-0000-0000-000037BD0000}"/>
    <cellStyle name="Gut 2" xfId="42992" hidden="1" xr:uid="{00000000-0005-0000-0000-000038BD0000}"/>
    <cellStyle name="Gut 2" xfId="43019" hidden="1" xr:uid="{00000000-0005-0000-0000-000039BD0000}"/>
    <cellStyle name="Gut 2" xfId="43051" hidden="1" xr:uid="{00000000-0005-0000-0000-00003ABD0000}"/>
    <cellStyle name="Gut 2" xfId="43075" hidden="1" xr:uid="{00000000-0005-0000-0000-00003BBD0000}"/>
    <cellStyle name="Gut 2" xfId="43109" hidden="1" xr:uid="{00000000-0005-0000-0000-00003CBD0000}"/>
    <cellStyle name="Gut 2" xfId="43129" hidden="1" xr:uid="{00000000-0005-0000-0000-00003DBD0000}"/>
    <cellStyle name="Gut 2" xfId="43164" hidden="1" xr:uid="{00000000-0005-0000-0000-00003EBD0000}"/>
    <cellStyle name="Gut 2" xfId="43188" hidden="1" xr:uid="{00000000-0005-0000-0000-00003FBD0000}"/>
    <cellStyle name="Gut 2" xfId="43213" hidden="1" xr:uid="{00000000-0005-0000-0000-000040BD0000}"/>
    <cellStyle name="Gut 2" xfId="43239" hidden="1" xr:uid="{00000000-0005-0000-0000-000041BD0000}"/>
    <cellStyle name="Gut 2" xfId="43277" hidden="1" xr:uid="{00000000-0005-0000-0000-000042BD0000}"/>
    <cellStyle name="Gut 2" xfId="43304" hidden="1" xr:uid="{00000000-0005-0000-0000-000043BD0000}"/>
    <cellStyle name="Gut 2" xfId="43352" hidden="1" xr:uid="{00000000-0005-0000-0000-000044BD0000}"/>
    <cellStyle name="Gut 2" xfId="43363" hidden="1" xr:uid="{00000000-0005-0000-0000-000045BD0000}"/>
    <cellStyle name="Gut 2" xfId="43411" hidden="1" xr:uid="{00000000-0005-0000-0000-000046BD0000}"/>
    <cellStyle name="Gut 2" xfId="43422" hidden="1" xr:uid="{00000000-0005-0000-0000-000047BD0000}"/>
    <cellStyle name="Gut 2" xfId="43454" hidden="1" xr:uid="{00000000-0005-0000-0000-000048BD0000}"/>
    <cellStyle name="Gut 2" xfId="43482" hidden="1" xr:uid="{00000000-0005-0000-0000-000049BD0000}"/>
    <cellStyle name="Gut 2" xfId="43504" hidden="1" xr:uid="{00000000-0005-0000-0000-00004ABD0000}"/>
    <cellStyle name="Gut 2" xfId="43545" hidden="1" xr:uid="{00000000-0005-0000-0000-00004BBD0000}"/>
    <cellStyle name="Gut 2" xfId="43567" hidden="1" xr:uid="{00000000-0005-0000-0000-00004CBD0000}"/>
    <cellStyle name="Gut 2" xfId="43605" hidden="1" xr:uid="{00000000-0005-0000-0000-00004DBD0000}"/>
    <cellStyle name="Gut 2" xfId="43629" hidden="1" xr:uid="{00000000-0005-0000-0000-00004EBD0000}"/>
    <cellStyle name="Gut 2" xfId="43663" hidden="1" xr:uid="{00000000-0005-0000-0000-00004FBD0000}"/>
    <cellStyle name="Gut 2" xfId="43687" hidden="1" xr:uid="{00000000-0005-0000-0000-000050BD0000}"/>
    <cellStyle name="Gut 2" xfId="43721" hidden="1" xr:uid="{00000000-0005-0000-0000-000051BD0000}"/>
    <cellStyle name="Gut 2" xfId="43744" hidden="1" xr:uid="{00000000-0005-0000-0000-000052BD0000}"/>
    <cellStyle name="Gut 2" xfId="43774" hidden="1" xr:uid="{00000000-0005-0000-0000-000053BD0000}"/>
    <cellStyle name="Gut 2" xfId="43797" hidden="1" xr:uid="{00000000-0005-0000-0000-000054BD0000}"/>
    <cellStyle name="Gut 2" xfId="43822" hidden="1" xr:uid="{00000000-0005-0000-0000-000055BD0000}"/>
    <cellStyle name="Gut 2" xfId="43846" hidden="1" xr:uid="{00000000-0005-0000-0000-000056BD0000}"/>
    <cellStyle name="Gut 2" xfId="43867" hidden="1" xr:uid="{00000000-0005-0000-0000-000057BD0000}"/>
    <cellStyle name="Gut 2" xfId="43905" hidden="1" xr:uid="{00000000-0005-0000-0000-000058BD0000}"/>
    <cellStyle name="Gut 2" xfId="43931" hidden="1" xr:uid="{00000000-0005-0000-0000-000059BD0000}"/>
    <cellStyle name="Gut 2" xfId="43960" hidden="1" xr:uid="{00000000-0005-0000-0000-00005ABD0000}"/>
    <cellStyle name="Gut 2" xfId="43982" hidden="1" xr:uid="{00000000-0005-0000-0000-00005BBD0000}"/>
    <cellStyle name="Gut 2" xfId="44013" hidden="1" xr:uid="{00000000-0005-0000-0000-00005CBD0000}"/>
    <cellStyle name="Gut 2" xfId="44036" hidden="1" xr:uid="{00000000-0005-0000-0000-00005DBD0000}"/>
    <cellStyle name="Gut 2" xfId="44067" hidden="1" xr:uid="{00000000-0005-0000-0000-00005EBD0000}"/>
    <cellStyle name="Gut 2" xfId="44093" hidden="1" xr:uid="{00000000-0005-0000-0000-00005FBD0000}"/>
    <cellStyle name="Gut 2" xfId="44113" hidden="1" xr:uid="{00000000-0005-0000-0000-000060BD0000}"/>
    <cellStyle name="Gut 2" xfId="44131" hidden="1" xr:uid="{00000000-0005-0000-0000-000061BD0000}"/>
    <cellStyle name="Gut 2" xfId="44162" hidden="1" xr:uid="{00000000-0005-0000-0000-000062BD0000}"/>
    <cellStyle name="Gut 2" xfId="44189" hidden="1" xr:uid="{00000000-0005-0000-0000-000063BD0000}"/>
    <cellStyle name="Gut 2" xfId="44215" hidden="1" xr:uid="{00000000-0005-0000-0000-000064BD0000}"/>
    <cellStyle name="Gut 2" xfId="44240" hidden="1" xr:uid="{00000000-0005-0000-0000-000065BD0000}"/>
    <cellStyle name="Gut 2" xfId="44265" hidden="1" xr:uid="{00000000-0005-0000-0000-000066BD0000}"/>
    <cellStyle name="Gut 2" xfId="44298" hidden="1" xr:uid="{00000000-0005-0000-0000-000067BD0000}"/>
    <cellStyle name="Gut 2" xfId="44319" hidden="1" xr:uid="{00000000-0005-0000-0000-000068BD0000}"/>
    <cellStyle name="Gut 2" xfId="44352" hidden="1" xr:uid="{00000000-0005-0000-0000-000069BD0000}"/>
    <cellStyle name="Gut 2" xfId="44374" hidden="1" xr:uid="{00000000-0005-0000-0000-00006ABD0000}"/>
    <cellStyle name="Gut 2" xfId="44407" hidden="1" xr:uid="{00000000-0005-0000-0000-00006BBD0000}"/>
    <cellStyle name="Gut 2" xfId="44429" hidden="1" xr:uid="{00000000-0005-0000-0000-00006CBD0000}"/>
    <cellStyle name="Gut 2" xfId="44467" hidden="1" xr:uid="{00000000-0005-0000-0000-00006DBD0000}"/>
    <cellStyle name="Gut 2" xfId="44488" hidden="1" xr:uid="{00000000-0005-0000-0000-00006EBD0000}"/>
    <cellStyle name="Gut 2" xfId="44517" hidden="1" xr:uid="{00000000-0005-0000-0000-00006FBD0000}"/>
    <cellStyle name="Gut 2" xfId="44538" hidden="1" xr:uid="{00000000-0005-0000-0000-000070BD0000}"/>
    <cellStyle name="Gut 2" xfId="44570" hidden="1" xr:uid="{00000000-0005-0000-0000-000071BD0000}"/>
    <cellStyle name="Gut 2" xfId="44587" hidden="1" xr:uid="{00000000-0005-0000-0000-000072BD0000}"/>
    <cellStyle name="Gut 2" xfId="44619" hidden="1" xr:uid="{00000000-0005-0000-0000-000073BD0000}"/>
    <cellStyle name="Gut 2" xfId="44669" hidden="1" xr:uid="{00000000-0005-0000-0000-000074BD0000}"/>
    <cellStyle name="Gut 2" xfId="44673" hidden="1" xr:uid="{00000000-0005-0000-0000-000075BD0000}"/>
    <cellStyle name="Gut 2" xfId="44714" hidden="1" xr:uid="{00000000-0005-0000-0000-000076BD0000}"/>
    <cellStyle name="Gut 2" xfId="44746" hidden="1" xr:uid="{00000000-0005-0000-0000-000077BD0000}"/>
    <cellStyle name="Gut 2" xfId="44784" hidden="1" xr:uid="{00000000-0005-0000-0000-000078BD0000}"/>
    <cellStyle name="Gut 2" xfId="44805" hidden="1" xr:uid="{00000000-0005-0000-0000-000079BD0000}"/>
    <cellStyle name="Gut 2" xfId="44838" hidden="1" xr:uid="{00000000-0005-0000-0000-00007ABD0000}"/>
    <cellStyle name="Gut 2" xfId="44862" hidden="1" xr:uid="{00000000-0005-0000-0000-00007BBD0000}"/>
    <cellStyle name="Gut 2" xfId="44898" hidden="1" xr:uid="{00000000-0005-0000-0000-00007CBD0000}"/>
    <cellStyle name="Gut 2" xfId="44920" hidden="1" xr:uid="{00000000-0005-0000-0000-00007DBD0000}"/>
    <cellStyle name="Gut 2" xfId="44943" hidden="1" xr:uid="{00000000-0005-0000-0000-00007EBD0000}"/>
    <cellStyle name="Gut 2" xfId="44982" hidden="1" xr:uid="{00000000-0005-0000-0000-00007FBD0000}"/>
    <cellStyle name="Gut 2" xfId="45001" hidden="1" xr:uid="{00000000-0005-0000-0000-000080BD0000}"/>
    <cellStyle name="Gut 2" xfId="45026" hidden="1" xr:uid="{00000000-0005-0000-0000-000081BD0000}"/>
    <cellStyle name="Gut 2" xfId="45087" hidden="1" xr:uid="{00000000-0005-0000-0000-000082BD0000}"/>
    <cellStyle name="Gut 2" xfId="45111" hidden="1" xr:uid="{00000000-0005-0000-0000-000083BD0000}"/>
    <cellStyle name="Gut 2" xfId="45148" hidden="1" xr:uid="{00000000-0005-0000-0000-000084BD0000}"/>
    <cellStyle name="Gut 2" xfId="45177" hidden="1" xr:uid="{00000000-0005-0000-0000-000085BD0000}"/>
    <cellStyle name="Gut 2" xfId="45206" hidden="1" xr:uid="{00000000-0005-0000-0000-000086BD0000}"/>
    <cellStyle name="Gut 2" xfId="45242" hidden="1" xr:uid="{00000000-0005-0000-0000-000087BD0000}"/>
    <cellStyle name="Gut 2" xfId="45288" hidden="1" xr:uid="{00000000-0005-0000-0000-000088BD0000}"/>
    <cellStyle name="Gut 2" xfId="45320" hidden="1" xr:uid="{00000000-0005-0000-0000-000089BD0000}"/>
    <cellStyle name="Gut 2" xfId="45336" hidden="1" xr:uid="{00000000-0005-0000-0000-00008ABD0000}"/>
    <cellStyle name="Gut 2" xfId="45419" hidden="1" xr:uid="{00000000-0005-0000-0000-00008BBD0000}"/>
    <cellStyle name="Gut 2" xfId="45451" hidden="1" xr:uid="{00000000-0005-0000-0000-00008CBD0000}"/>
    <cellStyle name="Gut 2" xfId="45483" hidden="1" xr:uid="{00000000-0005-0000-0000-00008DBD0000}"/>
    <cellStyle name="Gut 2" xfId="45507" hidden="1" xr:uid="{00000000-0005-0000-0000-00008EBD0000}"/>
    <cellStyle name="Gut 2" xfId="45541" hidden="1" xr:uid="{00000000-0005-0000-0000-00008FBD0000}"/>
    <cellStyle name="Gut 2" xfId="45565" hidden="1" xr:uid="{00000000-0005-0000-0000-000090BD0000}"/>
    <cellStyle name="Gut 2" xfId="45599" hidden="1" xr:uid="{00000000-0005-0000-0000-000091BD0000}"/>
    <cellStyle name="Gut 2" xfId="45616" hidden="1" xr:uid="{00000000-0005-0000-0000-000092BD0000}"/>
    <cellStyle name="Gut 2" xfId="45649" hidden="1" xr:uid="{00000000-0005-0000-0000-000093BD0000}"/>
    <cellStyle name="Gut 2" xfId="45666" hidden="1" xr:uid="{00000000-0005-0000-0000-000094BD0000}"/>
    <cellStyle name="Gut 2" xfId="45702" hidden="1" xr:uid="{00000000-0005-0000-0000-000095BD0000}"/>
    <cellStyle name="Gut 2" xfId="45727" hidden="1" xr:uid="{00000000-0005-0000-0000-000096BD0000}"/>
    <cellStyle name="Gut 2" xfId="45765" hidden="1" xr:uid="{00000000-0005-0000-0000-000097BD0000}"/>
    <cellStyle name="Gut 2" xfId="45809" hidden="1" xr:uid="{00000000-0005-0000-0000-000098BD0000}"/>
    <cellStyle name="Gut 2" xfId="45845" hidden="1" xr:uid="{00000000-0005-0000-0000-000099BD0000}"/>
    <cellStyle name="Gut 2" xfId="45871" hidden="1" xr:uid="{00000000-0005-0000-0000-00009ABD0000}"/>
    <cellStyle name="Gut 2" xfId="45898" hidden="1" xr:uid="{00000000-0005-0000-0000-00009BBD0000}"/>
    <cellStyle name="Gut 2" xfId="45929" hidden="1" xr:uid="{00000000-0005-0000-0000-00009CBD0000}"/>
    <cellStyle name="Gut 2" xfId="45950" hidden="1" xr:uid="{00000000-0005-0000-0000-00009DBD0000}"/>
    <cellStyle name="Gut 2" xfId="45976" hidden="1" xr:uid="{00000000-0005-0000-0000-00009EBD0000}"/>
    <cellStyle name="Gut 2" xfId="45995" hidden="1" xr:uid="{00000000-0005-0000-0000-00009FBD0000}"/>
    <cellStyle name="Gut 2" xfId="46051" hidden="1" xr:uid="{00000000-0005-0000-0000-0000A0BD0000}"/>
    <cellStyle name="Gut 2" xfId="46079" hidden="1" xr:uid="{00000000-0005-0000-0000-0000A1BD0000}"/>
    <cellStyle name="Gut 2" xfId="46105" hidden="1" xr:uid="{00000000-0005-0000-0000-0000A2BD0000}"/>
    <cellStyle name="Gut 2" xfId="46132" hidden="1" xr:uid="{00000000-0005-0000-0000-0000A3BD0000}"/>
    <cellStyle name="Gut 2" xfId="46161" hidden="1" xr:uid="{00000000-0005-0000-0000-0000A4BD0000}"/>
    <cellStyle name="Gut 2" xfId="46187" hidden="1" xr:uid="{00000000-0005-0000-0000-0000A5BD0000}"/>
    <cellStyle name="Gut 2" xfId="46216" hidden="1" xr:uid="{00000000-0005-0000-0000-0000A6BD0000}"/>
    <cellStyle name="Gut 2" xfId="46244" hidden="1" xr:uid="{00000000-0005-0000-0000-0000A7BD0000}"/>
    <cellStyle name="Gut 2" xfId="46268" hidden="1" xr:uid="{00000000-0005-0000-0000-0000A8BD0000}"/>
    <cellStyle name="Gut 2" xfId="46280" hidden="1" xr:uid="{00000000-0005-0000-0000-0000A9BD0000}"/>
    <cellStyle name="Gut 2" xfId="46315" hidden="1" xr:uid="{00000000-0005-0000-0000-0000AABD0000}"/>
    <cellStyle name="Gut 2" xfId="46338" hidden="1" xr:uid="{00000000-0005-0000-0000-0000ABBD0000}"/>
    <cellStyle name="Gut 2" xfId="46368" hidden="1" xr:uid="{00000000-0005-0000-0000-0000ACBD0000}"/>
    <cellStyle name="Gut 2" xfId="46391" hidden="1" xr:uid="{00000000-0005-0000-0000-0000ADBD0000}"/>
    <cellStyle name="Gut 2" xfId="46426" hidden="1" xr:uid="{00000000-0005-0000-0000-0000AEBD0000}"/>
    <cellStyle name="Gut 2" xfId="46442" hidden="1" xr:uid="{00000000-0005-0000-0000-0000AFBD0000}"/>
    <cellStyle name="Gut 2" xfId="46471" hidden="1" xr:uid="{00000000-0005-0000-0000-0000B0BD0000}"/>
    <cellStyle name="Gut 2" xfId="46494" hidden="1" xr:uid="{00000000-0005-0000-0000-0000B1BD0000}"/>
    <cellStyle name="Gut 2" xfId="46526" hidden="1" xr:uid="{00000000-0005-0000-0000-0000B2BD0000}"/>
    <cellStyle name="Gut 2" xfId="46565" hidden="1" xr:uid="{00000000-0005-0000-0000-0000B3BD0000}"/>
    <cellStyle name="Gut 2" xfId="46612" hidden="1" xr:uid="{00000000-0005-0000-0000-0000B4BD0000}"/>
    <cellStyle name="Gut 2" xfId="46630" hidden="1" xr:uid="{00000000-0005-0000-0000-0000B5BD0000}"/>
    <cellStyle name="Gut 2" xfId="46662" hidden="1" xr:uid="{00000000-0005-0000-0000-0000B6BD0000}"/>
    <cellStyle name="Gut 2" xfId="46685" hidden="1" xr:uid="{00000000-0005-0000-0000-0000B7BD0000}"/>
    <cellStyle name="Gut 2" xfId="46709" hidden="1" xr:uid="{00000000-0005-0000-0000-0000B8BD0000}"/>
    <cellStyle name="Gut 2" xfId="46731" hidden="1" xr:uid="{00000000-0005-0000-0000-0000B9BD0000}"/>
    <cellStyle name="Gut 2" xfId="46766" hidden="1" xr:uid="{00000000-0005-0000-0000-0000BABD0000}"/>
    <cellStyle name="Gut 2" xfId="46789" hidden="1" xr:uid="{00000000-0005-0000-0000-0000BBBD0000}"/>
    <cellStyle name="Gut 2" xfId="46818" hidden="1" xr:uid="{00000000-0005-0000-0000-0000BCBD0000}"/>
    <cellStyle name="Gut 2" xfId="46846" hidden="1" xr:uid="{00000000-0005-0000-0000-0000BDBD0000}"/>
    <cellStyle name="Gut 2" xfId="46883" hidden="1" xr:uid="{00000000-0005-0000-0000-0000BEBD0000}"/>
    <cellStyle name="Gut 2" xfId="46913" hidden="1" xr:uid="{00000000-0005-0000-0000-0000BFBD0000}"/>
    <cellStyle name="Gut 2" xfId="46941" hidden="1" xr:uid="{00000000-0005-0000-0000-0000C0BD0000}"/>
    <cellStyle name="Gut 2" xfId="46964" hidden="1" xr:uid="{00000000-0005-0000-0000-0000C1BD0000}"/>
    <cellStyle name="Gut 2" xfId="46988" hidden="1" xr:uid="{00000000-0005-0000-0000-0000C2BD0000}"/>
    <cellStyle name="Gut 2" xfId="47022" hidden="1" xr:uid="{00000000-0005-0000-0000-0000C3BD0000}"/>
    <cellStyle name="Gut 2" xfId="47042" hidden="1" xr:uid="{00000000-0005-0000-0000-0000C4BD0000}"/>
    <cellStyle name="Gut 2" xfId="47080" hidden="1" xr:uid="{00000000-0005-0000-0000-0000C5BD0000}"/>
    <cellStyle name="Gut 2" xfId="47097" hidden="1" xr:uid="{00000000-0005-0000-0000-0000C6BD0000}"/>
    <cellStyle name="Gut 2" xfId="47119" hidden="1" xr:uid="{00000000-0005-0000-0000-0000C7BD0000}"/>
    <cellStyle name="Gut 2" xfId="47149" hidden="1" xr:uid="{00000000-0005-0000-0000-0000C8BD0000}"/>
    <cellStyle name="Gut 2" xfId="47177" hidden="1" xr:uid="{00000000-0005-0000-0000-0000C9BD0000}"/>
    <cellStyle name="Gut 2" xfId="47203" hidden="1" xr:uid="{00000000-0005-0000-0000-0000CABD0000}"/>
    <cellStyle name="Gut 2" xfId="47236" hidden="1" xr:uid="{00000000-0005-0000-0000-0000CBBD0000}"/>
    <cellStyle name="Gut 2" xfId="47253" hidden="1" xr:uid="{00000000-0005-0000-0000-0000CCBD0000}"/>
    <cellStyle name="Gut 2" xfId="47284" hidden="1" xr:uid="{00000000-0005-0000-0000-0000CDBD0000}"/>
    <cellStyle name="Gut 2" xfId="47317" hidden="1" xr:uid="{00000000-0005-0000-0000-0000CEBD0000}"/>
    <cellStyle name="Gut 2" xfId="47344" hidden="1" xr:uid="{00000000-0005-0000-0000-0000CFBD0000}"/>
    <cellStyle name="Gut 2" xfId="47370" hidden="1" xr:uid="{00000000-0005-0000-0000-0000D0BD0000}"/>
    <cellStyle name="Gut 2" xfId="47390" hidden="1" xr:uid="{00000000-0005-0000-0000-0000D1BD0000}"/>
    <cellStyle name="Gut 2" xfId="47411" hidden="1" xr:uid="{00000000-0005-0000-0000-0000D2BD0000}"/>
    <cellStyle name="Gut 2" xfId="47448" hidden="1" xr:uid="{00000000-0005-0000-0000-0000D3BD0000}"/>
    <cellStyle name="Gut 2" xfId="47469" hidden="1" xr:uid="{00000000-0005-0000-0000-0000D4BD0000}"/>
    <cellStyle name="Gut 2" xfId="47498" hidden="1" xr:uid="{00000000-0005-0000-0000-0000D5BD0000}"/>
    <cellStyle name="Gut 2" xfId="47527" hidden="1" xr:uid="{00000000-0005-0000-0000-0000D6BD0000}"/>
    <cellStyle name="Gut 2" xfId="47551" hidden="1" xr:uid="{00000000-0005-0000-0000-0000D7BD0000}"/>
    <cellStyle name="Gut 2" xfId="47581" hidden="1" xr:uid="{00000000-0005-0000-0000-0000D8BD0000}"/>
    <cellStyle name="Gut 2" xfId="47602" hidden="1" xr:uid="{00000000-0005-0000-0000-0000D9BD0000}"/>
    <cellStyle name="Gut 2" xfId="47625" hidden="1" xr:uid="{00000000-0005-0000-0000-0000DABD0000}"/>
    <cellStyle name="Gut 2" xfId="47660" hidden="1" xr:uid="{00000000-0005-0000-0000-0000DBBD0000}"/>
    <cellStyle name="Gut 2" xfId="47687" hidden="1" xr:uid="{00000000-0005-0000-0000-0000DCBD0000}"/>
    <cellStyle name="Gut 2" xfId="47718" hidden="1" xr:uid="{00000000-0005-0000-0000-0000DDBD0000}"/>
    <cellStyle name="Gut 2" xfId="47745" hidden="1" xr:uid="{00000000-0005-0000-0000-0000DEBD0000}"/>
    <cellStyle name="Gut 2" xfId="47776" hidden="1" xr:uid="{00000000-0005-0000-0000-0000DFBD0000}"/>
    <cellStyle name="Gut 2" xfId="47797" hidden="1" xr:uid="{00000000-0005-0000-0000-0000E0BD0000}"/>
    <cellStyle name="Gut 2" xfId="47835" hidden="1" xr:uid="{00000000-0005-0000-0000-0000E1BD0000}"/>
    <cellStyle name="Gut 2" xfId="47852" hidden="1" xr:uid="{00000000-0005-0000-0000-0000E2BD0000}"/>
    <cellStyle name="Gut 2" xfId="47878" hidden="1" xr:uid="{00000000-0005-0000-0000-0000E3BD0000}"/>
    <cellStyle name="Gut 2" xfId="47897" hidden="1" xr:uid="{00000000-0005-0000-0000-0000E4BD0000}"/>
    <cellStyle name="Gut 2" xfId="47950" hidden="1" xr:uid="{00000000-0005-0000-0000-0000E5BD0000}"/>
    <cellStyle name="Gut 2" xfId="47954" hidden="1" xr:uid="{00000000-0005-0000-0000-0000E6BD0000}"/>
    <cellStyle name="Gut 2" xfId="47994" hidden="1" xr:uid="{00000000-0005-0000-0000-0000E7BD0000}"/>
    <cellStyle name="Gut 2" xfId="48027" hidden="1" xr:uid="{00000000-0005-0000-0000-0000E8BD0000}"/>
    <cellStyle name="Gut 2" xfId="48053" hidden="1" xr:uid="{00000000-0005-0000-0000-0000E9BD0000}"/>
    <cellStyle name="Gut 2" xfId="48084" hidden="1" xr:uid="{00000000-0005-0000-0000-0000EABD0000}"/>
    <cellStyle name="Gut 2" xfId="48111" hidden="1" xr:uid="{00000000-0005-0000-0000-0000EBBD0000}"/>
    <cellStyle name="Gut 2" xfId="48139" hidden="1" xr:uid="{00000000-0005-0000-0000-0000ECBD0000}"/>
    <cellStyle name="Gut 2" xfId="48167" hidden="1" xr:uid="{00000000-0005-0000-0000-0000EDBD0000}"/>
    <cellStyle name="Gut 2" xfId="48195" hidden="1" xr:uid="{00000000-0005-0000-0000-0000EEBD0000}"/>
    <cellStyle name="Gut 2" xfId="48222" hidden="1" xr:uid="{00000000-0005-0000-0000-0000EFBD0000}"/>
    <cellStyle name="Gut 2" xfId="48248" hidden="1" xr:uid="{00000000-0005-0000-0000-0000F0BD0000}"/>
    <cellStyle name="Gut 2" xfId="48263" hidden="1" xr:uid="{00000000-0005-0000-0000-0000F1BD0000}"/>
    <cellStyle name="Gut 2" xfId="48293" hidden="1" xr:uid="{00000000-0005-0000-0000-0000F2BD0000}"/>
    <cellStyle name="Gut 2" xfId="48323" hidden="1" xr:uid="{00000000-0005-0000-0000-0000F3BD0000}"/>
    <cellStyle name="Gut 2" xfId="48350" hidden="1" xr:uid="{00000000-0005-0000-0000-0000F4BD0000}"/>
    <cellStyle name="Gut 2" xfId="48379" hidden="1" xr:uid="{00000000-0005-0000-0000-0000F5BD0000}"/>
    <cellStyle name="Gut 2" xfId="48408" hidden="1" xr:uid="{00000000-0005-0000-0000-0000F6BD0000}"/>
    <cellStyle name="Gut 2" xfId="48431" hidden="1" xr:uid="{00000000-0005-0000-0000-0000F7BD0000}"/>
    <cellStyle name="Gut 2" xfId="48463" hidden="1" xr:uid="{00000000-0005-0000-0000-0000F8BD0000}"/>
    <cellStyle name="Gut 2" xfId="48480" hidden="1" xr:uid="{00000000-0005-0000-0000-0000F9BD0000}"/>
    <cellStyle name="Gut 2" xfId="48506" hidden="1" xr:uid="{00000000-0005-0000-0000-0000FABD0000}"/>
    <cellStyle name="Gut 2" xfId="48443" hidden="1" xr:uid="{00000000-0005-0000-0000-0000FBBD0000}"/>
    <cellStyle name="Gut 2" xfId="48410" hidden="1" xr:uid="{00000000-0005-0000-0000-0000FCBD0000}"/>
    <cellStyle name="Gut 2" xfId="48389" hidden="1" xr:uid="{00000000-0005-0000-0000-0000FDBD0000}"/>
    <cellStyle name="Gut 2" xfId="48352" hidden="1" xr:uid="{00000000-0005-0000-0000-0000FEBD0000}"/>
    <cellStyle name="Gut 2" xfId="48328" hidden="1" xr:uid="{00000000-0005-0000-0000-0000FFBD0000}"/>
    <cellStyle name="Gut 2" xfId="48294" hidden="1" xr:uid="{00000000-0005-0000-0000-000000BE0000}"/>
    <cellStyle name="Gut 2" xfId="48273" hidden="1" xr:uid="{00000000-0005-0000-0000-000001BE0000}"/>
    <cellStyle name="Gut 2" xfId="48234" hidden="1" xr:uid="{00000000-0005-0000-0000-000002BE0000}"/>
    <cellStyle name="Gut 2" xfId="48208" hidden="1" xr:uid="{00000000-0005-0000-0000-000003BE0000}"/>
    <cellStyle name="Gut 2" xfId="48186" hidden="1" xr:uid="{00000000-0005-0000-0000-000004BE0000}"/>
    <cellStyle name="Gut 2" xfId="48153" hidden="1" xr:uid="{00000000-0005-0000-0000-000005BE0000}"/>
    <cellStyle name="Gut 2" xfId="48114" hidden="1" xr:uid="{00000000-0005-0000-0000-000006BE0000}"/>
    <cellStyle name="Gut 2" xfId="48094" hidden="1" xr:uid="{00000000-0005-0000-0000-000007BE0000}"/>
    <cellStyle name="Gut 2" xfId="48059" hidden="1" xr:uid="{00000000-0005-0000-0000-000008BE0000}"/>
    <cellStyle name="Gut 2" xfId="48036" hidden="1" xr:uid="{00000000-0005-0000-0000-000009BE0000}"/>
    <cellStyle name="Gut 2" xfId="48004" hidden="1" xr:uid="{00000000-0005-0000-0000-00000ABE0000}"/>
    <cellStyle name="Gut 2" xfId="47955" hidden="1" xr:uid="{00000000-0005-0000-0000-00000BBE0000}"/>
    <cellStyle name="Gut 2" xfId="47909" hidden="1" xr:uid="{00000000-0005-0000-0000-00000CBE0000}"/>
    <cellStyle name="Gut 2" xfId="47886" hidden="1" xr:uid="{00000000-0005-0000-0000-00000DBE0000}"/>
    <cellStyle name="Gut 2" xfId="47865" hidden="1" xr:uid="{00000000-0005-0000-0000-00000EBE0000}"/>
    <cellStyle name="Gut 2" xfId="47841" hidden="1" xr:uid="{00000000-0005-0000-0000-00000FBE0000}"/>
    <cellStyle name="Gut 2" xfId="47806" hidden="1" xr:uid="{00000000-0005-0000-0000-000010BE0000}"/>
    <cellStyle name="Gut 2" xfId="47781" hidden="1" xr:uid="{00000000-0005-0000-0000-000011BE0000}"/>
    <cellStyle name="Gut 2" xfId="47752" hidden="1" xr:uid="{00000000-0005-0000-0000-000012BE0000}"/>
    <cellStyle name="Gut 2" xfId="47720" hidden="1" xr:uid="{00000000-0005-0000-0000-000013BE0000}"/>
    <cellStyle name="Gut 2" xfId="47694" hidden="1" xr:uid="{00000000-0005-0000-0000-000014BE0000}"/>
    <cellStyle name="Gut 2" xfId="47662" hidden="1" xr:uid="{00000000-0005-0000-0000-000015BE0000}"/>
    <cellStyle name="Gut 2" xfId="47637" hidden="1" xr:uid="{00000000-0005-0000-0000-000016BE0000}"/>
    <cellStyle name="Gut 2" xfId="47608" hidden="1" xr:uid="{00000000-0005-0000-0000-000017BE0000}"/>
    <cellStyle name="Gut 2" xfId="47593" hidden="1" xr:uid="{00000000-0005-0000-0000-000018BE0000}"/>
    <cellStyle name="Gut 2" xfId="47562" hidden="1" xr:uid="{00000000-0005-0000-0000-000019BE0000}"/>
    <cellStyle name="Gut 2" xfId="47529" hidden="1" xr:uid="{00000000-0005-0000-0000-00001ABE0000}"/>
    <cellStyle name="Gut 2" xfId="47508" hidden="1" xr:uid="{00000000-0005-0000-0000-00001BBE0000}"/>
    <cellStyle name="Gut 2" xfId="47471" hidden="1" xr:uid="{00000000-0005-0000-0000-00001CBE0000}"/>
    <cellStyle name="Gut 2" xfId="47450" hidden="1" xr:uid="{00000000-0005-0000-0000-00001DBE0000}"/>
    <cellStyle name="Gut 2" xfId="47419" hidden="1" xr:uid="{00000000-0005-0000-0000-00001EBE0000}"/>
    <cellStyle name="Gut 2" xfId="47392" hidden="1" xr:uid="{00000000-0005-0000-0000-00001FBE0000}"/>
    <cellStyle name="Gut 2" xfId="47365" hidden="1" xr:uid="{00000000-0005-0000-0000-000020BE0000}"/>
    <cellStyle name="Gut 2" xfId="47332" hidden="1" xr:uid="{00000000-0005-0000-0000-000021BE0000}"/>
    <cellStyle name="Gut 2" xfId="47290" hidden="1" xr:uid="{00000000-0005-0000-0000-000022BE0000}"/>
    <cellStyle name="Gut 2" xfId="47258" hidden="1" xr:uid="{00000000-0005-0000-0000-000023BE0000}"/>
    <cellStyle name="Gut 2" xfId="47215" hidden="1" xr:uid="{00000000-0005-0000-0000-000024BE0000}"/>
    <cellStyle name="Gut 2" xfId="47204" hidden="1" xr:uid="{00000000-0005-0000-0000-000025BE0000}"/>
    <cellStyle name="Gut 2" xfId="47155" hidden="1" xr:uid="{00000000-0005-0000-0000-000026BE0000}"/>
    <cellStyle name="Gut 2" xfId="47138" hidden="1" xr:uid="{00000000-0005-0000-0000-000027BE0000}"/>
    <cellStyle name="Gut 2" xfId="47109" hidden="1" xr:uid="{00000000-0005-0000-0000-000028BE0000}"/>
    <cellStyle name="Gut 2" xfId="47086" hidden="1" xr:uid="{00000000-0005-0000-0000-000029BE0000}"/>
    <cellStyle name="Gut 2" xfId="47051" hidden="1" xr:uid="{00000000-0005-0000-0000-00002ABE0000}"/>
    <cellStyle name="Gut 2" xfId="47024" hidden="1" xr:uid="{00000000-0005-0000-0000-00002BBE0000}"/>
    <cellStyle name="Gut 2" xfId="46994" hidden="1" xr:uid="{00000000-0005-0000-0000-00002CBE0000}"/>
    <cellStyle name="Gut 2" xfId="46952" hidden="1" xr:uid="{00000000-0005-0000-0000-00002DBE0000}"/>
    <cellStyle name="Gut 2" xfId="46928" hidden="1" xr:uid="{00000000-0005-0000-0000-00002EBE0000}"/>
    <cellStyle name="Gut 2" xfId="46900" hidden="1" xr:uid="{00000000-0005-0000-0000-00002FBE0000}"/>
    <cellStyle name="Gut 2" xfId="46870" hidden="1" xr:uid="{00000000-0005-0000-0000-000030BE0000}"/>
    <cellStyle name="Gut 2" xfId="46842" hidden="1" xr:uid="{00000000-0005-0000-0000-000031BE0000}"/>
    <cellStyle name="Gut 2" xfId="46806" hidden="1" xr:uid="{00000000-0005-0000-0000-000032BE0000}"/>
    <cellStyle name="Gut 2" xfId="46776" hidden="1" xr:uid="{00000000-0005-0000-0000-000033BE0000}"/>
    <cellStyle name="Gut 2" xfId="46750" hidden="1" xr:uid="{00000000-0005-0000-0000-000034BE0000}"/>
    <cellStyle name="Gut 2" xfId="46718" hidden="1" xr:uid="{00000000-0005-0000-0000-000035BE0000}"/>
    <cellStyle name="Gut 2" xfId="46712" hidden="1" xr:uid="{00000000-0005-0000-0000-000036BE0000}"/>
    <cellStyle name="Gut 2" xfId="46666" hidden="1" xr:uid="{00000000-0005-0000-0000-000037BE0000}"/>
    <cellStyle name="Gut 2" xfId="46645" hidden="1" xr:uid="{00000000-0005-0000-0000-000038BE0000}"/>
    <cellStyle name="Gut 2" xfId="46614" hidden="1" xr:uid="{00000000-0005-0000-0000-000039BE0000}"/>
    <cellStyle name="Gut 2" xfId="46591" hidden="1" xr:uid="{00000000-0005-0000-0000-00003ABE0000}"/>
    <cellStyle name="Gut 2" xfId="46551" hidden="1" xr:uid="{00000000-0005-0000-0000-00003BBE0000}"/>
    <cellStyle name="Gut 2" xfId="46530" hidden="1" xr:uid="{00000000-0005-0000-0000-00003CBE0000}"/>
    <cellStyle name="Gut 2" xfId="46500" hidden="1" xr:uid="{00000000-0005-0000-0000-00003DBE0000}"/>
    <cellStyle name="Gut 2" xfId="46479" hidden="1" xr:uid="{00000000-0005-0000-0000-00003EBE0000}"/>
    <cellStyle name="Gut 2" xfId="46443" hidden="1" xr:uid="{00000000-0005-0000-0000-00003FBE0000}"/>
    <cellStyle name="Gut 2" xfId="46428" hidden="1" xr:uid="{00000000-0005-0000-0000-000040BE0000}"/>
    <cellStyle name="Gut 2" xfId="46393" hidden="1" xr:uid="{00000000-0005-0000-0000-000041BE0000}"/>
    <cellStyle name="Gut 2" xfId="46370" hidden="1" xr:uid="{00000000-0005-0000-0000-000042BE0000}"/>
    <cellStyle name="Gut 2" xfId="46339" hidden="1" xr:uid="{00000000-0005-0000-0000-000043BE0000}"/>
    <cellStyle name="Gut 2" xfId="46309" hidden="1" xr:uid="{00000000-0005-0000-0000-000044BE0000}"/>
    <cellStyle name="Gut 2" xfId="46282" hidden="1" xr:uid="{00000000-0005-0000-0000-000045BE0000}"/>
    <cellStyle name="Gut 2" xfId="46255" hidden="1" xr:uid="{00000000-0005-0000-0000-000046BE0000}"/>
    <cellStyle name="Gut 2" xfId="46231" hidden="1" xr:uid="{00000000-0005-0000-0000-000047BE0000}"/>
    <cellStyle name="Gut 2" xfId="46197" hidden="1" xr:uid="{00000000-0005-0000-0000-000048BE0000}"/>
    <cellStyle name="Gut 2" xfId="46173" hidden="1" xr:uid="{00000000-0005-0000-0000-000049BE0000}"/>
    <cellStyle name="Gut 2" xfId="46135" hidden="1" xr:uid="{00000000-0005-0000-0000-00004ABE0000}"/>
    <cellStyle name="Gut 2" xfId="46113" hidden="1" xr:uid="{00000000-0005-0000-0000-00004BBE0000}"/>
    <cellStyle name="Gut 2" xfId="46071" hidden="1" xr:uid="{00000000-0005-0000-0000-00004CBE0000}"/>
    <cellStyle name="Gut 2" xfId="46056" hidden="1" xr:uid="{00000000-0005-0000-0000-00004DBE0000}"/>
    <cellStyle name="Gut 2" xfId="45994" hidden="1" xr:uid="{00000000-0005-0000-0000-00004EBE0000}"/>
    <cellStyle name="Gut 2" xfId="45967" hidden="1" xr:uid="{00000000-0005-0000-0000-00004FBE0000}"/>
    <cellStyle name="Gut 2" xfId="45935" hidden="1" xr:uid="{00000000-0005-0000-0000-000050BE0000}"/>
    <cellStyle name="Gut 2" xfId="45910" hidden="1" xr:uid="{00000000-0005-0000-0000-000051BE0000}"/>
    <cellStyle name="Gut 2" xfId="45877" hidden="1" xr:uid="{00000000-0005-0000-0000-000052BE0000}"/>
    <cellStyle name="Gut 2" xfId="45860" hidden="1" xr:uid="{00000000-0005-0000-0000-000053BE0000}"/>
    <cellStyle name="Gut 2" xfId="45810" hidden="1" xr:uid="{00000000-0005-0000-0000-000054BE0000}"/>
    <cellStyle name="Gut 2" xfId="45800" hidden="1" xr:uid="{00000000-0005-0000-0000-000055BE0000}"/>
    <cellStyle name="Gut 2" xfId="45752" hidden="1" xr:uid="{00000000-0005-0000-0000-000056BE0000}"/>
    <cellStyle name="Gut 2" xfId="45725" hidden="1" xr:uid="{00000000-0005-0000-0000-000057BE0000}"/>
    <cellStyle name="Gut 2" xfId="45688" hidden="1" xr:uid="{00000000-0005-0000-0000-000058BE0000}"/>
    <cellStyle name="Gut 2" xfId="45659" hidden="1" xr:uid="{00000000-0005-0000-0000-000059BE0000}"/>
    <cellStyle name="Gut 2" xfId="45628" hidden="1" xr:uid="{00000000-0005-0000-0000-00005ABE0000}"/>
    <cellStyle name="Gut 2" xfId="45605" hidden="1" xr:uid="{00000000-0005-0000-0000-00005BBE0000}"/>
    <cellStyle name="Gut 2" xfId="45575" hidden="1" xr:uid="{00000000-0005-0000-0000-00005CBE0000}"/>
    <cellStyle name="Gut 2" xfId="45546" hidden="1" xr:uid="{00000000-0005-0000-0000-00005DBE0000}"/>
    <cellStyle name="Gut 2" xfId="45522" hidden="1" xr:uid="{00000000-0005-0000-0000-00005EBE0000}"/>
    <cellStyle name="Gut 2" xfId="45495" hidden="1" xr:uid="{00000000-0005-0000-0000-00005FBE0000}"/>
    <cellStyle name="Gut 2" xfId="45466" hidden="1" xr:uid="{00000000-0005-0000-0000-000060BE0000}"/>
    <cellStyle name="Gut 2" xfId="45435" hidden="1" xr:uid="{00000000-0005-0000-0000-000061BE0000}"/>
    <cellStyle name="Gut 2" xfId="45396" hidden="1" xr:uid="{00000000-0005-0000-0000-000062BE0000}"/>
    <cellStyle name="Gut 2" xfId="45333" hidden="1" xr:uid="{00000000-0005-0000-0000-000063BE0000}"/>
    <cellStyle name="Gut 2" xfId="45304" hidden="1" xr:uid="{00000000-0005-0000-0000-000064BE0000}"/>
    <cellStyle name="Gut 2" xfId="45253" hidden="1" xr:uid="{00000000-0005-0000-0000-000065BE0000}"/>
    <cellStyle name="Gut 2" xfId="45209" hidden="1" xr:uid="{00000000-0005-0000-0000-000066BE0000}"/>
    <cellStyle name="Gut 2" xfId="45181" hidden="1" xr:uid="{00000000-0005-0000-0000-000067BE0000}"/>
    <cellStyle name="Gut 2" xfId="45156" hidden="1" xr:uid="{00000000-0005-0000-0000-000068BE0000}"/>
    <cellStyle name="Gut 2" xfId="45118" hidden="1" xr:uid="{00000000-0005-0000-0000-000069BE0000}"/>
    <cellStyle name="Gut 2" xfId="45101" hidden="1" xr:uid="{00000000-0005-0000-0000-00006ABE0000}"/>
    <cellStyle name="Gut 2" xfId="45027" hidden="1" xr:uid="{00000000-0005-0000-0000-00006BBE0000}"/>
    <cellStyle name="Gut 2" xfId="44994" hidden="1" xr:uid="{00000000-0005-0000-0000-00006CBE0000}"/>
    <cellStyle name="Gut 2" xfId="44950" hidden="1" xr:uid="{00000000-0005-0000-0000-00006DBE0000}"/>
    <cellStyle name="Gut 2" xfId="44926" hidden="1" xr:uid="{00000000-0005-0000-0000-00006EBE0000}"/>
    <cellStyle name="Gut 2" xfId="44883" hidden="1" xr:uid="{00000000-0005-0000-0000-00006FBE0000}"/>
    <cellStyle name="Gut 2" xfId="44868" hidden="1" xr:uid="{00000000-0005-0000-0000-000070BE0000}"/>
    <cellStyle name="Gut 2" xfId="44823" hidden="1" xr:uid="{00000000-0005-0000-0000-000071BE0000}"/>
    <cellStyle name="Gut 2" xfId="44806" hidden="1" xr:uid="{00000000-0005-0000-0000-000072BE0000}"/>
    <cellStyle name="Gut 2" xfId="44768" hidden="1" xr:uid="{00000000-0005-0000-0000-000073BE0000}"/>
    <cellStyle name="Gut 2" xfId="44747" hidden="1" xr:uid="{00000000-0005-0000-0000-000074BE0000}"/>
    <cellStyle name="Gut 2" xfId="44724" hidden="1" xr:uid="{00000000-0005-0000-0000-000075BE0000}"/>
    <cellStyle name="Gut 2" xfId="44648" hidden="1" xr:uid="{00000000-0005-0000-0000-000076BE0000}"/>
    <cellStyle name="Gut 2" xfId="44620" hidden="1" xr:uid="{00000000-0005-0000-0000-000077BE0000}"/>
    <cellStyle name="Gut 2" xfId="44584" hidden="1" xr:uid="{00000000-0005-0000-0000-000078BE0000}"/>
    <cellStyle name="Gut 2" xfId="44556" hidden="1" xr:uid="{00000000-0005-0000-0000-000079BE0000}"/>
    <cellStyle name="Gut 2" xfId="44521" hidden="1" xr:uid="{00000000-0005-0000-0000-00007ABE0000}"/>
    <cellStyle name="Gut 2" xfId="44500" hidden="1" xr:uid="{00000000-0005-0000-0000-00007BBE0000}"/>
    <cellStyle name="Gut 2" xfId="44469" hidden="1" xr:uid="{00000000-0005-0000-0000-00007CBE0000}"/>
    <cellStyle name="Gut 2" xfId="44446" hidden="1" xr:uid="{00000000-0005-0000-0000-00007DBE0000}"/>
    <cellStyle name="Gut 2" xfId="44411" hidden="1" xr:uid="{00000000-0005-0000-0000-00007EBE0000}"/>
    <cellStyle name="Gut 2" xfId="44408" hidden="1" xr:uid="{00000000-0005-0000-0000-00007FBE0000}"/>
    <cellStyle name="Gut 2" xfId="44367" hidden="1" xr:uid="{00000000-0005-0000-0000-000080BE0000}"/>
    <cellStyle name="Gut 2" xfId="44345" hidden="1" xr:uid="{00000000-0005-0000-0000-000081BE0000}"/>
    <cellStyle name="Gut 2" xfId="44305" hidden="1" xr:uid="{00000000-0005-0000-0000-000082BE0000}"/>
    <cellStyle name="Gut 2" xfId="44285" hidden="1" xr:uid="{00000000-0005-0000-0000-000083BE0000}"/>
    <cellStyle name="Gut 2" xfId="44247" hidden="1" xr:uid="{00000000-0005-0000-0000-000084BE0000}"/>
    <cellStyle name="Gut 2" xfId="44226" hidden="1" xr:uid="{00000000-0005-0000-0000-000085BE0000}"/>
    <cellStyle name="Gut 2" xfId="44196" hidden="1" xr:uid="{00000000-0005-0000-0000-000086BE0000}"/>
    <cellStyle name="Gut 2" xfId="44176" hidden="1" xr:uid="{00000000-0005-0000-0000-000087BE0000}"/>
    <cellStyle name="Gut 2" xfId="44140" hidden="1" xr:uid="{00000000-0005-0000-0000-000088BE0000}"/>
    <cellStyle name="Gut 2" xfId="44127" hidden="1" xr:uid="{00000000-0005-0000-0000-000089BE0000}"/>
    <cellStyle name="Gut 2" xfId="44100" hidden="1" xr:uid="{00000000-0005-0000-0000-00008ABE0000}"/>
    <cellStyle name="Gut 2" xfId="44070" hidden="1" xr:uid="{00000000-0005-0000-0000-00008BBE0000}"/>
    <cellStyle name="Gut 2" xfId="44045" hidden="1" xr:uid="{00000000-0005-0000-0000-00008CBE0000}"/>
    <cellStyle name="Gut 2" xfId="44008" hidden="1" xr:uid="{00000000-0005-0000-0000-00008DBE0000}"/>
    <cellStyle name="Gut 2" xfId="43984" hidden="1" xr:uid="{00000000-0005-0000-0000-00008EBE0000}"/>
    <cellStyle name="Gut 2" xfId="43945" hidden="1" xr:uid="{00000000-0005-0000-0000-00008FBE0000}"/>
    <cellStyle name="Gut 2" xfId="43933" hidden="1" xr:uid="{00000000-0005-0000-0000-000090BE0000}"/>
    <cellStyle name="Gut 2" xfId="43891" hidden="1" xr:uid="{00000000-0005-0000-0000-000091BE0000}"/>
    <cellStyle name="Gut 2" xfId="43868" hidden="1" xr:uid="{00000000-0005-0000-0000-000092BE0000}"/>
    <cellStyle name="Gut 2" xfId="43830" hidden="1" xr:uid="{00000000-0005-0000-0000-000093BE0000}"/>
    <cellStyle name="Gut 2" xfId="43794" hidden="1" xr:uid="{00000000-0005-0000-0000-000094BE0000}"/>
    <cellStyle name="Gut 2" xfId="43761" hidden="1" xr:uid="{00000000-0005-0000-0000-000095BE0000}"/>
    <cellStyle name="Gut 2" xfId="43731" hidden="1" xr:uid="{00000000-0005-0000-0000-000096BE0000}"/>
    <cellStyle name="Gut 2" xfId="43702" hidden="1" xr:uid="{00000000-0005-0000-0000-000097BE0000}"/>
    <cellStyle name="Gut 2" xfId="43673" hidden="1" xr:uid="{00000000-0005-0000-0000-000098BE0000}"/>
    <cellStyle name="Gut 2" xfId="43645" hidden="1" xr:uid="{00000000-0005-0000-0000-000099BE0000}"/>
    <cellStyle name="Gut 2" xfId="43614" hidden="1" xr:uid="{00000000-0005-0000-0000-00009ABE0000}"/>
    <cellStyle name="Gut 2" xfId="43587" hidden="1" xr:uid="{00000000-0005-0000-0000-00009BBE0000}"/>
    <cellStyle name="Gut 2" xfId="43550" hidden="1" xr:uid="{00000000-0005-0000-0000-00009CBE0000}"/>
    <cellStyle name="Gut 2" xfId="43531" hidden="1" xr:uid="{00000000-0005-0000-0000-00009DBE0000}"/>
    <cellStyle name="Gut 2" xfId="43483" hidden="1" xr:uid="{00000000-0005-0000-0000-00009EBE0000}"/>
    <cellStyle name="Gut 2" xfId="43458" hidden="1" xr:uid="{00000000-0005-0000-0000-00009FBE0000}"/>
    <cellStyle name="Gut 2" xfId="43428" hidden="1" xr:uid="{00000000-0005-0000-0000-0000A0BE0000}"/>
    <cellStyle name="Gut 2" xfId="43389" hidden="1" xr:uid="{00000000-0005-0000-0000-0000A1BE0000}"/>
    <cellStyle name="Gut 2" xfId="43368" hidden="1" xr:uid="{00000000-0005-0000-0000-0000A2BE0000}"/>
    <cellStyle name="Gut 2" xfId="43335" hidden="1" xr:uid="{00000000-0005-0000-0000-0000A3BE0000}"/>
    <cellStyle name="Gut 2" xfId="43311" hidden="1" xr:uid="{00000000-0005-0000-0000-0000A4BE0000}"/>
    <cellStyle name="Gut 2" xfId="43284" hidden="1" xr:uid="{00000000-0005-0000-0000-0000A5BE0000}"/>
    <cellStyle name="Gut 2" xfId="43249" hidden="1" xr:uid="{00000000-0005-0000-0000-0000A6BE0000}"/>
    <cellStyle name="Gut 2" xfId="43240" hidden="1" xr:uid="{00000000-0005-0000-0000-0000A7BE0000}"/>
    <cellStyle name="Gut 2" xfId="43196" hidden="1" xr:uid="{00000000-0005-0000-0000-0000A8BE0000}"/>
    <cellStyle name="Gut 2" xfId="43173" hidden="1" xr:uid="{00000000-0005-0000-0000-0000A9BE0000}"/>
    <cellStyle name="Gut 2" xfId="43141" hidden="1" xr:uid="{00000000-0005-0000-0000-0000AABE0000}"/>
    <cellStyle name="Gut 2" xfId="43112" hidden="1" xr:uid="{00000000-0005-0000-0000-0000ABBE0000}"/>
    <cellStyle name="Gut 2" xfId="43083" hidden="1" xr:uid="{00000000-0005-0000-0000-0000ACBE0000}"/>
    <cellStyle name="Gut 2" xfId="43054" hidden="1" xr:uid="{00000000-0005-0000-0000-0000ADBE0000}"/>
    <cellStyle name="Gut 2" xfId="43025" hidden="1" xr:uid="{00000000-0005-0000-0000-0000AEBE0000}"/>
    <cellStyle name="Gut 2" xfId="42996" hidden="1" xr:uid="{00000000-0005-0000-0000-0000AFBE0000}"/>
    <cellStyle name="Gut 2" xfId="42981" hidden="1" xr:uid="{00000000-0005-0000-0000-0000B0BE0000}"/>
    <cellStyle name="Gut 2" xfId="42959" hidden="1" xr:uid="{00000000-0005-0000-0000-0000B1BE0000}"/>
    <cellStyle name="Gut 2" xfId="42935" hidden="1" xr:uid="{00000000-0005-0000-0000-0000B2BE0000}"/>
    <cellStyle name="Gut 2" xfId="42891" hidden="1" xr:uid="{00000000-0005-0000-0000-0000B3BE0000}"/>
    <cellStyle name="Gut 2" xfId="42880" hidden="1" xr:uid="{00000000-0005-0000-0000-0000B4BE0000}"/>
    <cellStyle name="Gut 2" xfId="42833" hidden="1" xr:uid="{00000000-0005-0000-0000-0000B5BE0000}"/>
    <cellStyle name="Gut 2" xfId="42822" hidden="1" xr:uid="{00000000-0005-0000-0000-0000B6BE0000}"/>
    <cellStyle name="Gut 2" xfId="42774" hidden="1" xr:uid="{00000000-0005-0000-0000-0000B7BE0000}"/>
    <cellStyle name="Gut 2" xfId="42760" hidden="1" xr:uid="{00000000-0005-0000-0000-0000B8BE0000}"/>
    <cellStyle name="Gut 2" xfId="42729" hidden="1" xr:uid="{00000000-0005-0000-0000-0000B9BE0000}"/>
    <cellStyle name="Gut 2" xfId="42705" hidden="1" xr:uid="{00000000-0005-0000-0000-0000BABE0000}"/>
    <cellStyle name="Gut 2" xfId="42670" hidden="1" xr:uid="{00000000-0005-0000-0000-0000BBBE0000}"/>
    <cellStyle name="Gut 2" xfId="42642" hidden="1" xr:uid="{00000000-0005-0000-0000-0000BCBE0000}"/>
    <cellStyle name="Gut 2" xfId="42611" hidden="1" xr:uid="{00000000-0005-0000-0000-0000BDBE0000}"/>
    <cellStyle name="Gut 2" xfId="42578" hidden="1" xr:uid="{00000000-0005-0000-0000-0000BEBE0000}"/>
    <cellStyle name="Gut 2" xfId="42548" hidden="1" xr:uid="{00000000-0005-0000-0000-0000BFBE0000}"/>
    <cellStyle name="Gut 2" xfId="42516" hidden="1" xr:uid="{00000000-0005-0000-0000-0000C0BE0000}"/>
    <cellStyle name="Gut 2" xfId="42492" hidden="1" xr:uid="{00000000-0005-0000-0000-0000C1BE0000}"/>
    <cellStyle name="Gut 2" xfId="42465" hidden="1" xr:uid="{00000000-0005-0000-0000-0000C2BE0000}"/>
    <cellStyle name="Gut 2" xfId="42428" hidden="1" xr:uid="{00000000-0005-0000-0000-0000C3BE0000}"/>
    <cellStyle name="Gut 2" xfId="42393" hidden="1" xr:uid="{00000000-0005-0000-0000-0000C4BE0000}"/>
    <cellStyle name="Gut 2" xfId="42349" hidden="1" xr:uid="{00000000-0005-0000-0000-0000C5BE0000}"/>
    <cellStyle name="Gut 2" xfId="42332" hidden="1" xr:uid="{00000000-0005-0000-0000-0000C6BE0000}"/>
    <cellStyle name="Gut 2" xfId="42283" hidden="1" xr:uid="{00000000-0005-0000-0000-0000C7BE0000}"/>
    <cellStyle name="Gut 2" xfId="42241" hidden="1" xr:uid="{00000000-0005-0000-0000-0000C8BE0000}"/>
    <cellStyle name="Gut 2" xfId="42221" hidden="1" xr:uid="{00000000-0005-0000-0000-0000C9BE0000}"/>
    <cellStyle name="Gut 2" xfId="42181" hidden="1" xr:uid="{00000000-0005-0000-0000-0000CABE0000}"/>
    <cellStyle name="Gut 2" xfId="42161" hidden="1" xr:uid="{00000000-0005-0000-0000-0000CBBE0000}"/>
    <cellStyle name="Gut 2" xfId="42129" hidden="1" xr:uid="{00000000-0005-0000-0000-0000CCBE0000}"/>
    <cellStyle name="Gut 2" xfId="42106" hidden="1" xr:uid="{00000000-0005-0000-0000-0000CDBE0000}"/>
    <cellStyle name="Gut 2" xfId="48549" hidden="1" xr:uid="{00000000-0005-0000-0000-0000CEBE0000}"/>
    <cellStyle name="Gut 2" xfId="48569" hidden="1" xr:uid="{00000000-0005-0000-0000-0000CFBE0000}"/>
    <cellStyle name="Gut 2" xfId="48592" hidden="1" xr:uid="{00000000-0005-0000-0000-0000D0BE0000}"/>
    <cellStyle name="Gut 2" xfId="48596" hidden="1" xr:uid="{00000000-0005-0000-0000-0000D1BE0000}"/>
    <cellStyle name="Gut 2" xfId="48619" hidden="1" xr:uid="{00000000-0005-0000-0000-0000D2BE0000}"/>
    <cellStyle name="Gut 2" xfId="48635" hidden="1" xr:uid="{00000000-0005-0000-0000-0000D3BE0000}"/>
    <cellStyle name="Gut 2" xfId="48657" hidden="1" xr:uid="{00000000-0005-0000-0000-0000D4BE0000}"/>
    <cellStyle name="Gut 2" xfId="48674" hidden="1" xr:uid="{00000000-0005-0000-0000-0000D5BE0000}"/>
    <cellStyle name="Gut 2" xfId="48696" hidden="1" xr:uid="{00000000-0005-0000-0000-0000D6BE0000}"/>
    <cellStyle name="Gut 2" xfId="48713" hidden="1" xr:uid="{00000000-0005-0000-0000-0000D7BE0000}"/>
    <cellStyle name="Gut 2" xfId="48730" hidden="1" xr:uid="{00000000-0005-0000-0000-0000D8BE0000}"/>
    <cellStyle name="Gut 2" xfId="48747" hidden="1" xr:uid="{00000000-0005-0000-0000-0000D9BE0000}"/>
    <cellStyle name="Gut 2" xfId="48763" hidden="1" xr:uid="{00000000-0005-0000-0000-0000DABE0000}"/>
    <cellStyle name="Gut 2" xfId="48719" hidden="1" xr:uid="{00000000-0005-0000-0000-0000DBBE0000}"/>
    <cellStyle name="Gut 2" xfId="48698" hidden="1" xr:uid="{00000000-0005-0000-0000-0000DCBE0000}"/>
    <cellStyle name="Gut 2" xfId="48676" hidden="1" xr:uid="{00000000-0005-0000-0000-0000DDBE0000}"/>
    <cellStyle name="Gut 2" xfId="48659" hidden="1" xr:uid="{00000000-0005-0000-0000-0000DEBE0000}"/>
    <cellStyle name="Gut 2" xfId="48636" hidden="1" xr:uid="{00000000-0005-0000-0000-0000DFBE0000}"/>
    <cellStyle name="Gut 2" xfId="48620" hidden="1" xr:uid="{00000000-0005-0000-0000-0000E0BE0000}"/>
    <cellStyle name="Gut 2" xfId="48598" hidden="1" xr:uid="{00000000-0005-0000-0000-0000E1BE0000}"/>
    <cellStyle name="Gut 2" xfId="48581" hidden="1" xr:uid="{00000000-0005-0000-0000-0000E2BE0000}"/>
    <cellStyle name="Gut 2" xfId="48556" hidden="1" xr:uid="{00000000-0005-0000-0000-0000E3BE0000}"/>
    <cellStyle name="Gut 2" xfId="48542" hidden="1" xr:uid="{00000000-0005-0000-0000-0000E4BE0000}"/>
    <cellStyle name="Gut 2" xfId="48482" hidden="1" xr:uid="{00000000-0005-0000-0000-0000E5BE0000}"/>
    <cellStyle name="Gut 2" xfId="48446" hidden="1" xr:uid="{00000000-0005-0000-0000-0000E6BE0000}"/>
    <cellStyle name="Gut 2" xfId="48418" hidden="1" xr:uid="{00000000-0005-0000-0000-0000E7BE0000}"/>
    <cellStyle name="Gut 2" xfId="48380" hidden="1" xr:uid="{00000000-0005-0000-0000-0000E8BE0000}"/>
    <cellStyle name="Gut 2" xfId="48360" hidden="1" xr:uid="{00000000-0005-0000-0000-0000E9BE0000}"/>
    <cellStyle name="Gut 2" xfId="48319" hidden="1" xr:uid="{00000000-0005-0000-0000-0000EABE0000}"/>
    <cellStyle name="Gut 2" xfId="48302" hidden="1" xr:uid="{00000000-0005-0000-0000-0000EBBE0000}"/>
    <cellStyle name="Gut 2" xfId="48264" hidden="1" xr:uid="{00000000-0005-0000-0000-0000ECBE0000}"/>
    <cellStyle name="Gut 2" xfId="48242" hidden="1" xr:uid="{00000000-0005-0000-0000-0000EDBE0000}"/>
    <cellStyle name="Gut 2" xfId="48211" hidden="1" xr:uid="{00000000-0005-0000-0000-0000EEBE0000}"/>
    <cellStyle name="Gut 2" xfId="48178" hidden="1" xr:uid="{00000000-0005-0000-0000-0000EFBE0000}"/>
    <cellStyle name="Gut 2" xfId="48145" hidden="1" xr:uid="{00000000-0005-0000-0000-0000F0BE0000}"/>
    <cellStyle name="Gut 2" xfId="48124" hidden="1" xr:uid="{00000000-0005-0000-0000-0000F1BE0000}"/>
    <cellStyle name="Gut 2" xfId="48086" hidden="1" xr:uid="{00000000-0005-0000-0000-0000F2BE0000}"/>
    <cellStyle name="Gut 2" xfId="48055" hidden="1" xr:uid="{00000000-0005-0000-0000-0000F3BE0000}"/>
    <cellStyle name="Gut 2" xfId="48028" hidden="1" xr:uid="{00000000-0005-0000-0000-0000F4BE0000}"/>
    <cellStyle name="Gut 2" xfId="47996" hidden="1" xr:uid="{00000000-0005-0000-0000-0000F5BE0000}"/>
    <cellStyle name="Gut 2" xfId="47932" hidden="1" xr:uid="{00000000-0005-0000-0000-0000F6BE0000}"/>
    <cellStyle name="Gut 2" xfId="47902" hidden="1" xr:uid="{00000000-0005-0000-0000-0000F7BE0000}"/>
    <cellStyle name="Gut 2" xfId="47881" hidden="1" xr:uid="{00000000-0005-0000-0000-0000F8BE0000}"/>
    <cellStyle name="Gut 2" xfId="47853" hidden="1" xr:uid="{00000000-0005-0000-0000-0000F9BE0000}"/>
    <cellStyle name="Gut 2" xfId="47820" hidden="1" xr:uid="{00000000-0005-0000-0000-0000FABE0000}"/>
    <cellStyle name="Gut 2" xfId="47791" hidden="1" xr:uid="{00000000-0005-0000-0000-0000FBBE0000}"/>
    <cellStyle name="Gut 2" xfId="47761" hidden="1" xr:uid="{00000000-0005-0000-0000-0000FCBE0000}"/>
    <cellStyle name="Gut 2" xfId="47730" hidden="1" xr:uid="{00000000-0005-0000-0000-0000FDBE0000}"/>
    <cellStyle name="Gut 2" xfId="47703" hidden="1" xr:uid="{00000000-0005-0000-0000-0000FEBE0000}"/>
    <cellStyle name="Gut 2" xfId="47672" hidden="1" xr:uid="{00000000-0005-0000-0000-0000FFBE0000}"/>
    <cellStyle name="Gut 2" xfId="47645" hidden="1" xr:uid="{00000000-0005-0000-0000-000000BF0000}"/>
    <cellStyle name="Gut 2" xfId="47612" hidden="1" xr:uid="{00000000-0005-0000-0000-000001BF0000}"/>
    <cellStyle name="Gut 2" xfId="47571" hidden="1" xr:uid="{00000000-0005-0000-0000-000002BF0000}"/>
    <cellStyle name="Gut 2" xfId="47537" hidden="1" xr:uid="{00000000-0005-0000-0000-000003BF0000}"/>
    <cellStyle name="Gut 2" xfId="47499" hidden="1" xr:uid="{00000000-0005-0000-0000-000004BF0000}"/>
    <cellStyle name="Gut 2" xfId="47479" hidden="1" xr:uid="{00000000-0005-0000-0000-000005BF0000}"/>
    <cellStyle name="Gut 2" xfId="47433" hidden="1" xr:uid="{00000000-0005-0000-0000-000006BF0000}"/>
    <cellStyle name="Gut 2" xfId="47412" hidden="1" xr:uid="{00000000-0005-0000-0000-000007BF0000}"/>
    <cellStyle name="Gut 2" xfId="47382" hidden="1" xr:uid="{00000000-0005-0000-0000-000008BF0000}"/>
    <cellStyle name="Gut 2" xfId="47355" hidden="1" xr:uid="{00000000-0005-0000-0000-000009BF0000}"/>
    <cellStyle name="Gut 2" xfId="47324" hidden="1" xr:uid="{00000000-0005-0000-0000-00000ABF0000}"/>
    <cellStyle name="Gut 2" xfId="47295" hidden="1" xr:uid="{00000000-0005-0000-0000-00000BBF0000}"/>
    <cellStyle name="Gut 2" xfId="47261" hidden="1" xr:uid="{00000000-0005-0000-0000-00000CBF0000}"/>
    <cellStyle name="Gut 2" xfId="47221" hidden="1" xr:uid="{00000000-0005-0000-0000-00000DBF0000}"/>
    <cellStyle name="Gut 2" xfId="47189" hidden="1" xr:uid="{00000000-0005-0000-0000-00000EBF0000}"/>
    <cellStyle name="Gut 2" xfId="47158" hidden="1" xr:uid="{00000000-0005-0000-0000-00000FBF0000}"/>
    <cellStyle name="Gut 2" xfId="47126" hidden="1" xr:uid="{00000000-0005-0000-0000-000010BF0000}"/>
    <cellStyle name="Gut 2" xfId="47102" hidden="1" xr:uid="{00000000-0005-0000-0000-000011BF0000}"/>
    <cellStyle name="Gut 2" xfId="47065" hidden="1" xr:uid="{00000000-0005-0000-0000-000012BF0000}"/>
    <cellStyle name="Gut 2" xfId="47038" hidden="1" xr:uid="{00000000-0005-0000-0000-000013BF0000}"/>
    <cellStyle name="Gut 2" xfId="47007" hidden="1" xr:uid="{00000000-0005-0000-0000-000014BF0000}"/>
    <cellStyle name="Gut 2" xfId="46976" hidden="1" xr:uid="{00000000-0005-0000-0000-000015BF0000}"/>
    <cellStyle name="Gut 2" xfId="46951" hidden="1" xr:uid="{00000000-0005-0000-0000-000016BF0000}"/>
    <cellStyle name="Gut 2" xfId="46924" hidden="1" xr:uid="{00000000-0005-0000-0000-000017BF0000}"/>
    <cellStyle name="Gut 2" xfId="46890" hidden="1" xr:uid="{00000000-0005-0000-0000-000018BF0000}"/>
    <cellStyle name="Gut 2" xfId="46863" hidden="1" xr:uid="{00000000-0005-0000-0000-000019BF0000}"/>
    <cellStyle name="Gut 2" xfId="46826" hidden="1" xr:uid="{00000000-0005-0000-0000-00001ABF0000}"/>
    <cellStyle name="Gut 2" xfId="46792" hidden="1" xr:uid="{00000000-0005-0000-0000-00001BBF0000}"/>
    <cellStyle name="Gut 2" xfId="46768" hidden="1" xr:uid="{00000000-0005-0000-0000-00001CBF0000}"/>
    <cellStyle name="Gut 2" xfId="46732" hidden="1" xr:uid="{00000000-0005-0000-0000-00001DBF0000}"/>
    <cellStyle name="Gut 2" xfId="46705" hidden="1" xr:uid="{00000000-0005-0000-0000-00001EBF0000}"/>
    <cellStyle name="Gut 2" xfId="46672" hidden="1" xr:uid="{00000000-0005-0000-0000-00001FBF0000}"/>
    <cellStyle name="Gut 2" xfId="46665" hidden="1" xr:uid="{00000000-0005-0000-0000-000020BF0000}"/>
    <cellStyle name="Gut 2" xfId="46622" hidden="1" xr:uid="{00000000-0005-0000-0000-000021BF0000}"/>
    <cellStyle name="Gut 2" xfId="46600" hidden="1" xr:uid="{00000000-0005-0000-0000-000022BF0000}"/>
    <cellStyle name="Gut 2" xfId="46570" hidden="1" xr:uid="{00000000-0005-0000-0000-000023BF0000}"/>
    <cellStyle name="Gut 2" xfId="46529" hidden="1" xr:uid="{00000000-0005-0000-0000-000024BF0000}"/>
    <cellStyle name="Gut 2" xfId="46496" hidden="1" xr:uid="{00000000-0005-0000-0000-000025BF0000}"/>
    <cellStyle name="Gut 2" xfId="46467" hidden="1" xr:uid="{00000000-0005-0000-0000-000026BF0000}"/>
    <cellStyle name="Gut 2" xfId="46429" hidden="1" xr:uid="{00000000-0005-0000-0000-000027BF0000}"/>
    <cellStyle name="Gut 2" xfId="46409" hidden="1" xr:uid="{00000000-0005-0000-0000-000028BF0000}"/>
    <cellStyle name="Gut 2" xfId="46378" hidden="1" xr:uid="{00000000-0005-0000-0000-000029BF0000}"/>
    <cellStyle name="Gut 2" xfId="46350" hidden="1" xr:uid="{00000000-0005-0000-0000-00002ABF0000}"/>
    <cellStyle name="Gut 2" xfId="46320" hidden="1" xr:uid="{00000000-0005-0000-0000-00002BBF0000}"/>
    <cellStyle name="Gut 2" xfId="46287" hidden="1" xr:uid="{00000000-0005-0000-0000-00002CBF0000}"/>
    <cellStyle name="Gut 2" xfId="46269" hidden="1" xr:uid="{00000000-0005-0000-0000-00002DBF0000}"/>
    <cellStyle name="Gut 2" xfId="46223" hidden="1" xr:uid="{00000000-0005-0000-0000-00002EBF0000}"/>
    <cellStyle name="Gut 2" xfId="46203" hidden="1" xr:uid="{00000000-0005-0000-0000-00002FBF0000}"/>
    <cellStyle name="Gut 2" xfId="46165" hidden="1" xr:uid="{00000000-0005-0000-0000-000030BF0000}"/>
    <cellStyle name="Gut 2" xfId="46140" hidden="1" xr:uid="{00000000-0005-0000-0000-000031BF0000}"/>
    <cellStyle name="Gut 2" xfId="46107" hidden="1" xr:uid="{00000000-0005-0000-0000-000032BF0000}"/>
    <cellStyle name="Gut 2" xfId="46085" hidden="1" xr:uid="{00000000-0005-0000-0000-000033BF0000}"/>
    <cellStyle name="Gut 2" xfId="46033" hidden="1" xr:uid="{00000000-0005-0000-0000-000034BF0000}"/>
    <cellStyle name="Gut 2" xfId="46024" hidden="1" xr:uid="{00000000-0005-0000-0000-000035BF0000}"/>
    <cellStyle name="Gut 2" xfId="45981" hidden="1" xr:uid="{00000000-0005-0000-0000-000036BF0000}"/>
    <cellStyle name="Gut 2" xfId="45951" hidden="1" xr:uid="{00000000-0005-0000-0000-000037BF0000}"/>
    <cellStyle name="Gut 2" xfId="45913" hidden="1" xr:uid="{00000000-0005-0000-0000-000038BF0000}"/>
    <cellStyle name="Gut 2" xfId="45885" hidden="1" xr:uid="{00000000-0005-0000-0000-000039BF0000}"/>
    <cellStyle name="Gut 2" xfId="45848" hidden="1" xr:uid="{00000000-0005-0000-0000-00003ABF0000}"/>
    <cellStyle name="Gut 2" xfId="45826" hidden="1" xr:uid="{00000000-0005-0000-0000-00003BBF0000}"/>
    <cellStyle name="Gut 2" xfId="45756" hidden="1" xr:uid="{00000000-0005-0000-0000-00003CBF0000}"/>
    <cellStyle name="Gut 2" xfId="45733" hidden="1" xr:uid="{00000000-0005-0000-0000-00003DBF0000}"/>
    <cellStyle name="Gut 2" xfId="45708" hidden="1" xr:uid="{00000000-0005-0000-0000-00003EBF0000}"/>
    <cellStyle name="Gut 2" xfId="45669" hidden="1" xr:uid="{00000000-0005-0000-0000-00003FBF0000}"/>
    <cellStyle name="Gut 2" xfId="45650" hidden="1" xr:uid="{00000000-0005-0000-0000-000040BF0000}"/>
    <cellStyle name="Gut 2" xfId="45617" hidden="1" xr:uid="{00000000-0005-0000-0000-000041BF0000}"/>
    <cellStyle name="Gut 2" xfId="45584" hidden="1" xr:uid="{00000000-0005-0000-0000-000042BF0000}"/>
    <cellStyle name="Gut 2" xfId="45553" hidden="1" xr:uid="{00000000-0005-0000-0000-000043BF0000}"/>
    <cellStyle name="Gut 2" xfId="45518" hidden="1" xr:uid="{00000000-0005-0000-0000-000044BF0000}"/>
    <cellStyle name="Gut 2" xfId="45485" hidden="1" xr:uid="{00000000-0005-0000-0000-000045BF0000}"/>
    <cellStyle name="Gut 2" xfId="45454" hidden="1" xr:uid="{00000000-0005-0000-0000-000046BF0000}"/>
    <cellStyle name="Gut 2" xfId="45425" hidden="1" xr:uid="{00000000-0005-0000-0000-000047BF0000}"/>
    <cellStyle name="Gut 2" xfId="45377" hidden="1" xr:uid="{00000000-0005-0000-0000-000048BF0000}"/>
    <cellStyle name="Gut 2" xfId="45321" hidden="1" xr:uid="{00000000-0005-0000-0000-000049BF0000}"/>
    <cellStyle name="Gut 2" xfId="45300" hidden="1" xr:uid="{00000000-0005-0000-0000-00004ABF0000}"/>
    <cellStyle name="Gut 2" xfId="45225" hidden="1" xr:uid="{00000000-0005-0000-0000-00004BBF0000}"/>
    <cellStyle name="Gut 2" xfId="45178" hidden="1" xr:uid="{00000000-0005-0000-0000-00004CBF0000}"/>
    <cellStyle name="Gut 2" xfId="45134" hidden="1" xr:uid="{00000000-0005-0000-0000-00004DBF0000}"/>
    <cellStyle name="Gut 2" xfId="45112" hidden="1" xr:uid="{00000000-0005-0000-0000-00004EBF0000}"/>
    <cellStyle name="Gut 2" xfId="45055" hidden="1" xr:uid="{00000000-0005-0000-0000-00004FBF0000}"/>
    <cellStyle name="Gut 2" xfId="45011" hidden="1" xr:uid="{00000000-0005-0000-0000-000050BF0000}"/>
    <cellStyle name="Gut 2" xfId="44984" hidden="1" xr:uid="{00000000-0005-0000-0000-000051BF0000}"/>
    <cellStyle name="Gut 2" xfId="44945" hidden="1" xr:uid="{00000000-0005-0000-0000-000052BF0000}"/>
    <cellStyle name="Gut 2" xfId="44915" hidden="1" xr:uid="{00000000-0005-0000-0000-000053BF0000}"/>
    <cellStyle name="Gut 2" xfId="44879" hidden="1" xr:uid="{00000000-0005-0000-0000-000054BF0000}"/>
    <cellStyle name="Gut 2" xfId="44854" hidden="1" xr:uid="{00000000-0005-0000-0000-000055BF0000}"/>
    <cellStyle name="Gut 2" xfId="44816" hidden="1" xr:uid="{00000000-0005-0000-0000-000056BF0000}"/>
    <cellStyle name="Gut 2" xfId="44787" hidden="1" xr:uid="{00000000-0005-0000-0000-000057BF0000}"/>
    <cellStyle name="Gut 2" xfId="44753" hidden="1" xr:uid="{00000000-0005-0000-0000-000058BF0000}"/>
    <cellStyle name="Gut 2" xfId="44720" hidden="1" xr:uid="{00000000-0005-0000-0000-000059BF0000}"/>
    <cellStyle name="Gut 2" xfId="44661" hidden="1" xr:uid="{00000000-0005-0000-0000-00005ABF0000}"/>
    <cellStyle name="Gut 2" xfId="44629" hidden="1" xr:uid="{00000000-0005-0000-0000-00005BBF0000}"/>
    <cellStyle name="Gut 2" xfId="44594" hidden="1" xr:uid="{00000000-0005-0000-0000-00005CBF0000}"/>
    <cellStyle name="Gut 2" xfId="44571" hidden="1" xr:uid="{00000000-0005-0000-0000-00005DBF0000}"/>
    <cellStyle name="Gut 2" xfId="44530" hidden="1" xr:uid="{00000000-0005-0000-0000-00005EBF0000}"/>
    <cellStyle name="Gut 2" xfId="44519" hidden="1" xr:uid="{00000000-0005-0000-0000-00005FBF0000}"/>
    <cellStyle name="Gut 2" xfId="44475" hidden="1" xr:uid="{00000000-0005-0000-0000-000060BF0000}"/>
    <cellStyle name="Gut 2" xfId="44453" hidden="1" xr:uid="{00000000-0005-0000-0000-000061BF0000}"/>
    <cellStyle name="Gut 2" xfId="44410" hidden="1" xr:uid="{00000000-0005-0000-0000-000062BF0000}"/>
    <cellStyle name="Gut 2" xfId="44389" hidden="1" xr:uid="{00000000-0005-0000-0000-000063BF0000}"/>
    <cellStyle name="Gut 2" xfId="44358" hidden="1" xr:uid="{00000000-0005-0000-0000-000064BF0000}"/>
    <cellStyle name="Gut 2" xfId="44334" hidden="1" xr:uid="{00000000-0005-0000-0000-000065BF0000}"/>
    <cellStyle name="Gut 2" xfId="44299" hidden="1" xr:uid="{00000000-0005-0000-0000-000066BF0000}"/>
    <cellStyle name="Gut 2" xfId="44272" hidden="1" xr:uid="{00000000-0005-0000-0000-000067BF0000}"/>
    <cellStyle name="Gut 2" xfId="44241" hidden="1" xr:uid="{00000000-0005-0000-0000-000068BF0000}"/>
    <cellStyle name="Gut 2" xfId="44225" hidden="1" xr:uid="{00000000-0005-0000-0000-000069BF0000}"/>
    <cellStyle name="Gut 2" xfId="44190" hidden="1" xr:uid="{00000000-0005-0000-0000-00006ABF0000}"/>
    <cellStyle name="Gut 2" xfId="44152" hidden="1" xr:uid="{00000000-0005-0000-0000-00006BBF0000}"/>
    <cellStyle name="Gut 2" xfId="44132" hidden="1" xr:uid="{00000000-0005-0000-0000-00006CBF0000}"/>
    <cellStyle name="Gut 2" xfId="44102" hidden="1" xr:uid="{00000000-0005-0000-0000-00006DBF0000}"/>
    <cellStyle name="Gut 2" xfId="44082" hidden="1" xr:uid="{00000000-0005-0000-0000-00006EBF0000}"/>
    <cellStyle name="Gut 2" xfId="44042" hidden="1" xr:uid="{00000000-0005-0000-0000-00006FBF0000}"/>
    <cellStyle name="Gut 2" xfId="44023" hidden="1" xr:uid="{00000000-0005-0000-0000-000070BF0000}"/>
    <cellStyle name="Gut 2" xfId="43987" hidden="1" xr:uid="{00000000-0005-0000-0000-000071BF0000}"/>
    <cellStyle name="Gut 2" xfId="43962" hidden="1" xr:uid="{00000000-0005-0000-0000-000072BF0000}"/>
    <cellStyle name="Gut 2" xfId="43916" hidden="1" xr:uid="{00000000-0005-0000-0000-000073BF0000}"/>
    <cellStyle name="Gut 2" xfId="43874" hidden="1" xr:uid="{00000000-0005-0000-0000-000074BF0000}"/>
    <cellStyle name="Gut 2" xfId="43847" hidden="1" xr:uid="{00000000-0005-0000-0000-000075BF0000}"/>
    <cellStyle name="Gut 2" xfId="43812" hidden="1" xr:uid="{00000000-0005-0000-0000-000076BF0000}"/>
    <cellStyle name="Gut 2" xfId="43781" hidden="1" xr:uid="{00000000-0005-0000-0000-000077BF0000}"/>
    <cellStyle name="Gut 2" xfId="43753" hidden="1" xr:uid="{00000000-0005-0000-0000-000078BF0000}"/>
    <cellStyle name="Gut 2" xfId="43723" hidden="1" xr:uid="{00000000-0005-0000-0000-000079BF0000}"/>
    <cellStyle name="Gut 2" xfId="43692" hidden="1" xr:uid="{00000000-0005-0000-0000-00007ABF0000}"/>
    <cellStyle name="Gut 2" xfId="43665" hidden="1" xr:uid="{00000000-0005-0000-0000-00007BBF0000}"/>
    <cellStyle name="Gut 2" xfId="43630" hidden="1" xr:uid="{00000000-0005-0000-0000-00007CBF0000}"/>
    <cellStyle name="Gut 2" xfId="43606" hidden="1" xr:uid="{00000000-0005-0000-0000-00007DBF0000}"/>
    <cellStyle name="Gut 2" xfId="43548" hidden="1" xr:uid="{00000000-0005-0000-0000-00007EBF0000}"/>
    <cellStyle name="Gut 2" xfId="43518" hidden="1" xr:uid="{00000000-0005-0000-0000-00007FBF0000}"/>
    <cellStyle name="Gut 2" xfId="43489" hidden="1" xr:uid="{00000000-0005-0000-0000-000080BF0000}"/>
    <cellStyle name="Gut 2" xfId="43455" hidden="1" xr:uid="{00000000-0005-0000-0000-000081BF0000}"/>
    <cellStyle name="Gut 2" xfId="43423" hidden="1" xr:uid="{00000000-0005-0000-0000-000082BF0000}"/>
    <cellStyle name="Gut 2" xfId="43388" hidden="1" xr:uid="{00000000-0005-0000-0000-000083BF0000}"/>
    <cellStyle name="Gut 2" xfId="43364" hidden="1" xr:uid="{00000000-0005-0000-0000-000084BF0000}"/>
    <cellStyle name="Gut 2" xfId="43329" hidden="1" xr:uid="{00000000-0005-0000-0000-000085BF0000}"/>
    <cellStyle name="Gut 2" xfId="43305" hidden="1" xr:uid="{00000000-0005-0000-0000-000086BF0000}"/>
    <cellStyle name="Gut 2" xfId="43293" hidden="1" xr:uid="{00000000-0005-0000-0000-000087BF0000}"/>
    <cellStyle name="Gut 2" xfId="43242" hidden="1" xr:uid="{00000000-0005-0000-0000-000088BF0000}"/>
    <cellStyle name="Gut 2" xfId="43216" hidden="1" xr:uid="{00000000-0005-0000-0000-000089BF0000}"/>
    <cellStyle name="Gut 2" xfId="43189" hidden="1" xr:uid="{00000000-0005-0000-0000-00008ABF0000}"/>
    <cellStyle name="Gut 2" xfId="43148" hidden="1" xr:uid="{00000000-0005-0000-0000-00008BBF0000}"/>
    <cellStyle name="Gut 2" xfId="43130" hidden="1" xr:uid="{00000000-0005-0000-0000-00008CBF0000}"/>
    <cellStyle name="Gut 2" xfId="43090" hidden="1" xr:uid="{00000000-0005-0000-0000-00008DBF0000}"/>
    <cellStyle name="Gut 2" xfId="43066" hidden="1" xr:uid="{00000000-0005-0000-0000-00008EBF0000}"/>
    <cellStyle name="Gut 2" xfId="43032" hidden="1" xr:uid="{00000000-0005-0000-0000-00008FBF0000}"/>
    <cellStyle name="Gut 2" xfId="43008" hidden="1" xr:uid="{00000000-0005-0000-0000-000090BF0000}"/>
    <cellStyle name="Gut 2" xfId="42989" hidden="1" xr:uid="{00000000-0005-0000-0000-000091BF0000}"/>
    <cellStyle name="Gut 2" xfId="42964" hidden="1" xr:uid="{00000000-0005-0000-0000-000092BF0000}"/>
    <cellStyle name="Gut 2" xfId="42930" hidden="1" xr:uid="{00000000-0005-0000-0000-000093BF0000}"/>
    <cellStyle name="Gut 2" xfId="42908" hidden="1" xr:uid="{00000000-0005-0000-0000-000094BF0000}"/>
    <cellStyle name="Gut 2" xfId="42866" hidden="1" xr:uid="{00000000-0005-0000-0000-000095BF0000}"/>
    <cellStyle name="Gut 2" xfId="42841" hidden="1" xr:uid="{00000000-0005-0000-0000-000096BF0000}"/>
    <cellStyle name="Gut 2" xfId="42808" hidden="1" xr:uid="{00000000-0005-0000-0000-000097BF0000}"/>
    <cellStyle name="Gut 2" xfId="42776" hidden="1" xr:uid="{00000000-0005-0000-0000-000098BF0000}"/>
    <cellStyle name="Gut 2" xfId="42749" hidden="1" xr:uid="{00000000-0005-0000-0000-000099BF0000}"/>
    <cellStyle name="Gut 2" xfId="42722" hidden="1" xr:uid="{00000000-0005-0000-0000-00009ABF0000}"/>
    <cellStyle name="Gut 2" xfId="42692" hidden="1" xr:uid="{00000000-0005-0000-0000-00009BBF0000}"/>
    <cellStyle name="Gut 2" xfId="42655" hidden="1" xr:uid="{00000000-0005-0000-0000-00009CBF0000}"/>
    <cellStyle name="Gut 2" xfId="42625" hidden="1" xr:uid="{00000000-0005-0000-0000-00009DBF0000}"/>
    <cellStyle name="Gut 2" xfId="42598" hidden="1" xr:uid="{00000000-0005-0000-0000-00009EBF0000}"/>
    <cellStyle name="Gut 2" xfId="42567" hidden="1" xr:uid="{00000000-0005-0000-0000-00009FBF0000}"/>
    <cellStyle name="Gut 2" xfId="42531" hidden="1" xr:uid="{00000000-0005-0000-0000-0000A0BF0000}"/>
    <cellStyle name="Gut 2" xfId="42507" hidden="1" xr:uid="{00000000-0005-0000-0000-0000A1BF0000}"/>
    <cellStyle name="Gut 2" xfId="42472" hidden="1" xr:uid="{00000000-0005-0000-0000-0000A2BF0000}"/>
    <cellStyle name="Gut 2" xfId="42443" hidden="1" xr:uid="{00000000-0005-0000-0000-0000A3BF0000}"/>
    <cellStyle name="Gut 2" xfId="42407" hidden="1" xr:uid="{00000000-0005-0000-0000-0000A4BF0000}"/>
    <cellStyle name="Gut 2" xfId="42350" hidden="1" xr:uid="{00000000-0005-0000-0000-0000A5BF0000}"/>
    <cellStyle name="Gut 2" xfId="42333" hidden="1" xr:uid="{00000000-0005-0000-0000-0000A6BF0000}"/>
    <cellStyle name="Gut 2" xfId="42275" hidden="1" xr:uid="{00000000-0005-0000-0000-0000A7BF0000}"/>
    <cellStyle name="Gut 2" xfId="42233" hidden="1" xr:uid="{00000000-0005-0000-0000-0000A8BF0000}"/>
    <cellStyle name="Gut 2" xfId="42210" hidden="1" xr:uid="{00000000-0005-0000-0000-0000A9BF0000}"/>
    <cellStyle name="Gut 2" xfId="42175" hidden="1" xr:uid="{00000000-0005-0000-0000-0000AABF0000}"/>
    <cellStyle name="Gut 2" xfId="42145" hidden="1" xr:uid="{00000000-0005-0000-0000-0000ABBF0000}"/>
    <cellStyle name="Gut 2" xfId="42119" hidden="1" xr:uid="{00000000-0005-0000-0000-0000ACBF0000}"/>
    <cellStyle name="Gut 2" xfId="48499" hidden="1" xr:uid="{00000000-0005-0000-0000-0000ADBF0000}"/>
    <cellStyle name="Gut 2" xfId="43444" hidden="1" xr:uid="{00000000-0005-0000-0000-0000AEBF0000}"/>
    <cellStyle name="Gut 2" xfId="48773" hidden="1" xr:uid="{00000000-0005-0000-0000-0000AFBF0000}"/>
    <cellStyle name="Gut 2" xfId="48785" hidden="1" xr:uid="{00000000-0005-0000-0000-0000B0BF0000}"/>
    <cellStyle name="Gut 2" xfId="48787" hidden="1" xr:uid="{00000000-0005-0000-0000-0000B1BF0000}"/>
    <cellStyle name="Gut 2" xfId="48799" hidden="1" xr:uid="{00000000-0005-0000-0000-0000B2BF0000}"/>
    <cellStyle name="Gut 2" xfId="48807" hidden="1" xr:uid="{00000000-0005-0000-0000-0000B3BF0000}"/>
    <cellStyle name="Gut 2" xfId="48819" hidden="1" xr:uid="{00000000-0005-0000-0000-0000B4BF0000}"/>
    <cellStyle name="Gut 2" xfId="48827" hidden="1" xr:uid="{00000000-0005-0000-0000-0000B5BF0000}"/>
    <cellStyle name="Gut 2" xfId="48839" hidden="1" xr:uid="{00000000-0005-0000-0000-0000B6BF0000}"/>
    <cellStyle name="Gut 2" xfId="48847" hidden="1" xr:uid="{00000000-0005-0000-0000-0000B7BF0000}"/>
    <cellStyle name="Gut 2" xfId="48859" hidden="1" xr:uid="{00000000-0005-0000-0000-0000B8BF0000}"/>
    <cellStyle name="Gut 2" xfId="48867" hidden="1" xr:uid="{00000000-0005-0000-0000-0000B9BF0000}"/>
    <cellStyle name="Gut 2" xfId="48879" hidden="1" xr:uid="{00000000-0005-0000-0000-0000BABF0000}"/>
    <cellStyle name="Gut 2" xfId="48975" hidden="1" xr:uid="{00000000-0005-0000-0000-0000BBBF0000}"/>
    <cellStyle name="Gut 2" xfId="48996" hidden="1" xr:uid="{00000000-0005-0000-0000-0000BCBF0000}"/>
    <cellStyle name="Gut 2" xfId="49029" hidden="1" xr:uid="{00000000-0005-0000-0000-0000BDBF0000}"/>
    <cellStyle name="Gut 2" xfId="49050" hidden="1" xr:uid="{00000000-0005-0000-0000-0000BEBF0000}"/>
    <cellStyle name="Gut 2" xfId="49074" hidden="1" xr:uid="{00000000-0005-0000-0000-0000BFBF0000}"/>
    <cellStyle name="Gut 2" xfId="49149" hidden="1" xr:uid="{00000000-0005-0000-0000-0000C0BF0000}"/>
    <cellStyle name="Gut 2" xfId="49193" hidden="1" xr:uid="{00000000-0005-0000-0000-0000C1BF0000}"/>
    <cellStyle name="Gut 2" xfId="49207" hidden="1" xr:uid="{00000000-0005-0000-0000-0000C2BF0000}"/>
    <cellStyle name="Gut 2" xfId="49240" hidden="1" xr:uid="{00000000-0005-0000-0000-0000C3BF0000}"/>
    <cellStyle name="Gut 2" xfId="49261" hidden="1" xr:uid="{00000000-0005-0000-0000-0000C4BF0000}"/>
    <cellStyle name="Gut 2" xfId="49305" hidden="1" xr:uid="{00000000-0005-0000-0000-0000C5BF0000}"/>
    <cellStyle name="Gut 2" xfId="49330" hidden="1" xr:uid="{00000000-0005-0000-0000-0000C6BF0000}"/>
    <cellStyle name="Gut 2" xfId="49360" hidden="1" xr:uid="{00000000-0005-0000-0000-0000C7BF0000}"/>
    <cellStyle name="Gut 2" xfId="49386" hidden="1" xr:uid="{00000000-0005-0000-0000-0000C8BF0000}"/>
    <cellStyle name="Gut 2" xfId="49411" hidden="1" xr:uid="{00000000-0005-0000-0000-0000C9BF0000}"/>
    <cellStyle name="Gut 2" xfId="49441" hidden="1" xr:uid="{00000000-0005-0000-0000-0000CABF0000}"/>
    <cellStyle name="Gut 2" xfId="49465" hidden="1" xr:uid="{00000000-0005-0000-0000-0000CBBF0000}"/>
    <cellStyle name="Gut 2" xfId="49492" hidden="1" xr:uid="{00000000-0005-0000-0000-0000CCBF0000}"/>
    <cellStyle name="Gut 2" xfId="49517" hidden="1" xr:uid="{00000000-0005-0000-0000-0000CDBF0000}"/>
    <cellStyle name="Gut 2" xfId="49538" hidden="1" xr:uid="{00000000-0005-0000-0000-0000CEBF0000}"/>
    <cellStyle name="Gut 2" xfId="49566" hidden="1" xr:uid="{00000000-0005-0000-0000-0000CFBF0000}"/>
    <cellStyle name="Gut 2" xfId="49597" hidden="1" xr:uid="{00000000-0005-0000-0000-0000D0BF0000}"/>
    <cellStyle name="Gut 2" xfId="49622" hidden="1" xr:uid="{00000000-0005-0000-0000-0000D1BF0000}"/>
    <cellStyle name="Gut 2" xfId="49655" hidden="1" xr:uid="{00000000-0005-0000-0000-0000D2BF0000}"/>
    <cellStyle name="Gut 2" xfId="49680" hidden="1" xr:uid="{00000000-0005-0000-0000-0000D3BF0000}"/>
    <cellStyle name="Gut 2" xfId="49706" hidden="1" xr:uid="{00000000-0005-0000-0000-0000D4BF0000}"/>
    <cellStyle name="Gut 2" xfId="49729" hidden="1" xr:uid="{00000000-0005-0000-0000-0000D5BF0000}"/>
    <cellStyle name="Gut 2" xfId="49757" hidden="1" xr:uid="{00000000-0005-0000-0000-0000D6BF0000}"/>
    <cellStyle name="Gut 2" xfId="49776" hidden="1" xr:uid="{00000000-0005-0000-0000-0000D7BF0000}"/>
    <cellStyle name="Gut 2" xfId="49793" hidden="1" xr:uid="{00000000-0005-0000-0000-0000D8BF0000}"/>
    <cellStyle name="Gut 2" xfId="49820" hidden="1" xr:uid="{00000000-0005-0000-0000-0000D9BF0000}"/>
    <cellStyle name="Gut 2" xfId="49852" hidden="1" xr:uid="{00000000-0005-0000-0000-0000DABF0000}"/>
    <cellStyle name="Gut 2" xfId="49876" hidden="1" xr:uid="{00000000-0005-0000-0000-0000DBBF0000}"/>
    <cellStyle name="Gut 2" xfId="49910" hidden="1" xr:uid="{00000000-0005-0000-0000-0000DCBF0000}"/>
    <cellStyle name="Gut 2" xfId="49930" hidden="1" xr:uid="{00000000-0005-0000-0000-0000DDBF0000}"/>
    <cellStyle name="Gut 2" xfId="49965" hidden="1" xr:uid="{00000000-0005-0000-0000-0000DEBF0000}"/>
    <cellStyle name="Gut 2" xfId="49989" hidden="1" xr:uid="{00000000-0005-0000-0000-0000DFBF0000}"/>
    <cellStyle name="Gut 2" xfId="50014" hidden="1" xr:uid="{00000000-0005-0000-0000-0000E0BF0000}"/>
    <cellStyle name="Gut 2" xfId="50040" hidden="1" xr:uid="{00000000-0005-0000-0000-0000E1BF0000}"/>
    <cellStyle name="Gut 2" xfId="50078" hidden="1" xr:uid="{00000000-0005-0000-0000-0000E2BF0000}"/>
    <cellStyle name="Gut 2" xfId="50105" hidden="1" xr:uid="{00000000-0005-0000-0000-0000E3BF0000}"/>
    <cellStyle name="Gut 2" xfId="50153" hidden="1" xr:uid="{00000000-0005-0000-0000-0000E4BF0000}"/>
    <cellStyle name="Gut 2" xfId="50164" hidden="1" xr:uid="{00000000-0005-0000-0000-0000E5BF0000}"/>
    <cellStyle name="Gut 2" xfId="50212" hidden="1" xr:uid="{00000000-0005-0000-0000-0000E6BF0000}"/>
    <cellStyle name="Gut 2" xfId="50223" hidden="1" xr:uid="{00000000-0005-0000-0000-0000E7BF0000}"/>
    <cellStyle name="Gut 2" xfId="50255" hidden="1" xr:uid="{00000000-0005-0000-0000-0000E8BF0000}"/>
    <cellStyle name="Gut 2" xfId="50283" hidden="1" xr:uid="{00000000-0005-0000-0000-0000E9BF0000}"/>
    <cellStyle name="Gut 2" xfId="50305" hidden="1" xr:uid="{00000000-0005-0000-0000-0000EABF0000}"/>
    <cellStyle name="Gut 2" xfId="50346" hidden="1" xr:uid="{00000000-0005-0000-0000-0000EBBF0000}"/>
    <cellStyle name="Gut 2" xfId="50368" hidden="1" xr:uid="{00000000-0005-0000-0000-0000ECBF0000}"/>
    <cellStyle name="Gut 2" xfId="50406" hidden="1" xr:uid="{00000000-0005-0000-0000-0000EDBF0000}"/>
    <cellStyle name="Gut 2" xfId="50430" hidden="1" xr:uid="{00000000-0005-0000-0000-0000EEBF0000}"/>
    <cellStyle name="Gut 2" xfId="50464" hidden="1" xr:uid="{00000000-0005-0000-0000-0000EFBF0000}"/>
    <cellStyle name="Gut 2" xfId="50488" hidden="1" xr:uid="{00000000-0005-0000-0000-0000F0BF0000}"/>
    <cellStyle name="Gut 2" xfId="50522" hidden="1" xr:uid="{00000000-0005-0000-0000-0000F1BF0000}"/>
    <cellStyle name="Gut 2" xfId="50545" hidden="1" xr:uid="{00000000-0005-0000-0000-0000F2BF0000}"/>
    <cellStyle name="Gut 2" xfId="50575" hidden="1" xr:uid="{00000000-0005-0000-0000-0000F3BF0000}"/>
    <cellStyle name="Gut 2" xfId="50598" hidden="1" xr:uid="{00000000-0005-0000-0000-0000F4BF0000}"/>
    <cellStyle name="Gut 2" xfId="50623" hidden="1" xr:uid="{00000000-0005-0000-0000-0000F5BF0000}"/>
    <cellStyle name="Gut 2" xfId="50647" hidden="1" xr:uid="{00000000-0005-0000-0000-0000F6BF0000}"/>
    <cellStyle name="Gut 2" xfId="50668" hidden="1" xr:uid="{00000000-0005-0000-0000-0000F7BF0000}"/>
    <cellStyle name="Gut 2" xfId="50706" hidden="1" xr:uid="{00000000-0005-0000-0000-0000F8BF0000}"/>
    <cellStyle name="Gut 2" xfId="50732" hidden="1" xr:uid="{00000000-0005-0000-0000-0000F9BF0000}"/>
    <cellStyle name="Gut 2" xfId="50761" hidden="1" xr:uid="{00000000-0005-0000-0000-0000FABF0000}"/>
    <cellStyle name="Gut 2" xfId="50783" hidden="1" xr:uid="{00000000-0005-0000-0000-0000FBBF0000}"/>
    <cellStyle name="Gut 2" xfId="50814" hidden="1" xr:uid="{00000000-0005-0000-0000-0000FCBF0000}"/>
    <cellStyle name="Gut 2" xfId="50837" hidden="1" xr:uid="{00000000-0005-0000-0000-0000FDBF0000}"/>
    <cellStyle name="Gut 2" xfId="50868" hidden="1" xr:uid="{00000000-0005-0000-0000-0000FEBF0000}"/>
    <cellStyle name="Gut 2" xfId="50894" hidden="1" xr:uid="{00000000-0005-0000-0000-0000FFBF0000}"/>
    <cellStyle name="Gut 2" xfId="50914" hidden="1" xr:uid="{00000000-0005-0000-0000-000000C00000}"/>
    <cellStyle name="Gut 2" xfId="50932" hidden="1" xr:uid="{00000000-0005-0000-0000-000001C00000}"/>
    <cellStyle name="Gut 2" xfId="50963" hidden="1" xr:uid="{00000000-0005-0000-0000-000002C00000}"/>
    <cellStyle name="Gut 2" xfId="50990" hidden="1" xr:uid="{00000000-0005-0000-0000-000003C00000}"/>
    <cellStyle name="Gut 2" xfId="51016" hidden="1" xr:uid="{00000000-0005-0000-0000-000004C00000}"/>
    <cellStyle name="Gut 2" xfId="51041" hidden="1" xr:uid="{00000000-0005-0000-0000-000005C00000}"/>
    <cellStyle name="Gut 2" xfId="51066" hidden="1" xr:uid="{00000000-0005-0000-0000-000006C00000}"/>
    <cellStyle name="Gut 2" xfId="51099" hidden="1" xr:uid="{00000000-0005-0000-0000-000007C00000}"/>
    <cellStyle name="Gut 2" xfId="51120" hidden="1" xr:uid="{00000000-0005-0000-0000-000008C00000}"/>
    <cellStyle name="Gut 2" xfId="51153" hidden="1" xr:uid="{00000000-0005-0000-0000-000009C00000}"/>
    <cellStyle name="Gut 2" xfId="51175" hidden="1" xr:uid="{00000000-0005-0000-0000-00000AC00000}"/>
    <cellStyle name="Gut 2" xfId="51208" hidden="1" xr:uid="{00000000-0005-0000-0000-00000BC00000}"/>
    <cellStyle name="Gut 2" xfId="51230" hidden="1" xr:uid="{00000000-0005-0000-0000-00000CC00000}"/>
    <cellStyle name="Gut 2" xfId="51268" hidden="1" xr:uid="{00000000-0005-0000-0000-00000DC00000}"/>
    <cellStyle name="Gut 2" xfId="51289" hidden="1" xr:uid="{00000000-0005-0000-0000-00000EC00000}"/>
    <cellStyle name="Gut 2" xfId="51318" hidden="1" xr:uid="{00000000-0005-0000-0000-00000FC00000}"/>
    <cellStyle name="Gut 2" xfId="51339" hidden="1" xr:uid="{00000000-0005-0000-0000-000010C00000}"/>
    <cellStyle name="Gut 2" xfId="51371" hidden="1" xr:uid="{00000000-0005-0000-0000-000011C00000}"/>
    <cellStyle name="Gut 2" xfId="51388" hidden="1" xr:uid="{00000000-0005-0000-0000-000012C00000}"/>
    <cellStyle name="Gut 2" xfId="51420" hidden="1" xr:uid="{00000000-0005-0000-0000-000013C00000}"/>
    <cellStyle name="Gut 2" xfId="51470" hidden="1" xr:uid="{00000000-0005-0000-0000-000014C00000}"/>
    <cellStyle name="Gut 2" xfId="51474" hidden="1" xr:uid="{00000000-0005-0000-0000-000015C00000}"/>
    <cellStyle name="Gut 2" xfId="51515" hidden="1" xr:uid="{00000000-0005-0000-0000-000016C00000}"/>
    <cellStyle name="Gut 2" xfId="51547" hidden="1" xr:uid="{00000000-0005-0000-0000-000017C00000}"/>
    <cellStyle name="Gut 2" xfId="51585" hidden="1" xr:uid="{00000000-0005-0000-0000-000018C00000}"/>
    <cellStyle name="Gut 2" xfId="51606" hidden="1" xr:uid="{00000000-0005-0000-0000-000019C00000}"/>
    <cellStyle name="Gut 2" xfId="51639" hidden="1" xr:uid="{00000000-0005-0000-0000-00001AC00000}"/>
    <cellStyle name="Gut 2" xfId="51663" hidden="1" xr:uid="{00000000-0005-0000-0000-00001BC00000}"/>
    <cellStyle name="Gut 2" xfId="51699" hidden="1" xr:uid="{00000000-0005-0000-0000-00001CC00000}"/>
    <cellStyle name="Gut 2" xfId="51721" hidden="1" xr:uid="{00000000-0005-0000-0000-00001DC00000}"/>
    <cellStyle name="Gut 2" xfId="51744" hidden="1" xr:uid="{00000000-0005-0000-0000-00001EC00000}"/>
    <cellStyle name="Gut 2" xfId="51783" hidden="1" xr:uid="{00000000-0005-0000-0000-00001FC00000}"/>
    <cellStyle name="Gut 2" xfId="51802" hidden="1" xr:uid="{00000000-0005-0000-0000-000020C00000}"/>
    <cellStyle name="Gut 2" xfId="51827" hidden="1" xr:uid="{00000000-0005-0000-0000-000021C00000}"/>
    <cellStyle name="Gut 2" xfId="51888" hidden="1" xr:uid="{00000000-0005-0000-0000-000022C00000}"/>
    <cellStyle name="Gut 2" xfId="51912" hidden="1" xr:uid="{00000000-0005-0000-0000-000023C00000}"/>
    <cellStyle name="Gut 2" xfId="51949" hidden="1" xr:uid="{00000000-0005-0000-0000-000024C00000}"/>
    <cellStyle name="Gut 2" xfId="51978" hidden="1" xr:uid="{00000000-0005-0000-0000-000025C00000}"/>
    <cellStyle name="Gut 2" xfId="52007" hidden="1" xr:uid="{00000000-0005-0000-0000-000026C00000}"/>
    <cellStyle name="Gut 2" xfId="52043" hidden="1" xr:uid="{00000000-0005-0000-0000-000027C00000}"/>
    <cellStyle name="Gut 2" xfId="52089" hidden="1" xr:uid="{00000000-0005-0000-0000-000028C00000}"/>
    <cellStyle name="Gut 2" xfId="52121" hidden="1" xr:uid="{00000000-0005-0000-0000-000029C00000}"/>
    <cellStyle name="Gut 2" xfId="52137" hidden="1" xr:uid="{00000000-0005-0000-0000-00002AC00000}"/>
    <cellStyle name="Gut 2" xfId="52220" hidden="1" xr:uid="{00000000-0005-0000-0000-00002BC00000}"/>
    <cellStyle name="Gut 2" xfId="52252" hidden="1" xr:uid="{00000000-0005-0000-0000-00002CC00000}"/>
    <cellStyle name="Gut 2" xfId="52284" hidden="1" xr:uid="{00000000-0005-0000-0000-00002DC00000}"/>
    <cellStyle name="Gut 2" xfId="52308" hidden="1" xr:uid="{00000000-0005-0000-0000-00002EC00000}"/>
    <cellStyle name="Gut 2" xfId="52342" hidden="1" xr:uid="{00000000-0005-0000-0000-00002FC00000}"/>
    <cellStyle name="Gut 2" xfId="52366" hidden="1" xr:uid="{00000000-0005-0000-0000-000030C00000}"/>
    <cellStyle name="Gut 2" xfId="52400" hidden="1" xr:uid="{00000000-0005-0000-0000-000031C00000}"/>
    <cellStyle name="Gut 2" xfId="52417" hidden="1" xr:uid="{00000000-0005-0000-0000-000032C00000}"/>
    <cellStyle name="Gut 2" xfId="52450" hidden="1" xr:uid="{00000000-0005-0000-0000-000033C00000}"/>
    <cellStyle name="Gut 2" xfId="52467" hidden="1" xr:uid="{00000000-0005-0000-0000-000034C00000}"/>
    <cellStyle name="Gut 2" xfId="52503" hidden="1" xr:uid="{00000000-0005-0000-0000-000035C00000}"/>
    <cellStyle name="Gut 2" xfId="52528" hidden="1" xr:uid="{00000000-0005-0000-0000-000036C00000}"/>
    <cellStyle name="Gut 2" xfId="52566" hidden="1" xr:uid="{00000000-0005-0000-0000-000037C00000}"/>
    <cellStyle name="Gut 2" xfId="52610" hidden="1" xr:uid="{00000000-0005-0000-0000-000038C00000}"/>
    <cellStyle name="Gut 2" xfId="52646" hidden="1" xr:uid="{00000000-0005-0000-0000-000039C00000}"/>
    <cellStyle name="Gut 2" xfId="52672" hidden="1" xr:uid="{00000000-0005-0000-0000-00003AC00000}"/>
    <cellStyle name="Gut 2" xfId="52699" hidden="1" xr:uid="{00000000-0005-0000-0000-00003BC00000}"/>
    <cellStyle name="Gut 2" xfId="52730" hidden="1" xr:uid="{00000000-0005-0000-0000-00003CC00000}"/>
    <cellStyle name="Gut 2" xfId="52751" hidden="1" xr:uid="{00000000-0005-0000-0000-00003DC00000}"/>
    <cellStyle name="Gut 2" xfId="52777" hidden="1" xr:uid="{00000000-0005-0000-0000-00003EC00000}"/>
    <cellStyle name="Gut 2" xfId="52796" hidden="1" xr:uid="{00000000-0005-0000-0000-00003FC00000}"/>
    <cellStyle name="Gut 2" xfId="52852" hidden="1" xr:uid="{00000000-0005-0000-0000-000040C00000}"/>
    <cellStyle name="Gut 2" xfId="52880" hidden="1" xr:uid="{00000000-0005-0000-0000-000041C00000}"/>
    <cellStyle name="Gut 2" xfId="52906" hidden="1" xr:uid="{00000000-0005-0000-0000-000042C00000}"/>
    <cellStyle name="Gut 2" xfId="52933" hidden="1" xr:uid="{00000000-0005-0000-0000-000043C00000}"/>
    <cellStyle name="Gut 2" xfId="52962" hidden="1" xr:uid="{00000000-0005-0000-0000-000044C00000}"/>
    <cellStyle name="Gut 2" xfId="52988" hidden="1" xr:uid="{00000000-0005-0000-0000-000045C00000}"/>
    <cellStyle name="Gut 2" xfId="53017" hidden="1" xr:uid="{00000000-0005-0000-0000-000046C00000}"/>
    <cellStyle name="Gut 2" xfId="53045" hidden="1" xr:uid="{00000000-0005-0000-0000-000047C00000}"/>
    <cellStyle name="Gut 2" xfId="53069" hidden="1" xr:uid="{00000000-0005-0000-0000-000048C00000}"/>
    <cellStyle name="Gut 2" xfId="53081" hidden="1" xr:uid="{00000000-0005-0000-0000-000049C00000}"/>
    <cellStyle name="Gut 2" xfId="53116" hidden="1" xr:uid="{00000000-0005-0000-0000-00004AC00000}"/>
    <cellStyle name="Gut 2" xfId="53139" hidden="1" xr:uid="{00000000-0005-0000-0000-00004BC00000}"/>
    <cellStyle name="Gut 2" xfId="53169" hidden="1" xr:uid="{00000000-0005-0000-0000-00004CC00000}"/>
    <cellStyle name="Gut 2" xfId="53192" hidden="1" xr:uid="{00000000-0005-0000-0000-00004DC00000}"/>
    <cellStyle name="Gut 2" xfId="53227" hidden="1" xr:uid="{00000000-0005-0000-0000-00004EC00000}"/>
    <cellStyle name="Gut 2" xfId="53243" hidden="1" xr:uid="{00000000-0005-0000-0000-00004FC00000}"/>
    <cellStyle name="Gut 2" xfId="53272" hidden="1" xr:uid="{00000000-0005-0000-0000-000050C00000}"/>
    <cellStyle name="Gut 2" xfId="53295" hidden="1" xr:uid="{00000000-0005-0000-0000-000051C00000}"/>
    <cellStyle name="Gut 2" xfId="53327" hidden="1" xr:uid="{00000000-0005-0000-0000-000052C00000}"/>
    <cellStyle name="Gut 2" xfId="53366" hidden="1" xr:uid="{00000000-0005-0000-0000-000053C00000}"/>
    <cellStyle name="Gut 2" xfId="53413" hidden="1" xr:uid="{00000000-0005-0000-0000-000054C00000}"/>
    <cellStyle name="Gut 2" xfId="53431" hidden="1" xr:uid="{00000000-0005-0000-0000-000055C00000}"/>
    <cellStyle name="Gut 2" xfId="53463" hidden="1" xr:uid="{00000000-0005-0000-0000-000056C00000}"/>
    <cellStyle name="Gut 2" xfId="53486" hidden="1" xr:uid="{00000000-0005-0000-0000-000057C00000}"/>
    <cellStyle name="Gut 2" xfId="53510" hidden="1" xr:uid="{00000000-0005-0000-0000-000058C00000}"/>
    <cellStyle name="Gut 2" xfId="53532" hidden="1" xr:uid="{00000000-0005-0000-0000-000059C00000}"/>
    <cellStyle name="Gut 2" xfId="53567" hidden="1" xr:uid="{00000000-0005-0000-0000-00005AC00000}"/>
    <cellStyle name="Gut 2" xfId="53590" hidden="1" xr:uid="{00000000-0005-0000-0000-00005BC00000}"/>
    <cellStyle name="Gut 2" xfId="53619" hidden="1" xr:uid="{00000000-0005-0000-0000-00005CC00000}"/>
    <cellStyle name="Gut 2" xfId="53647" hidden="1" xr:uid="{00000000-0005-0000-0000-00005DC00000}"/>
    <cellStyle name="Gut 2" xfId="53684" hidden="1" xr:uid="{00000000-0005-0000-0000-00005EC00000}"/>
    <cellStyle name="Gut 2" xfId="53714" hidden="1" xr:uid="{00000000-0005-0000-0000-00005FC00000}"/>
    <cellStyle name="Gut 2" xfId="53742" hidden="1" xr:uid="{00000000-0005-0000-0000-000060C00000}"/>
    <cellStyle name="Gut 2" xfId="53765" hidden="1" xr:uid="{00000000-0005-0000-0000-000061C00000}"/>
    <cellStyle name="Gut 2" xfId="53789" hidden="1" xr:uid="{00000000-0005-0000-0000-000062C00000}"/>
    <cellStyle name="Gut 2" xfId="53823" hidden="1" xr:uid="{00000000-0005-0000-0000-000063C00000}"/>
    <cellStyle name="Gut 2" xfId="53843" hidden="1" xr:uid="{00000000-0005-0000-0000-000064C00000}"/>
    <cellStyle name="Gut 2" xfId="53881" hidden="1" xr:uid="{00000000-0005-0000-0000-000065C00000}"/>
    <cellStyle name="Gut 2" xfId="53898" hidden="1" xr:uid="{00000000-0005-0000-0000-000066C00000}"/>
    <cellStyle name="Gut 2" xfId="53920" hidden="1" xr:uid="{00000000-0005-0000-0000-000067C00000}"/>
    <cellStyle name="Gut 2" xfId="53950" hidden="1" xr:uid="{00000000-0005-0000-0000-000068C00000}"/>
    <cellStyle name="Gut 2" xfId="53978" hidden="1" xr:uid="{00000000-0005-0000-0000-000069C00000}"/>
    <cellStyle name="Gut 2" xfId="54004" hidden="1" xr:uid="{00000000-0005-0000-0000-00006AC00000}"/>
    <cellStyle name="Gut 2" xfId="54037" hidden="1" xr:uid="{00000000-0005-0000-0000-00006BC00000}"/>
    <cellStyle name="Gut 2" xfId="54054" hidden="1" xr:uid="{00000000-0005-0000-0000-00006CC00000}"/>
    <cellStyle name="Gut 2" xfId="54085" hidden="1" xr:uid="{00000000-0005-0000-0000-00006DC00000}"/>
    <cellStyle name="Gut 2" xfId="54118" hidden="1" xr:uid="{00000000-0005-0000-0000-00006EC00000}"/>
    <cellStyle name="Gut 2" xfId="54145" hidden="1" xr:uid="{00000000-0005-0000-0000-00006FC00000}"/>
    <cellStyle name="Gut 2" xfId="54171" hidden="1" xr:uid="{00000000-0005-0000-0000-000070C00000}"/>
    <cellStyle name="Gut 2" xfId="54191" hidden="1" xr:uid="{00000000-0005-0000-0000-000071C00000}"/>
    <cellStyle name="Gut 2" xfId="54212" hidden="1" xr:uid="{00000000-0005-0000-0000-000072C00000}"/>
    <cellStyle name="Gut 2" xfId="54249" hidden="1" xr:uid="{00000000-0005-0000-0000-000073C00000}"/>
    <cellStyle name="Gut 2" xfId="54270" hidden="1" xr:uid="{00000000-0005-0000-0000-000074C00000}"/>
    <cellStyle name="Gut 2" xfId="54299" hidden="1" xr:uid="{00000000-0005-0000-0000-000075C00000}"/>
    <cellStyle name="Gut 2" xfId="54328" hidden="1" xr:uid="{00000000-0005-0000-0000-000076C00000}"/>
    <cellStyle name="Gut 2" xfId="54352" hidden="1" xr:uid="{00000000-0005-0000-0000-000077C00000}"/>
    <cellStyle name="Gut 2" xfId="54382" hidden="1" xr:uid="{00000000-0005-0000-0000-000078C00000}"/>
    <cellStyle name="Gut 2" xfId="54403" hidden="1" xr:uid="{00000000-0005-0000-0000-000079C00000}"/>
    <cellStyle name="Gut 2" xfId="54426" hidden="1" xr:uid="{00000000-0005-0000-0000-00007AC00000}"/>
    <cellStyle name="Gut 2" xfId="54461" hidden="1" xr:uid="{00000000-0005-0000-0000-00007BC00000}"/>
    <cellStyle name="Gut 2" xfId="54488" hidden="1" xr:uid="{00000000-0005-0000-0000-00007CC00000}"/>
    <cellStyle name="Gut 2" xfId="54519" hidden="1" xr:uid="{00000000-0005-0000-0000-00007DC00000}"/>
    <cellStyle name="Gut 2" xfId="54546" hidden="1" xr:uid="{00000000-0005-0000-0000-00007EC00000}"/>
    <cellStyle name="Gut 2" xfId="54577" hidden="1" xr:uid="{00000000-0005-0000-0000-00007FC00000}"/>
    <cellStyle name="Gut 2" xfId="54598" hidden="1" xr:uid="{00000000-0005-0000-0000-000080C00000}"/>
    <cellStyle name="Gut 2" xfId="54636" hidden="1" xr:uid="{00000000-0005-0000-0000-000081C00000}"/>
    <cellStyle name="Gut 2" xfId="54653" hidden="1" xr:uid="{00000000-0005-0000-0000-000082C00000}"/>
    <cellStyle name="Gut 2" xfId="54679" hidden="1" xr:uid="{00000000-0005-0000-0000-000083C00000}"/>
    <cellStyle name="Gut 2" xfId="54698" hidden="1" xr:uid="{00000000-0005-0000-0000-000084C00000}"/>
    <cellStyle name="Gut 2" xfId="54751" hidden="1" xr:uid="{00000000-0005-0000-0000-000085C00000}"/>
    <cellStyle name="Gut 2" xfId="54755" hidden="1" xr:uid="{00000000-0005-0000-0000-000086C00000}"/>
    <cellStyle name="Gut 2" xfId="54795" hidden="1" xr:uid="{00000000-0005-0000-0000-000087C00000}"/>
    <cellStyle name="Gut 2" xfId="54828" hidden="1" xr:uid="{00000000-0005-0000-0000-000088C00000}"/>
    <cellStyle name="Gut 2" xfId="54854" hidden="1" xr:uid="{00000000-0005-0000-0000-000089C00000}"/>
    <cellStyle name="Gut 2" xfId="54885" hidden="1" xr:uid="{00000000-0005-0000-0000-00008AC00000}"/>
    <cellStyle name="Gut 2" xfId="54912" hidden="1" xr:uid="{00000000-0005-0000-0000-00008BC00000}"/>
    <cellStyle name="Gut 2" xfId="54940" hidden="1" xr:uid="{00000000-0005-0000-0000-00008CC00000}"/>
    <cellStyle name="Gut 2" xfId="54968" hidden="1" xr:uid="{00000000-0005-0000-0000-00008DC00000}"/>
    <cellStyle name="Gut 2" xfId="54996" hidden="1" xr:uid="{00000000-0005-0000-0000-00008EC00000}"/>
    <cellStyle name="Gut 2" xfId="55023" hidden="1" xr:uid="{00000000-0005-0000-0000-00008FC00000}"/>
    <cellStyle name="Gut 2" xfId="55049" hidden="1" xr:uid="{00000000-0005-0000-0000-000090C00000}"/>
    <cellStyle name="Gut 2" xfId="55064" hidden="1" xr:uid="{00000000-0005-0000-0000-000091C00000}"/>
    <cellStyle name="Gut 2" xfId="55094" hidden="1" xr:uid="{00000000-0005-0000-0000-000092C00000}"/>
    <cellStyle name="Gut 2" xfId="55124" hidden="1" xr:uid="{00000000-0005-0000-0000-000093C00000}"/>
    <cellStyle name="Gut 2" xfId="55151" hidden="1" xr:uid="{00000000-0005-0000-0000-000094C00000}"/>
    <cellStyle name="Gut 2" xfId="55180" hidden="1" xr:uid="{00000000-0005-0000-0000-000095C00000}"/>
    <cellStyle name="Gut 2" xfId="55209" hidden="1" xr:uid="{00000000-0005-0000-0000-000096C00000}"/>
    <cellStyle name="Gut 2" xfId="55232" hidden="1" xr:uid="{00000000-0005-0000-0000-000097C00000}"/>
    <cellStyle name="Gut 2" xfId="55264" hidden="1" xr:uid="{00000000-0005-0000-0000-000098C00000}"/>
    <cellStyle name="Gut 2" xfId="55281" hidden="1" xr:uid="{00000000-0005-0000-0000-000099C00000}"/>
    <cellStyle name="Gut 2" xfId="55307" hidden="1" xr:uid="{00000000-0005-0000-0000-00009AC00000}"/>
    <cellStyle name="Gut 2" xfId="55244" hidden="1" xr:uid="{00000000-0005-0000-0000-00009BC00000}"/>
    <cellStyle name="Gut 2" xfId="55211" hidden="1" xr:uid="{00000000-0005-0000-0000-00009CC00000}"/>
    <cellStyle name="Gut 2" xfId="55190" hidden="1" xr:uid="{00000000-0005-0000-0000-00009DC00000}"/>
    <cellStyle name="Gut 2" xfId="55153" hidden="1" xr:uid="{00000000-0005-0000-0000-00009EC00000}"/>
    <cellStyle name="Gut 2" xfId="55129" hidden="1" xr:uid="{00000000-0005-0000-0000-00009FC00000}"/>
    <cellStyle name="Gut 2" xfId="55095" hidden="1" xr:uid="{00000000-0005-0000-0000-0000A0C00000}"/>
    <cellStyle name="Gut 2" xfId="55074" hidden="1" xr:uid="{00000000-0005-0000-0000-0000A1C00000}"/>
    <cellStyle name="Gut 2" xfId="55035" hidden="1" xr:uid="{00000000-0005-0000-0000-0000A2C00000}"/>
    <cellStyle name="Gut 2" xfId="55009" hidden="1" xr:uid="{00000000-0005-0000-0000-0000A3C00000}"/>
    <cellStyle name="Gut 2" xfId="54987" hidden="1" xr:uid="{00000000-0005-0000-0000-0000A4C00000}"/>
    <cellStyle name="Gut 2" xfId="54954" hidden="1" xr:uid="{00000000-0005-0000-0000-0000A5C00000}"/>
    <cellStyle name="Gut 2" xfId="54915" hidden="1" xr:uid="{00000000-0005-0000-0000-0000A6C00000}"/>
    <cellStyle name="Gut 2" xfId="54895" hidden="1" xr:uid="{00000000-0005-0000-0000-0000A7C00000}"/>
    <cellStyle name="Gut 2" xfId="54860" hidden="1" xr:uid="{00000000-0005-0000-0000-0000A8C00000}"/>
    <cellStyle name="Gut 2" xfId="54837" hidden="1" xr:uid="{00000000-0005-0000-0000-0000A9C00000}"/>
    <cellStyle name="Gut 2" xfId="54805" hidden="1" xr:uid="{00000000-0005-0000-0000-0000AAC00000}"/>
    <cellStyle name="Gut 2" xfId="54756" hidden="1" xr:uid="{00000000-0005-0000-0000-0000ABC00000}"/>
    <cellStyle name="Gut 2" xfId="54710" hidden="1" xr:uid="{00000000-0005-0000-0000-0000ACC00000}"/>
    <cellStyle name="Gut 2" xfId="54687" hidden="1" xr:uid="{00000000-0005-0000-0000-0000ADC00000}"/>
    <cellStyle name="Gut 2" xfId="54666" hidden="1" xr:uid="{00000000-0005-0000-0000-0000AEC00000}"/>
    <cellStyle name="Gut 2" xfId="54642" hidden="1" xr:uid="{00000000-0005-0000-0000-0000AFC00000}"/>
    <cellStyle name="Gut 2" xfId="54607" hidden="1" xr:uid="{00000000-0005-0000-0000-0000B0C00000}"/>
    <cellStyle name="Gut 2" xfId="54582" hidden="1" xr:uid="{00000000-0005-0000-0000-0000B1C00000}"/>
    <cellStyle name="Gut 2" xfId="54553" hidden="1" xr:uid="{00000000-0005-0000-0000-0000B2C00000}"/>
    <cellStyle name="Gut 2" xfId="54521" hidden="1" xr:uid="{00000000-0005-0000-0000-0000B3C00000}"/>
    <cellStyle name="Gut 2" xfId="54495" hidden="1" xr:uid="{00000000-0005-0000-0000-0000B4C00000}"/>
    <cellStyle name="Gut 2" xfId="54463" hidden="1" xr:uid="{00000000-0005-0000-0000-0000B5C00000}"/>
    <cellStyle name="Gut 2" xfId="54438" hidden="1" xr:uid="{00000000-0005-0000-0000-0000B6C00000}"/>
    <cellStyle name="Gut 2" xfId="54409" hidden="1" xr:uid="{00000000-0005-0000-0000-0000B7C00000}"/>
    <cellStyle name="Gut 2" xfId="54394" hidden="1" xr:uid="{00000000-0005-0000-0000-0000B8C00000}"/>
    <cellStyle name="Gut 2" xfId="54363" hidden="1" xr:uid="{00000000-0005-0000-0000-0000B9C00000}"/>
    <cellStyle name="Gut 2" xfId="54330" hidden="1" xr:uid="{00000000-0005-0000-0000-0000BAC00000}"/>
    <cellStyle name="Gut 2" xfId="54309" hidden="1" xr:uid="{00000000-0005-0000-0000-0000BBC00000}"/>
    <cellStyle name="Gut 2" xfId="54272" hidden="1" xr:uid="{00000000-0005-0000-0000-0000BCC00000}"/>
    <cellStyle name="Gut 2" xfId="54251" hidden="1" xr:uid="{00000000-0005-0000-0000-0000BDC00000}"/>
    <cellStyle name="Gut 2" xfId="54220" hidden="1" xr:uid="{00000000-0005-0000-0000-0000BEC00000}"/>
    <cellStyle name="Gut 2" xfId="54193" hidden="1" xr:uid="{00000000-0005-0000-0000-0000BFC00000}"/>
    <cellStyle name="Gut 2" xfId="54166" hidden="1" xr:uid="{00000000-0005-0000-0000-0000C0C00000}"/>
    <cellStyle name="Gut 2" xfId="54133" hidden="1" xr:uid="{00000000-0005-0000-0000-0000C1C00000}"/>
    <cellStyle name="Gut 2" xfId="54091" hidden="1" xr:uid="{00000000-0005-0000-0000-0000C2C00000}"/>
    <cellStyle name="Gut 2" xfId="54059" hidden="1" xr:uid="{00000000-0005-0000-0000-0000C3C00000}"/>
    <cellStyle name="Gut 2" xfId="54016" hidden="1" xr:uid="{00000000-0005-0000-0000-0000C4C00000}"/>
    <cellStyle name="Gut 2" xfId="54005" hidden="1" xr:uid="{00000000-0005-0000-0000-0000C5C00000}"/>
    <cellStyle name="Gut 2" xfId="53956" hidden="1" xr:uid="{00000000-0005-0000-0000-0000C6C00000}"/>
    <cellStyle name="Gut 2" xfId="53939" hidden="1" xr:uid="{00000000-0005-0000-0000-0000C7C00000}"/>
    <cellStyle name="Gut 2" xfId="53910" hidden="1" xr:uid="{00000000-0005-0000-0000-0000C8C00000}"/>
    <cellStyle name="Gut 2" xfId="53887" hidden="1" xr:uid="{00000000-0005-0000-0000-0000C9C00000}"/>
    <cellStyle name="Gut 2" xfId="53852" hidden="1" xr:uid="{00000000-0005-0000-0000-0000CAC00000}"/>
    <cellStyle name="Gut 2" xfId="53825" hidden="1" xr:uid="{00000000-0005-0000-0000-0000CBC00000}"/>
    <cellStyle name="Gut 2" xfId="53795" hidden="1" xr:uid="{00000000-0005-0000-0000-0000CCC00000}"/>
    <cellStyle name="Gut 2" xfId="53753" hidden="1" xr:uid="{00000000-0005-0000-0000-0000CDC00000}"/>
    <cellStyle name="Gut 2" xfId="53729" hidden="1" xr:uid="{00000000-0005-0000-0000-0000CEC00000}"/>
    <cellStyle name="Gut 2" xfId="53701" hidden="1" xr:uid="{00000000-0005-0000-0000-0000CFC00000}"/>
    <cellStyle name="Gut 2" xfId="53671" hidden="1" xr:uid="{00000000-0005-0000-0000-0000D0C00000}"/>
    <cellStyle name="Gut 2" xfId="53643" hidden="1" xr:uid="{00000000-0005-0000-0000-0000D1C00000}"/>
    <cellStyle name="Gut 2" xfId="53607" hidden="1" xr:uid="{00000000-0005-0000-0000-0000D2C00000}"/>
    <cellStyle name="Gut 2" xfId="53577" hidden="1" xr:uid="{00000000-0005-0000-0000-0000D3C00000}"/>
    <cellStyle name="Gut 2" xfId="53551" hidden="1" xr:uid="{00000000-0005-0000-0000-0000D4C00000}"/>
    <cellStyle name="Gut 2" xfId="53519" hidden="1" xr:uid="{00000000-0005-0000-0000-0000D5C00000}"/>
    <cellStyle name="Gut 2" xfId="53513" hidden="1" xr:uid="{00000000-0005-0000-0000-0000D6C00000}"/>
    <cellStyle name="Gut 2" xfId="53467" hidden="1" xr:uid="{00000000-0005-0000-0000-0000D7C00000}"/>
    <cellStyle name="Gut 2" xfId="53446" hidden="1" xr:uid="{00000000-0005-0000-0000-0000D8C00000}"/>
    <cellStyle name="Gut 2" xfId="53415" hidden="1" xr:uid="{00000000-0005-0000-0000-0000D9C00000}"/>
    <cellStyle name="Gut 2" xfId="53392" hidden="1" xr:uid="{00000000-0005-0000-0000-0000DAC00000}"/>
    <cellStyle name="Gut 2" xfId="53352" hidden="1" xr:uid="{00000000-0005-0000-0000-0000DBC00000}"/>
    <cellStyle name="Gut 2" xfId="53331" hidden="1" xr:uid="{00000000-0005-0000-0000-0000DCC00000}"/>
    <cellStyle name="Gut 2" xfId="53301" hidden="1" xr:uid="{00000000-0005-0000-0000-0000DDC00000}"/>
    <cellStyle name="Gut 2" xfId="53280" hidden="1" xr:uid="{00000000-0005-0000-0000-0000DEC00000}"/>
    <cellStyle name="Gut 2" xfId="53244" hidden="1" xr:uid="{00000000-0005-0000-0000-0000DFC00000}"/>
    <cellStyle name="Gut 2" xfId="53229" hidden="1" xr:uid="{00000000-0005-0000-0000-0000E0C00000}"/>
    <cellStyle name="Gut 2" xfId="53194" hidden="1" xr:uid="{00000000-0005-0000-0000-0000E1C00000}"/>
    <cellStyle name="Gut 2" xfId="53171" hidden="1" xr:uid="{00000000-0005-0000-0000-0000E2C00000}"/>
    <cellStyle name="Gut 2" xfId="53140" hidden="1" xr:uid="{00000000-0005-0000-0000-0000E3C00000}"/>
    <cellStyle name="Gut 2" xfId="53110" hidden="1" xr:uid="{00000000-0005-0000-0000-0000E4C00000}"/>
    <cellStyle name="Gut 2" xfId="53083" hidden="1" xr:uid="{00000000-0005-0000-0000-0000E5C00000}"/>
    <cellStyle name="Gut 2" xfId="53056" hidden="1" xr:uid="{00000000-0005-0000-0000-0000E6C00000}"/>
    <cellStyle name="Gut 2" xfId="53032" hidden="1" xr:uid="{00000000-0005-0000-0000-0000E7C00000}"/>
    <cellStyle name="Gut 2" xfId="52998" hidden="1" xr:uid="{00000000-0005-0000-0000-0000E8C00000}"/>
    <cellStyle name="Gut 2" xfId="52974" hidden="1" xr:uid="{00000000-0005-0000-0000-0000E9C00000}"/>
    <cellStyle name="Gut 2" xfId="52936" hidden="1" xr:uid="{00000000-0005-0000-0000-0000EAC00000}"/>
    <cellStyle name="Gut 2" xfId="52914" hidden="1" xr:uid="{00000000-0005-0000-0000-0000EBC00000}"/>
    <cellStyle name="Gut 2" xfId="52872" hidden="1" xr:uid="{00000000-0005-0000-0000-0000ECC00000}"/>
    <cellStyle name="Gut 2" xfId="52857" hidden="1" xr:uid="{00000000-0005-0000-0000-0000EDC00000}"/>
    <cellStyle name="Gut 2" xfId="52795" hidden="1" xr:uid="{00000000-0005-0000-0000-0000EEC00000}"/>
    <cellStyle name="Gut 2" xfId="52768" hidden="1" xr:uid="{00000000-0005-0000-0000-0000EFC00000}"/>
    <cellStyle name="Gut 2" xfId="52736" hidden="1" xr:uid="{00000000-0005-0000-0000-0000F0C00000}"/>
    <cellStyle name="Gut 2" xfId="52711" hidden="1" xr:uid="{00000000-0005-0000-0000-0000F1C00000}"/>
    <cellStyle name="Gut 2" xfId="52678" hidden="1" xr:uid="{00000000-0005-0000-0000-0000F2C00000}"/>
    <cellStyle name="Gut 2" xfId="52661" hidden="1" xr:uid="{00000000-0005-0000-0000-0000F3C00000}"/>
    <cellStyle name="Gut 2" xfId="52611" hidden="1" xr:uid="{00000000-0005-0000-0000-0000F4C00000}"/>
    <cellStyle name="Gut 2" xfId="52601" hidden="1" xr:uid="{00000000-0005-0000-0000-0000F5C00000}"/>
    <cellStyle name="Gut 2" xfId="52553" hidden="1" xr:uid="{00000000-0005-0000-0000-0000F6C00000}"/>
    <cellStyle name="Gut 2" xfId="52526" hidden="1" xr:uid="{00000000-0005-0000-0000-0000F7C00000}"/>
    <cellStyle name="Gut 2" xfId="52489" hidden="1" xr:uid="{00000000-0005-0000-0000-0000F8C00000}"/>
    <cellStyle name="Gut 2" xfId="52460" hidden="1" xr:uid="{00000000-0005-0000-0000-0000F9C00000}"/>
    <cellStyle name="Gut 2" xfId="52429" hidden="1" xr:uid="{00000000-0005-0000-0000-0000FAC00000}"/>
    <cellStyle name="Gut 2" xfId="52406" hidden="1" xr:uid="{00000000-0005-0000-0000-0000FBC00000}"/>
    <cellStyle name="Gut 2" xfId="52376" hidden="1" xr:uid="{00000000-0005-0000-0000-0000FCC00000}"/>
    <cellStyle name="Gut 2" xfId="52347" hidden="1" xr:uid="{00000000-0005-0000-0000-0000FDC00000}"/>
    <cellStyle name="Gut 2" xfId="52323" hidden="1" xr:uid="{00000000-0005-0000-0000-0000FEC00000}"/>
    <cellStyle name="Gut 2" xfId="52296" hidden="1" xr:uid="{00000000-0005-0000-0000-0000FFC00000}"/>
    <cellStyle name="Gut 2" xfId="52267" hidden="1" xr:uid="{00000000-0005-0000-0000-000000C10000}"/>
    <cellStyle name="Gut 2" xfId="52236" hidden="1" xr:uid="{00000000-0005-0000-0000-000001C10000}"/>
    <cellStyle name="Gut 2" xfId="52197" hidden="1" xr:uid="{00000000-0005-0000-0000-000002C10000}"/>
    <cellStyle name="Gut 2" xfId="52134" hidden="1" xr:uid="{00000000-0005-0000-0000-000003C10000}"/>
    <cellStyle name="Gut 2" xfId="52105" hidden="1" xr:uid="{00000000-0005-0000-0000-000004C10000}"/>
    <cellStyle name="Gut 2" xfId="52054" hidden="1" xr:uid="{00000000-0005-0000-0000-000005C10000}"/>
    <cellStyle name="Gut 2" xfId="52010" hidden="1" xr:uid="{00000000-0005-0000-0000-000006C10000}"/>
    <cellStyle name="Gut 2" xfId="51982" hidden="1" xr:uid="{00000000-0005-0000-0000-000007C10000}"/>
    <cellStyle name="Gut 2" xfId="51957" hidden="1" xr:uid="{00000000-0005-0000-0000-000008C10000}"/>
    <cellStyle name="Gut 2" xfId="51919" hidden="1" xr:uid="{00000000-0005-0000-0000-000009C10000}"/>
    <cellStyle name="Gut 2" xfId="51902" hidden="1" xr:uid="{00000000-0005-0000-0000-00000AC10000}"/>
    <cellStyle name="Gut 2" xfId="51828" hidden="1" xr:uid="{00000000-0005-0000-0000-00000BC10000}"/>
    <cellStyle name="Gut 2" xfId="51795" hidden="1" xr:uid="{00000000-0005-0000-0000-00000CC10000}"/>
    <cellStyle name="Gut 2" xfId="51751" hidden="1" xr:uid="{00000000-0005-0000-0000-00000DC10000}"/>
    <cellStyle name="Gut 2" xfId="51727" hidden="1" xr:uid="{00000000-0005-0000-0000-00000EC10000}"/>
    <cellStyle name="Gut 2" xfId="51684" hidden="1" xr:uid="{00000000-0005-0000-0000-00000FC10000}"/>
    <cellStyle name="Gut 2" xfId="51669" hidden="1" xr:uid="{00000000-0005-0000-0000-000010C10000}"/>
    <cellStyle name="Gut 2" xfId="51624" hidden="1" xr:uid="{00000000-0005-0000-0000-000011C10000}"/>
    <cellStyle name="Gut 2" xfId="51607" hidden="1" xr:uid="{00000000-0005-0000-0000-000012C10000}"/>
    <cellStyle name="Gut 2" xfId="51569" hidden="1" xr:uid="{00000000-0005-0000-0000-000013C10000}"/>
    <cellStyle name="Gut 2" xfId="51548" hidden="1" xr:uid="{00000000-0005-0000-0000-000014C10000}"/>
    <cellStyle name="Gut 2" xfId="51525" hidden="1" xr:uid="{00000000-0005-0000-0000-000015C10000}"/>
    <cellStyle name="Gut 2" xfId="51449" hidden="1" xr:uid="{00000000-0005-0000-0000-000016C10000}"/>
    <cellStyle name="Gut 2" xfId="51421" hidden="1" xr:uid="{00000000-0005-0000-0000-000017C10000}"/>
    <cellStyle name="Gut 2" xfId="51385" hidden="1" xr:uid="{00000000-0005-0000-0000-000018C10000}"/>
    <cellStyle name="Gut 2" xfId="51357" hidden="1" xr:uid="{00000000-0005-0000-0000-000019C10000}"/>
    <cellStyle name="Gut 2" xfId="51322" hidden="1" xr:uid="{00000000-0005-0000-0000-00001AC10000}"/>
    <cellStyle name="Gut 2" xfId="51301" hidden="1" xr:uid="{00000000-0005-0000-0000-00001BC10000}"/>
    <cellStyle name="Gut 2" xfId="51270" hidden="1" xr:uid="{00000000-0005-0000-0000-00001CC10000}"/>
    <cellStyle name="Gut 2" xfId="51247" hidden="1" xr:uid="{00000000-0005-0000-0000-00001DC10000}"/>
    <cellStyle name="Gut 2" xfId="51212" hidden="1" xr:uid="{00000000-0005-0000-0000-00001EC10000}"/>
    <cellStyle name="Gut 2" xfId="51209" hidden="1" xr:uid="{00000000-0005-0000-0000-00001FC10000}"/>
    <cellStyle name="Gut 2" xfId="51168" hidden="1" xr:uid="{00000000-0005-0000-0000-000020C10000}"/>
    <cellStyle name="Gut 2" xfId="51146" hidden="1" xr:uid="{00000000-0005-0000-0000-000021C10000}"/>
    <cellStyle name="Gut 2" xfId="51106" hidden="1" xr:uid="{00000000-0005-0000-0000-000022C10000}"/>
    <cellStyle name="Gut 2" xfId="51086" hidden="1" xr:uid="{00000000-0005-0000-0000-000023C10000}"/>
    <cellStyle name="Gut 2" xfId="51048" hidden="1" xr:uid="{00000000-0005-0000-0000-000024C10000}"/>
    <cellStyle name="Gut 2" xfId="51027" hidden="1" xr:uid="{00000000-0005-0000-0000-000025C10000}"/>
    <cellStyle name="Gut 2" xfId="50997" hidden="1" xr:uid="{00000000-0005-0000-0000-000026C10000}"/>
    <cellStyle name="Gut 2" xfId="50977" hidden="1" xr:uid="{00000000-0005-0000-0000-000027C10000}"/>
    <cellStyle name="Gut 2" xfId="50941" hidden="1" xr:uid="{00000000-0005-0000-0000-000028C10000}"/>
    <cellStyle name="Gut 2" xfId="50928" hidden="1" xr:uid="{00000000-0005-0000-0000-000029C10000}"/>
    <cellStyle name="Gut 2" xfId="50901" hidden="1" xr:uid="{00000000-0005-0000-0000-00002AC10000}"/>
    <cellStyle name="Gut 2" xfId="50871" hidden="1" xr:uid="{00000000-0005-0000-0000-00002BC10000}"/>
    <cellStyle name="Gut 2" xfId="50846" hidden="1" xr:uid="{00000000-0005-0000-0000-00002CC10000}"/>
    <cellStyle name="Gut 2" xfId="50809" hidden="1" xr:uid="{00000000-0005-0000-0000-00002DC10000}"/>
    <cellStyle name="Gut 2" xfId="50785" hidden="1" xr:uid="{00000000-0005-0000-0000-00002EC10000}"/>
    <cellStyle name="Gut 2" xfId="50746" hidden="1" xr:uid="{00000000-0005-0000-0000-00002FC10000}"/>
    <cellStyle name="Gut 2" xfId="50734" hidden="1" xr:uid="{00000000-0005-0000-0000-000030C10000}"/>
    <cellStyle name="Gut 2" xfId="50692" hidden="1" xr:uid="{00000000-0005-0000-0000-000031C10000}"/>
    <cellStyle name="Gut 2" xfId="50669" hidden="1" xr:uid="{00000000-0005-0000-0000-000032C10000}"/>
    <cellStyle name="Gut 2" xfId="50631" hidden="1" xr:uid="{00000000-0005-0000-0000-000033C10000}"/>
    <cellStyle name="Gut 2" xfId="50595" hidden="1" xr:uid="{00000000-0005-0000-0000-000034C10000}"/>
    <cellStyle name="Gut 2" xfId="50562" hidden="1" xr:uid="{00000000-0005-0000-0000-000035C10000}"/>
    <cellStyle name="Gut 2" xfId="50532" hidden="1" xr:uid="{00000000-0005-0000-0000-000036C10000}"/>
    <cellStyle name="Gut 2" xfId="50503" hidden="1" xr:uid="{00000000-0005-0000-0000-000037C10000}"/>
    <cellStyle name="Gut 2" xfId="50474" hidden="1" xr:uid="{00000000-0005-0000-0000-000038C10000}"/>
    <cellStyle name="Gut 2" xfId="50446" hidden="1" xr:uid="{00000000-0005-0000-0000-000039C10000}"/>
    <cellStyle name="Gut 2" xfId="50415" hidden="1" xr:uid="{00000000-0005-0000-0000-00003AC10000}"/>
    <cellStyle name="Gut 2" xfId="50388" hidden="1" xr:uid="{00000000-0005-0000-0000-00003BC10000}"/>
    <cellStyle name="Gut 2" xfId="50351" hidden="1" xr:uid="{00000000-0005-0000-0000-00003CC10000}"/>
    <cellStyle name="Gut 2" xfId="50332" hidden="1" xr:uid="{00000000-0005-0000-0000-00003DC10000}"/>
    <cellStyle name="Gut 2" xfId="50284" hidden="1" xr:uid="{00000000-0005-0000-0000-00003EC10000}"/>
    <cellStyle name="Gut 2" xfId="50259" hidden="1" xr:uid="{00000000-0005-0000-0000-00003FC10000}"/>
    <cellStyle name="Gut 2" xfId="50229" hidden="1" xr:uid="{00000000-0005-0000-0000-000040C10000}"/>
    <cellStyle name="Gut 2" xfId="50190" hidden="1" xr:uid="{00000000-0005-0000-0000-000041C10000}"/>
    <cellStyle name="Gut 2" xfId="50169" hidden="1" xr:uid="{00000000-0005-0000-0000-000042C10000}"/>
    <cellStyle name="Gut 2" xfId="50136" hidden="1" xr:uid="{00000000-0005-0000-0000-000043C10000}"/>
    <cellStyle name="Gut 2" xfId="50112" hidden="1" xr:uid="{00000000-0005-0000-0000-000044C10000}"/>
    <cellStyle name="Gut 2" xfId="50085" hidden="1" xr:uid="{00000000-0005-0000-0000-000045C10000}"/>
    <cellStyle name="Gut 2" xfId="50050" hidden="1" xr:uid="{00000000-0005-0000-0000-000046C10000}"/>
    <cellStyle name="Gut 2" xfId="50041" hidden="1" xr:uid="{00000000-0005-0000-0000-000047C10000}"/>
    <cellStyle name="Gut 2" xfId="49997" hidden="1" xr:uid="{00000000-0005-0000-0000-000048C10000}"/>
    <cellStyle name="Gut 2" xfId="49974" hidden="1" xr:uid="{00000000-0005-0000-0000-000049C10000}"/>
    <cellStyle name="Gut 2" xfId="49942" hidden="1" xr:uid="{00000000-0005-0000-0000-00004AC10000}"/>
    <cellStyle name="Gut 2" xfId="49913" hidden="1" xr:uid="{00000000-0005-0000-0000-00004BC10000}"/>
    <cellStyle name="Gut 2" xfId="49884" hidden="1" xr:uid="{00000000-0005-0000-0000-00004CC10000}"/>
    <cellStyle name="Gut 2" xfId="49855" hidden="1" xr:uid="{00000000-0005-0000-0000-00004DC10000}"/>
    <cellStyle name="Gut 2" xfId="49826" hidden="1" xr:uid="{00000000-0005-0000-0000-00004EC10000}"/>
    <cellStyle name="Gut 2" xfId="49797" hidden="1" xr:uid="{00000000-0005-0000-0000-00004FC10000}"/>
    <cellStyle name="Gut 2" xfId="49782" hidden="1" xr:uid="{00000000-0005-0000-0000-000050C10000}"/>
    <cellStyle name="Gut 2" xfId="49760" hidden="1" xr:uid="{00000000-0005-0000-0000-000051C10000}"/>
    <cellStyle name="Gut 2" xfId="49736" hidden="1" xr:uid="{00000000-0005-0000-0000-000052C10000}"/>
    <cellStyle name="Gut 2" xfId="49692" hidden="1" xr:uid="{00000000-0005-0000-0000-000053C10000}"/>
    <cellStyle name="Gut 2" xfId="49681" hidden="1" xr:uid="{00000000-0005-0000-0000-000054C10000}"/>
    <cellStyle name="Gut 2" xfId="49634" hidden="1" xr:uid="{00000000-0005-0000-0000-000055C10000}"/>
    <cellStyle name="Gut 2" xfId="49623" hidden="1" xr:uid="{00000000-0005-0000-0000-000056C10000}"/>
    <cellStyle name="Gut 2" xfId="49575" hidden="1" xr:uid="{00000000-0005-0000-0000-000057C10000}"/>
    <cellStyle name="Gut 2" xfId="49561" hidden="1" xr:uid="{00000000-0005-0000-0000-000058C10000}"/>
    <cellStyle name="Gut 2" xfId="49530" hidden="1" xr:uid="{00000000-0005-0000-0000-000059C10000}"/>
    <cellStyle name="Gut 2" xfId="49506" hidden="1" xr:uid="{00000000-0005-0000-0000-00005AC10000}"/>
    <cellStyle name="Gut 2" xfId="49471" hidden="1" xr:uid="{00000000-0005-0000-0000-00005BC10000}"/>
    <cellStyle name="Gut 2" xfId="49443" hidden="1" xr:uid="{00000000-0005-0000-0000-00005CC10000}"/>
    <cellStyle name="Gut 2" xfId="49412" hidden="1" xr:uid="{00000000-0005-0000-0000-00005DC10000}"/>
    <cellStyle name="Gut 2" xfId="49379" hidden="1" xr:uid="{00000000-0005-0000-0000-00005EC10000}"/>
    <cellStyle name="Gut 2" xfId="49349" hidden="1" xr:uid="{00000000-0005-0000-0000-00005FC10000}"/>
    <cellStyle name="Gut 2" xfId="49317" hidden="1" xr:uid="{00000000-0005-0000-0000-000060C10000}"/>
    <cellStyle name="Gut 2" xfId="49293" hidden="1" xr:uid="{00000000-0005-0000-0000-000061C10000}"/>
    <cellStyle name="Gut 2" xfId="49266" hidden="1" xr:uid="{00000000-0005-0000-0000-000062C10000}"/>
    <cellStyle name="Gut 2" xfId="49229" hidden="1" xr:uid="{00000000-0005-0000-0000-000063C10000}"/>
    <cellStyle name="Gut 2" xfId="49194" hidden="1" xr:uid="{00000000-0005-0000-0000-000064C10000}"/>
    <cellStyle name="Gut 2" xfId="49150" hidden="1" xr:uid="{00000000-0005-0000-0000-000065C10000}"/>
    <cellStyle name="Gut 2" xfId="49133" hidden="1" xr:uid="{00000000-0005-0000-0000-000066C10000}"/>
    <cellStyle name="Gut 2" xfId="49084" hidden="1" xr:uid="{00000000-0005-0000-0000-000067C10000}"/>
    <cellStyle name="Gut 2" xfId="49042" hidden="1" xr:uid="{00000000-0005-0000-0000-000068C10000}"/>
    <cellStyle name="Gut 2" xfId="49022" hidden="1" xr:uid="{00000000-0005-0000-0000-000069C10000}"/>
    <cellStyle name="Gut 2" xfId="48982" hidden="1" xr:uid="{00000000-0005-0000-0000-00006AC10000}"/>
    <cellStyle name="Gut 2" xfId="48962" hidden="1" xr:uid="{00000000-0005-0000-0000-00006BC10000}"/>
    <cellStyle name="Gut 2" xfId="48930" hidden="1" xr:uid="{00000000-0005-0000-0000-00006CC10000}"/>
    <cellStyle name="Gut 2" xfId="48907" hidden="1" xr:uid="{00000000-0005-0000-0000-00006DC10000}"/>
    <cellStyle name="Gut 2" xfId="55350" hidden="1" xr:uid="{00000000-0005-0000-0000-00006EC10000}"/>
    <cellStyle name="Gut 2" xfId="55370" hidden="1" xr:uid="{00000000-0005-0000-0000-00006FC10000}"/>
    <cellStyle name="Gut 2" xfId="55393" hidden="1" xr:uid="{00000000-0005-0000-0000-000070C10000}"/>
    <cellStyle name="Gut 2" xfId="55397" hidden="1" xr:uid="{00000000-0005-0000-0000-000071C10000}"/>
    <cellStyle name="Gut 2" xfId="55420" hidden="1" xr:uid="{00000000-0005-0000-0000-000072C10000}"/>
    <cellStyle name="Gut 2" xfId="55436" hidden="1" xr:uid="{00000000-0005-0000-0000-000073C10000}"/>
    <cellStyle name="Gut 2" xfId="55458" hidden="1" xr:uid="{00000000-0005-0000-0000-000074C10000}"/>
    <cellStyle name="Gut 2" xfId="55475" hidden="1" xr:uid="{00000000-0005-0000-0000-000075C10000}"/>
    <cellStyle name="Gut 2" xfId="55497" hidden="1" xr:uid="{00000000-0005-0000-0000-000076C10000}"/>
    <cellStyle name="Gut 2" xfId="55514" hidden="1" xr:uid="{00000000-0005-0000-0000-000077C10000}"/>
    <cellStyle name="Gut 2" xfId="55531" hidden="1" xr:uid="{00000000-0005-0000-0000-000078C10000}"/>
    <cellStyle name="Gut 2" xfId="55548" hidden="1" xr:uid="{00000000-0005-0000-0000-000079C10000}"/>
    <cellStyle name="Gut 2" xfId="55564" hidden="1" xr:uid="{00000000-0005-0000-0000-00007AC10000}"/>
    <cellStyle name="Gut 2" xfId="55520" hidden="1" xr:uid="{00000000-0005-0000-0000-00007BC10000}"/>
    <cellStyle name="Gut 2" xfId="55499" hidden="1" xr:uid="{00000000-0005-0000-0000-00007CC10000}"/>
    <cellStyle name="Gut 2" xfId="55477" hidden="1" xr:uid="{00000000-0005-0000-0000-00007DC10000}"/>
    <cellStyle name="Gut 2" xfId="55460" hidden="1" xr:uid="{00000000-0005-0000-0000-00007EC10000}"/>
    <cellStyle name="Gut 2" xfId="55437" hidden="1" xr:uid="{00000000-0005-0000-0000-00007FC10000}"/>
    <cellStyle name="Gut 2" xfId="55421" hidden="1" xr:uid="{00000000-0005-0000-0000-000080C10000}"/>
    <cellStyle name="Gut 2" xfId="55399" hidden="1" xr:uid="{00000000-0005-0000-0000-000081C10000}"/>
    <cellStyle name="Gut 2" xfId="55382" hidden="1" xr:uid="{00000000-0005-0000-0000-000082C10000}"/>
    <cellStyle name="Gut 2" xfId="55357" hidden="1" xr:uid="{00000000-0005-0000-0000-000083C10000}"/>
    <cellStyle name="Gut 2" xfId="55343" hidden="1" xr:uid="{00000000-0005-0000-0000-000084C10000}"/>
    <cellStyle name="Gut 2" xfId="55283" hidden="1" xr:uid="{00000000-0005-0000-0000-000085C10000}"/>
    <cellStyle name="Gut 2" xfId="55247" hidden="1" xr:uid="{00000000-0005-0000-0000-000086C10000}"/>
    <cellStyle name="Gut 2" xfId="55219" hidden="1" xr:uid="{00000000-0005-0000-0000-000087C10000}"/>
    <cellStyle name="Gut 2" xfId="55181" hidden="1" xr:uid="{00000000-0005-0000-0000-000088C10000}"/>
    <cellStyle name="Gut 2" xfId="55161" hidden="1" xr:uid="{00000000-0005-0000-0000-000089C10000}"/>
    <cellStyle name="Gut 2" xfId="55120" hidden="1" xr:uid="{00000000-0005-0000-0000-00008AC10000}"/>
    <cellStyle name="Gut 2" xfId="55103" hidden="1" xr:uid="{00000000-0005-0000-0000-00008BC10000}"/>
    <cellStyle name="Gut 2" xfId="55065" hidden="1" xr:uid="{00000000-0005-0000-0000-00008CC10000}"/>
    <cellStyle name="Gut 2" xfId="55043" hidden="1" xr:uid="{00000000-0005-0000-0000-00008DC10000}"/>
    <cellStyle name="Gut 2" xfId="55012" hidden="1" xr:uid="{00000000-0005-0000-0000-00008EC10000}"/>
    <cellStyle name="Gut 2" xfId="54979" hidden="1" xr:uid="{00000000-0005-0000-0000-00008FC10000}"/>
    <cellStyle name="Gut 2" xfId="54946" hidden="1" xr:uid="{00000000-0005-0000-0000-000090C10000}"/>
    <cellStyle name="Gut 2" xfId="54925" hidden="1" xr:uid="{00000000-0005-0000-0000-000091C10000}"/>
    <cellStyle name="Gut 2" xfId="54887" hidden="1" xr:uid="{00000000-0005-0000-0000-000092C10000}"/>
    <cellStyle name="Gut 2" xfId="54856" hidden="1" xr:uid="{00000000-0005-0000-0000-000093C10000}"/>
    <cellStyle name="Gut 2" xfId="54829" hidden="1" xr:uid="{00000000-0005-0000-0000-000094C10000}"/>
    <cellStyle name="Gut 2" xfId="54797" hidden="1" xr:uid="{00000000-0005-0000-0000-000095C10000}"/>
    <cellStyle name="Gut 2" xfId="54733" hidden="1" xr:uid="{00000000-0005-0000-0000-000096C10000}"/>
    <cellStyle name="Gut 2" xfId="54703" hidden="1" xr:uid="{00000000-0005-0000-0000-000097C10000}"/>
    <cellStyle name="Gut 2" xfId="54682" hidden="1" xr:uid="{00000000-0005-0000-0000-000098C10000}"/>
    <cellStyle name="Gut 2" xfId="54654" hidden="1" xr:uid="{00000000-0005-0000-0000-000099C10000}"/>
    <cellStyle name="Gut 2" xfId="54621" hidden="1" xr:uid="{00000000-0005-0000-0000-00009AC10000}"/>
    <cellStyle name="Gut 2" xfId="54592" hidden="1" xr:uid="{00000000-0005-0000-0000-00009BC10000}"/>
    <cellStyle name="Gut 2" xfId="54562" hidden="1" xr:uid="{00000000-0005-0000-0000-00009CC10000}"/>
    <cellStyle name="Gut 2" xfId="54531" hidden="1" xr:uid="{00000000-0005-0000-0000-00009DC10000}"/>
    <cellStyle name="Gut 2" xfId="54504" hidden="1" xr:uid="{00000000-0005-0000-0000-00009EC10000}"/>
    <cellStyle name="Gut 2" xfId="54473" hidden="1" xr:uid="{00000000-0005-0000-0000-00009FC10000}"/>
    <cellStyle name="Gut 2" xfId="54446" hidden="1" xr:uid="{00000000-0005-0000-0000-0000A0C10000}"/>
    <cellStyle name="Gut 2" xfId="54413" hidden="1" xr:uid="{00000000-0005-0000-0000-0000A1C10000}"/>
    <cellStyle name="Gut 2" xfId="54372" hidden="1" xr:uid="{00000000-0005-0000-0000-0000A2C10000}"/>
    <cellStyle name="Gut 2" xfId="54338" hidden="1" xr:uid="{00000000-0005-0000-0000-0000A3C10000}"/>
    <cellStyle name="Gut 2" xfId="54300" hidden="1" xr:uid="{00000000-0005-0000-0000-0000A4C10000}"/>
    <cellStyle name="Gut 2" xfId="54280" hidden="1" xr:uid="{00000000-0005-0000-0000-0000A5C10000}"/>
    <cellStyle name="Gut 2" xfId="54234" hidden="1" xr:uid="{00000000-0005-0000-0000-0000A6C10000}"/>
    <cellStyle name="Gut 2" xfId="54213" hidden="1" xr:uid="{00000000-0005-0000-0000-0000A7C10000}"/>
    <cellStyle name="Gut 2" xfId="54183" hidden="1" xr:uid="{00000000-0005-0000-0000-0000A8C10000}"/>
    <cellStyle name="Gut 2" xfId="54156" hidden="1" xr:uid="{00000000-0005-0000-0000-0000A9C10000}"/>
    <cellStyle name="Gut 2" xfId="54125" hidden="1" xr:uid="{00000000-0005-0000-0000-0000AAC10000}"/>
    <cellStyle name="Gut 2" xfId="54096" hidden="1" xr:uid="{00000000-0005-0000-0000-0000ABC10000}"/>
    <cellStyle name="Gut 2" xfId="54062" hidden="1" xr:uid="{00000000-0005-0000-0000-0000ACC10000}"/>
    <cellStyle name="Gut 2" xfId="54022" hidden="1" xr:uid="{00000000-0005-0000-0000-0000ADC10000}"/>
    <cellStyle name="Gut 2" xfId="53990" hidden="1" xr:uid="{00000000-0005-0000-0000-0000AEC10000}"/>
    <cellStyle name="Gut 2" xfId="53959" hidden="1" xr:uid="{00000000-0005-0000-0000-0000AFC10000}"/>
    <cellStyle name="Gut 2" xfId="53927" hidden="1" xr:uid="{00000000-0005-0000-0000-0000B0C10000}"/>
    <cellStyle name="Gut 2" xfId="53903" hidden="1" xr:uid="{00000000-0005-0000-0000-0000B1C10000}"/>
    <cellStyle name="Gut 2" xfId="53866" hidden="1" xr:uid="{00000000-0005-0000-0000-0000B2C10000}"/>
    <cellStyle name="Gut 2" xfId="53839" hidden="1" xr:uid="{00000000-0005-0000-0000-0000B3C10000}"/>
    <cellStyle name="Gut 2" xfId="53808" hidden="1" xr:uid="{00000000-0005-0000-0000-0000B4C10000}"/>
    <cellStyle name="Gut 2" xfId="53777" hidden="1" xr:uid="{00000000-0005-0000-0000-0000B5C10000}"/>
    <cellStyle name="Gut 2" xfId="53752" hidden="1" xr:uid="{00000000-0005-0000-0000-0000B6C10000}"/>
    <cellStyle name="Gut 2" xfId="53725" hidden="1" xr:uid="{00000000-0005-0000-0000-0000B7C10000}"/>
    <cellStyle name="Gut 2" xfId="53691" hidden="1" xr:uid="{00000000-0005-0000-0000-0000B8C10000}"/>
    <cellStyle name="Gut 2" xfId="53664" hidden="1" xr:uid="{00000000-0005-0000-0000-0000B9C10000}"/>
    <cellStyle name="Gut 2" xfId="53627" hidden="1" xr:uid="{00000000-0005-0000-0000-0000BAC10000}"/>
    <cellStyle name="Gut 2" xfId="53593" hidden="1" xr:uid="{00000000-0005-0000-0000-0000BBC10000}"/>
    <cellStyle name="Gut 2" xfId="53569" hidden="1" xr:uid="{00000000-0005-0000-0000-0000BCC10000}"/>
    <cellStyle name="Gut 2" xfId="53533" hidden="1" xr:uid="{00000000-0005-0000-0000-0000BDC10000}"/>
    <cellStyle name="Gut 2" xfId="53506" hidden="1" xr:uid="{00000000-0005-0000-0000-0000BEC10000}"/>
    <cellStyle name="Gut 2" xfId="53473" hidden="1" xr:uid="{00000000-0005-0000-0000-0000BFC10000}"/>
    <cellStyle name="Gut 2" xfId="53466" hidden="1" xr:uid="{00000000-0005-0000-0000-0000C0C10000}"/>
    <cellStyle name="Gut 2" xfId="53423" hidden="1" xr:uid="{00000000-0005-0000-0000-0000C1C10000}"/>
    <cellStyle name="Gut 2" xfId="53401" hidden="1" xr:uid="{00000000-0005-0000-0000-0000C2C10000}"/>
    <cellStyle name="Gut 2" xfId="53371" hidden="1" xr:uid="{00000000-0005-0000-0000-0000C3C10000}"/>
    <cellStyle name="Gut 2" xfId="53330" hidden="1" xr:uid="{00000000-0005-0000-0000-0000C4C10000}"/>
    <cellStyle name="Gut 2" xfId="53297" hidden="1" xr:uid="{00000000-0005-0000-0000-0000C5C10000}"/>
    <cellStyle name="Gut 2" xfId="53268" hidden="1" xr:uid="{00000000-0005-0000-0000-0000C6C10000}"/>
    <cellStyle name="Gut 2" xfId="53230" hidden="1" xr:uid="{00000000-0005-0000-0000-0000C7C10000}"/>
    <cellStyle name="Gut 2" xfId="53210" hidden="1" xr:uid="{00000000-0005-0000-0000-0000C8C10000}"/>
    <cellStyle name="Gut 2" xfId="53179" hidden="1" xr:uid="{00000000-0005-0000-0000-0000C9C10000}"/>
    <cellStyle name="Gut 2" xfId="53151" hidden="1" xr:uid="{00000000-0005-0000-0000-0000CAC10000}"/>
    <cellStyle name="Gut 2" xfId="53121" hidden="1" xr:uid="{00000000-0005-0000-0000-0000CBC10000}"/>
    <cellStyle name="Gut 2" xfId="53088" hidden="1" xr:uid="{00000000-0005-0000-0000-0000CCC10000}"/>
    <cellStyle name="Gut 2" xfId="53070" hidden="1" xr:uid="{00000000-0005-0000-0000-0000CDC10000}"/>
    <cellStyle name="Gut 2" xfId="53024" hidden="1" xr:uid="{00000000-0005-0000-0000-0000CEC10000}"/>
    <cellStyle name="Gut 2" xfId="53004" hidden="1" xr:uid="{00000000-0005-0000-0000-0000CFC10000}"/>
    <cellStyle name="Gut 2" xfId="52966" hidden="1" xr:uid="{00000000-0005-0000-0000-0000D0C10000}"/>
    <cellStyle name="Gut 2" xfId="52941" hidden="1" xr:uid="{00000000-0005-0000-0000-0000D1C10000}"/>
    <cellStyle name="Gut 2" xfId="52908" hidden="1" xr:uid="{00000000-0005-0000-0000-0000D2C10000}"/>
    <cellStyle name="Gut 2" xfId="52886" hidden="1" xr:uid="{00000000-0005-0000-0000-0000D3C10000}"/>
    <cellStyle name="Gut 2" xfId="52834" hidden="1" xr:uid="{00000000-0005-0000-0000-0000D4C10000}"/>
    <cellStyle name="Gut 2" xfId="52825" hidden="1" xr:uid="{00000000-0005-0000-0000-0000D5C10000}"/>
    <cellStyle name="Gut 2" xfId="52782" hidden="1" xr:uid="{00000000-0005-0000-0000-0000D6C10000}"/>
    <cellStyle name="Gut 2" xfId="52752" hidden="1" xr:uid="{00000000-0005-0000-0000-0000D7C10000}"/>
    <cellStyle name="Gut 2" xfId="52714" hidden="1" xr:uid="{00000000-0005-0000-0000-0000D8C10000}"/>
    <cellStyle name="Gut 2" xfId="52686" hidden="1" xr:uid="{00000000-0005-0000-0000-0000D9C10000}"/>
    <cellStyle name="Gut 2" xfId="52649" hidden="1" xr:uid="{00000000-0005-0000-0000-0000DAC10000}"/>
    <cellStyle name="Gut 2" xfId="52627" hidden="1" xr:uid="{00000000-0005-0000-0000-0000DBC10000}"/>
    <cellStyle name="Gut 2" xfId="52557" hidden="1" xr:uid="{00000000-0005-0000-0000-0000DCC10000}"/>
    <cellStyle name="Gut 2" xfId="52534" hidden="1" xr:uid="{00000000-0005-0000-0000-0000DDC10000}"/>
    <cellStyle name="Gut 2" xfId="52509" hidden="1" xr:uid="{00000000-0005-0000-0000-0000DEC10000}"/>
    <cellStyle name="Gut 2" xfId="52470" hidden="1" xr:uid="{00000000-0005-0000-0000-0000DFC10000}"/>
    <cellStyle name="Gut 2" xfId="52451" hidden="1" xr:uid="{00000000-0005-0000-0000-0000E0C10000}"/>
    <cellStyle name="Gut 2" xfId="52418" hidden="1" xr:uid="{00000000-0005-0000-0000-0000E1C10000}"/>
    <cellStyle name="Gut 2" xfId="52385" hidden="1" xr:uid="{00000000-0005-0000-0000-0000E2C10000}"/>
    <cellStyle name="Gut 2" xfId="52354" hidden="1" xr:uid="{00000000-0005-0000-0000-0000E3C10000}"/>
    <cellStyle name="Gut 2" xfId="52319" hidden="1" xr:uid="{00000000-0005-0000-0000-0000E4C10000}"/>
    <cellStyle name="Gut 2" xfId="52286" hidden="1" xr:uid="{00000000-0005-0000-0000-0000E5C10000}"/>
    <cellStyle name="Gut 2" xfId="52255" hidden="1" xr:uid="{00000000-0005-0000-0000-0000E6C10000}"/>
    <cellStyle name="Gut 2" xfId="52226" hidden="1" xr:uid="{00000000-0005-0000-0000-0000E7C10000}"/>
    <cellStyle name="Gut 2" xfId="52178" hidden="1" xr:uid="{00000000-0005-0000-0000-0000E8C10000}"/>
    <cellStyle name="Gut 2" xfId="52122" hidden="1" xr:uid="{00000000-0005-0000-0000-0000E9C10000}"/>
    <cellStyle name="Gut 2" xfId="52101" hidden="1" xr:uid="{00000000-0005-0000-0000-0000EAC10000}"/>
    <cellStyle name="Gut 2" xfId="52026" hidden="1" xr:uid="{00000000-0005-0000-0000-0000EBC10000}"/>
    <cellStyle name="Gut 2" xfId="51979" hidden="1" xr:uid="{00000000-0005-0000-0000-0000ECC10000}"/>
    <cellStyle name="Gut 2" xfId="51935" hidden="1" xr:uid="{00000000-0005-0000-0000-0000EDC10000}"/>
    <cellStyle name="Gut 2" xfId="51913" hidden="1" xr:uid="{00000000-0005-0000-0000-0000EEC10000}"/>
    <cellStyle name="Gut 2" xfId="51856" hidden="1" xr:uid="{00000000-0005-0000-0000-0000EFC10000}"/>
    <cellStyle name="Gut 2" xfId="51812" hidden="1" xr:uid="{00000000-0005-0000-0000-0000F0C10000}"/>
    <cellStyle name="Gut 2" xfId="51785" hidden="1" xr:uid="{00000000-0005-0000-0000-0000F1C10000}"/>
    <cellStyle name="Gut 2" xfId="51746" hidden="1" xr:uid="{00000000-0005-0000-0000-0000F2C10000}"/>
    <cellStyle name="Gut 2" xfId="51716" hidden="1" xr:uid="{00000000-0005-0000-0000-0000F3C10000}"/>
    <cellStyle name="Gut 2" xfId="51680" hidden="1" xr:uid="{00000000-0005-0000-0000-0000F4C10000}"/>
    <cellStyle name="Gut 2" xfId="51655" hidden="1" xr:uid="{00000000-0005-0000-0000-0000F5C10000}"/>
    <cellStyle name="Gut 2" xfId="51617" hidden="1" xr:uid="{00000000-0005-0000-0000-0000F6C10000}"/>
    <cellStyle name="Gut 2" xfId="51588" hidden="1" xr:uid="{00000000-0005-0000-0000-0000F7C10000}"/>
    <cellStyle name="Gut 2" xfId="51554" hidden="1" xr:uid="{00000000-0005-0000-0000-0000F8C10000}"/>
    <cellStyle name="Gut 2" xfId="51521" hidden="1" xr:uid="{00000000-0005-0000-0000-0000F9C10000}"/>
    <cellStyle name="Gut 2" xfId="51462" hidden="1" xr:uid="{00000000-0005-0000-0000-0000FAC10000}"/>
    <cellStyle name="Gut 2" xfId="51430" hidden="1" xr:uid="{00000000-0005-0000-0000-0000FBC10000}"/>
    <cellStyle name="Gut 2" xfId="51395" hidden="1" xr:uid="{00000000-0005-0000-0000-0000FCC10000}"/>
    <cellStyle name="Gut 2" xfId="51372" hidden="1" xr:uid="{00000000-0005-0000-0000-0000FDC10000}"/>
    <cellStyle name="Gut 2" xfId="51331" hidden="1" xr:uid="{00000000-0005-0000-0000-0000FEC10000}"/>
    <cellStyle name="Gut 2" xfId="51320" hidden="1" xr:uid="{00000000-0005-0000-0000-0000FFC10000}"/>
    <cellStyle name="Gut 2" xfId="51276" hidden="1" xr:uid="{00000000-0005-0000-0000-000000C20000}"/>
    <cellStyle name="Gut 2" xfId="51254" hidden="1" xr:uid="{00000000-0005-0000-0000-000001C20000}"/>
    <cellStyle name="Gut 2" xfId="51211" hidden="1" xr:uid="{00000000-0005-0000-0000-000002C20000}"/>
    <cellStyle name="Gut 2" xfId="51190" hidden="1" xr:uid="{00000000-0005-0000-0000-000003C20000}"/>
    <cellStyle name="Gut 2" xfId="51159" hidden="1" xr:uid="{00000000-0005-0000-0000-000004C20000}"/>
    <cellStyle name="Gut 2" xfId="51135" hidden="1" xr:uid="{00000000-0005-0000-0000-000005C20000}"/>
    <cellStyle name="Gut 2" xfId="51100" hidden="1" xr:uid="{00000000-0005-0000-0000-000006C20000}"/>
    <cellStyle name="Gut 2" xfId="51073" hidden="1" xr:uid="{00000000-0005-0000-0000-000007C20000}"/>
    <cellStyle name="Gut 2" xfId="51042" hidden="1" xr:uid="{00000000-0005-0000-0000-000008C20000}"/>
    <cellStyle name="Gut 2" xfId="51026" hidden="1" xr:uid="{00000000-0005-0000-0000-000009C20000}"/>
    <cellStyle name="Gut 2" xfId="50991" hidden="1" xr:uid="{00000000-0005-0000-0000-00000AC20000}"/>
    <cellStyle name="Gut 2" xfId="50953" hidden="1" xr:uid="{00000000-0005-0000-0000-00000BC20000}"/>
    <cellStyle name="Gut 2" xfId="50933" hidden="1" xr:uid="{00000000-0005-0000-0000-00000CC20000}"/>
    <cellStyle name="Gut 2" xfId="50903" hidden="1" xr:uid="{00000000-0005-0000-0000-00000DC20000}"/>
    <cellStyle name="Gut 2" xfId="50883" hidden="1" xr:uid="{00000000-0005-0000-0000-00000EC20000}"/>
    <cellStyle name="Gut 2" xfId="50843" hidden="1" xr:uid="{00000000-0005-0000-0000-00000FC20000}"/>
    <cellStyle name="Gut 2" xfId="50824" hidden="1" xr:uid="{00000000-0005-0000-0000-000010C20000}"/>
    <cellStyle name="Gut 2" xfId="50788" hidden="1" xr:uid="{00000000-0005-0000-0000-000011C20000}"/>
    <cellStyle name="Gut 2" xfId="50763" hidden="1" xr:uid="{00000000-0005-0000-0000-000012C20000}"/>
    <cellStyle name="Gut 2" xfId="50717" hidden="1" xr:uid="{00000000-0005-0000-0000-000013C20000}"/>
    <cellStyle name="Gut 2" xfId="50675" hidden="1" xr:uid="{00000000-0005-0000-0000-000014C20000}"/>
    <cellStyle name="Gut 2" xfId="50648" hidden="1" xr:uid="{00000000-0005-0000-0000-000015C20000}"/>
    <cellStyle name="Gut 2" xfId="50613" hidden="1" xr:uid="{00000000-0005-0000-0000-000016C20000}"/>
    <cellStyle name="Gut 2" xfId="50582" hidden="1" xr:uid="{00000000-0005-0000-0000-000017C20000}"/>
    <cellStyle name="Gut 2" xfId="50554" hidden="1" xr:uid="{00000000-0005-0000-0000-000018C20000}"/>
    <cellStyle name="Gut 2" xfId="50524" hidden="1" xr:uid="{00000000-0005-0000-0000-000019C20000}"/>
    <cellStyle name="Gut 2" xfId="50493" hidden="1" xr:uid="{00000000-0005-0000-0000-00001AC20000}"/>
    <cellStyle name="Gut 2" xfId="50466" hidden="1" xr:uid="{00000000-0005-0000-0000-00001BC20000}"/>
    <cellStyle name="Gut 2" xfId="50431" hidden="1" xr:uid="{00000000-0005-0000-0000-00001CC20000}"/>
    <cellStyle name="Gut 2" xfId="50407" hidden="1" xr:uid="{00000000-0005-0000-0000-00001DC20000}"/>
    <cellStyle name="Gut 2" xfId="50349" hidden="1" xr:uid="{00000000-0005-0000-0000-00001EC20000}"/>
    <cellStyle name="Gut 2" xfId="50319" hidden="1" xr:uid="{00000000-0005-0000-0000-00001FC20000}"/>
    <cellStyle name="Gut 2" xfId="50290" hidden="1" xr:uid="{00000000-0005-0000-0000-000020C20000}"/>
    <cellStyle name="Gut 2" xfId="50256" hidden="1" xr:uid="{00000000-0005-0000-0000-000021C20000}"/>
    <cellStyle name="Gut 2" xfId="50224" hidden="1" xr:uid="{00000000-0005-0000-0000-000022C20000}"/>
    <cellStyle name="Gut 2" xfId="50189" hidden="1" xr:uid="{00000000-0005-0000-0000-000023C20000}"/>
    <cellStyle name="Gut 2" xfId="50165" hidden="1" xr:uid="{00000000-0005-0000-0000-000024C20000}"/>
    <cellStyle name="Gut 2" xfId="50130" hidden="1" xr:uid="{00000000-0005-0000-0000-000025C20000}"/>
    <cellStyle name="Gut 2" xfId="50106" hidden="1" xr:uid="{00000000-0005-0000-0000-000026C20000}"/>
    <cellStyle name="Gut 2" xfId="50094" hidden="1" xr:uid="{00000000-0005-0000-0000-000027C20000}"/>
    <cellStyle name="Gut 2" xfId="50043" hidden="1" xr:uid="{00000000-0005-0000-0000-000028C20000}"/>
    <cellStyle name="Gut 2" xfId="50017" hidden="1" xr:uid="{00000000-0005-0000-0000-000029C20000}"/>
    <cellStyle name="Gut 2" xfId="49990" hidden="1" xr:uid="{00000000-0005-0000-0000-00002AC20000}"/>
    <cellStyle name="Gut 2" xfId="49949" hidden="1" xr:uid="{00000000-0005-0000-0000-00002BC20000}"/>
    <cellStyle name="Gut 2" xfId="49931" hidden="1" xr:uid="{00000000-0005-0000-0000-00002CC20000}"/>
    <cellStyle name="Gut 2" xfId="49891" hidden="1" xr:uid="{00000000-0005-0000-0000-00002DC20000}"/>
    <cellStyle name="Gut 2" xfId="49867" hidden="1" xr:uid="{00000000-0005-0000-0000-00002EC20000}"/>
    <cellStyle name="Gut 2" xfId="49833" hidden="1" xr:uid="{00000000-0005-0000-0000-00002FC20000}"/>
    <cellStyle name="Gut 2" xfId="49809" hidden="1" xr:uid="{00000000-0005-0000-0000-000030C20000}"/>
    <cellStyle name="Gut 2" xfId="49790" hidden="1" xr:uid="{00000000-0005-0000-0000-000031C20000}"/>
    <cellStyle name="Gut 2" xfId="49765" hidden="1" xr:uid="{00000000-0005-0000-0000-000032C20000}"/>
    <cellStyle name="Gut 2" xfId="49731" hidden="1" xr:uid="{00000000-0005-0000-0000-000033C20000}"/>
    <cellStyle name="Gut 2" xfId="49709" hidden="1" xr:uid="{00000000-0005-0000-0000-000034C20000}"/>
    <cellStyle name="Gut 2" xfId="49667" hidden="1" xr:uid="{00000000-0005-0000-0000-000035C20000}"/>
    <cellStyle name="Gut 2" xfId="49642" hidden="1" xr:uid="{00000000-0005-0000-0000-000036C20000}"/>
    <cellStyle name="Gut 2" xfId="49609" hidden="1" xr:uid="{00000000-0005-0000-0000-000037C20000}"/>
    <cellStyle name="Gut 2" xfId="49577" hidden="1" xr:uid="{00000000-0005-0000-0000-000038C20000}"/>
    <cellStyle name="Gut 2" xfId="49550" hidden="1" xr:uid="{00000000-0005-0000-0000-000039C20000}"/>
    <cellStyle name="Gut 2" xfId="49523" hidden="1" xr:uid="{00000000-0005-0000-0000-00003AC20000}"/>
    <cellStyle name="Gut 2" xfId="49493" hidden="1" xr:uid="{00000000-0005-0000-0000-00003BC20000}"/>
    <cellStyle name="Gut 2" xfId="49456" hidden="1" xr:uid="{00000000-0005-0000-0000-00003CC20000}"/>
    <cellStyle name="Gut 2" xfId="49426" hidden="1" xr:uid="{00000000-0005-0000-0000-00003DC20000}"/>
    <cellStyle name="Gut 2" xfId="49399" hidden="1" xr:uid="{00000000-0005-0000-0000-00003EC20000}"/>
    <cellStyle name="Gut 2" xfId="49368" hidden="1" xr:uid="{00000000-0005-0000-0000-00003FC20000}"/>
    <cellStyle name="Gut 2" xfId="49332" hidden="1" xr:uid="{00000000-0005-0000-0000-000040C20000}"/>
    <cellStyle name="Gut 2" xfId="49308" hidden="1" xr:uid="{00000000-0005-0000-0000-000041C20000}"/>
    <cellStyle name="Gut 2" xfId="49273" hidden="1" xr:uid="{00000000-0005-0000-0000-000042C20000}"/>
    <cellStyle name="Gut 2" xfId="49244" hidden="1" xr:uid="{00000000-0005-0000-0000-000043C20000}"/>
    <cellStyle name="Gut 2" xfId="49208" hidden="1" xr:uid="{00000000-0005-0000-0000-000044C20000}"/>
    <cellStyle name="Gut 2" xfId="49151" hidden="1" xr:uid="{00000000-0005-0000-0000-000045C20000}"/>
    <cellStyle name="Gut 2" xfId="49134" hidden="1" xr:uid="{00000000-0005-0000-0000-000046C20000}"/>
    <cellStyle name="Gut 2" xfId="49076" hidden="1" xr:uid="{00000000-0005-0000-0000-000047C20000}"/>
    <cellStyle name="Gut 2" xfId="49034" hidden="1" xr:uid="{00000000-0005-0000-0000-000048C20000}"/>
    <cellStyle name="Gut 2" xfId="49011" hidden="1" xr:uid="{00000000-0005-0000-0000-000049C20000}"/>
    <cellStyle name="Gut 2" xfId="48976" hidden="1" xr:uid="{00000000-0005-0000-0000-00004AC20000}"/>
    <cellStyle name="Gut 2" xfId="48946" hidden="1" xr:uid="{00000000-0005-0000-0000-00004BC20000}"/>
    <cellStyle name="Gut 2" xfId="48920" hidden="1" xr:uid="{00000000-0005-0000-0000-00004CC20000}"/>
    <cellStyle name="Gut 2" xfId="55300" hidden="1" xr:uid="{00000000-0005-0000-0000-00004DC20000}"/>
    <cellStyle name="Gut 2" xfId="50245" hidden="1" xr:uid="{00000000-0005-0000-0000-00004EC20000}"/>
    <cellStyle name="Gut 2" xfId="55574" hidden="1" xr:uid="{00000000-0005-0000-0000-00004FC20000}"/>
    <cellStyle name="Gut 2" xfId="55586" hidden="1" xr:uid="{00000000-0005-0000-0000-000050C20000}"/>
    <cellStyle name="Gut 2" xfId="55588" hidden="1" xr:uid="{00000000-0005-0000-0000-000051C20000}"/>
    <cellStyle name="Gut 2" xfId="55600" hidden="1" xr:uid="{00000000-0005-0000-0000-000052C20000}"/>
    <cellStyle name="Gut 2" xfId="55608" hidden="1" xr:uid="{00000000-0005-0000-0000-000053C20000}"/>
    <cellStyle name="Gut 2" xfId="55620" hidden="1" xr:uid="{00000000-0005-0000-0000-000054C20000}"/>
    <cellStyle name="Gut 2" xfId="55628" hidden="1" xr:uid="{00000000-0005-0000-0000-000055C20000}"/>
    <cellStyle name="Gut 2" xfId="55640" hidden="1" xr:uid="{00000000-0005-0000-0000-000056C20000}"/>
    <cellStyle name="Gut 2" xfId="55648" hidden="1" xr:uid="{00000000-0005-0000-0000-000057C20000}"/>
    <cellStyle name="Gut 2" xfId="55660" hidden="1" xr:uid="{00000000-0005-0000-0000-000058C20000}"/>
    <cellStyle name="Gut 2" xfId="55668" hidden="1" xr:uid="{00000000-0005-0000-0000-000059C20000}"/>
    <cellStyle name="Gut 2" xfId="55680" xr:uid="{00000000-0005-0000-0000-00005AC20000}"/>
    <cellStyle name="Gut 3" xfId="169" hidden="1" xr:uid="{00000000-0005-0000-0000-00005BC20000}"/>
    <cellStyle name="Gut 3" xfId="2963" hidden="1" xr:uid="{00000000-0005-0000-0000-00005CC20000}"/>
    <cellStyle name="Gut 3" xfId="3746" hidden="1" xr:uid="{00000000-0005-0000-0000-00005DC20000}"/>
    <cellStyle name="Gut 3" xfId="6286" hidden="1" xr:uid="{00000000-0005-0000-0000-00005EC20000}"/>
    <cellStyle name="Gut 3" xfId="4069" hidden="1" xr:uid="{00000000-0005-0000-0000-00005FC20000}"/>
    <cellStyle name="Gut 3" xfId="3250" hidden="1" xr:uid="{00000000-0005-0000-0000-000060C20000}"/>
    <cellStyle name="Gut 3" xfId="559" hidden="1" xr:uid="{00000000-0005-0000-0000-000061C20000}"/>
    <cellStyle name="Gut 3" xfId="4295" hidden="1" xr:uid="{00000000-0005-0000-0000-000062C20000}"/>
    <cellStyle name="Gut 3" xfId="3444" hidden="1" xr:uid="{00000000-0005-0000-0000-000063C20000}"/>
    <cellStyle name="Gut 3" xfId="542" hidden="1" xr:uid="{00000000-0005-0000-0000-000064C20000}"/>
    <cellStyle name="Gut 3" xfId="12118" hidden="1" xr:uid="{00000000-0005-0000-0000-000065C20000}"/>
    <cellStyle name="Gut 3" xfId="13465" hidden="1" xr:uid="{00000000-0005-0000-0000-000066C20000}"/>
    <cellStyle name="Gut 3" xfId="18331" hidden="1" xr:uid="{00000000-0005-0000-0000-000067C20000}"/>
    <cellStyle name="Gut 3" xfId="14122" hidden="1" xr:uid="{00000000-0005-0000-0000-000068C20000}"/>
    <cellStyle name="Gut 3" xfId="12621" hidden="1" xr:uid="{00000000-0005-0000-0000-000069C20000}"/>
    <cellStyle name="Gut 3" xfId="7598" hidden="1" xr:uid="{00000000-0005-0000-0000-00006AC20000}"/>
    <cellStyle name="Gut 3" xfId="14563" hidden="1" xr:uid="{00000000-0005-0000-0000-00006BC20000}"/>
    <cellStyle name="Gut 3" xfId="12953" hidden="1" xr:uid="{00000000-0005-0000-0000-00006CC20000}"/>
    <cellStyle name="Gut 3" xfId="7611" hidden="1" xr:uid="{00000000-0005-0000-0000-00006DC20000}"/>
    <cellStyle name="Gut 3" xfId="14988" hidden="1" xr:uid="{00000000-0005-0000-0000-00006EC20000}"/>
    <cellStyle name="Gut 3" xfId="13355" hidden="1" xr:uid="{00000000-0005-0000-0000-00006FC20000}"/>
    <cellStyle name="Gut 3" xfId="7671" hidden="1" xr:uid="{00000000-0005-0000-0000-000070C20000}"/>
    <cellStyle name="Gut 3" xfId="15441" hidden="1" xr:uid="{00000000-0005-0000-0000-000071C20000}"/>
    <cellStyle name="Gut 3" xfId="13752" hidden="1" xr:uid="{00000000-0005-0000-0000-000072C20000}"/>
    <cellStyle name="Gut 3" xfId="7743" hidden="1" xr:uid="{00000000-0005-0000-0000-000073C20000}"/>
    <cellStyle name="Gut 3" xfId="15923" hidden="1" xr:uid="{00000000-0005-0000-0000-000074C20000}"/>
    <cellStyle name="Gut 3" xfId="14199" hidden="1" xr:uid="{00000000-0005-0000-0000-000075C20000}"/>
    <cellStyle name="Gut 3" xfId="7789" hidden="1" xr:uid="{00000000-0005-0000-0000-000076C20000}"/>
    <cellStyle name="Gut 3" xfId="22907" hidden="1" xr:uid="{00000000-0005-0000-0000-000077C20000}"/>
    <cellStyle name="Gut 3" xfId="23453" hidden="1" xr:uid="{00000000-0005-0000-0000-000078C20000}"/>
    <cellStyle name="Gut 3" xfId="25236" hidden="1" xr:uid="{00000000-0005-0000-0000-000079C20000}"/>
    <cellStyle name="Gut 3" xfId="23688" hidden="1" xr:uid="{00000000-0005-0000-0000-00007AC20000}"/>
    <cellStyle name="Gut 3" xfId="23111" hidden="1" xr:uid="{00000000-0005-0000-0000-00007BC20000}"/>
    <cellStyle name="Gut 3" xfId="21211" hidden="1" xr:uid="{00000000-0005-0000-0000-00007CC20000}"/>
    <cellStyle name="Gut 3" xfId="26714" hidden="1" xr:uid="{00000000-0005-0000-0000-00007DC20000}"/>
    <cellStyle name="Gut 3" xfId="26998" hidden="1" xr:uid="{00000000-0005-0000-0000-00007EC20000}"/>
    <cellStyle name="Gut 3" xfId="27925" hidden="1" xr:uid="{00000000-0005-0000-0000-00007FC20000}"/>
    <cellStyle name="Gut 3" xfId="29225" hidden="1" xr:uid="{00000000-0005-0000-0000-000080C20000}"/>
    <cellStyle name="Gut 3" xfId="29510" hidden="1" xr:uid="{00000000-0005-0000-0000-000081C20000}"/>
    <cellStyle name="Gut 3" xfId="30438" hidden="1" xr:uid="{00000000-0005-0000-0000-000082C20000}"/>
    <cellStyle name="Gut 3" xfId="31619" hidden="1" xr:uid="{00000000-0005-0000-0000-000083C20000}"/>
    <cellStyle name="Gut 3" xfId="31903" hidden="1" xr:uid="{00000000-0005-0000-0000-000084C20000}"/>
    <cellStyle name="Gut 3" xfId="32828" hidden="1" xr:uid="{00000000-0005-0000-0000-000085C20000}"/>
    <cellStyle name="Gut 3" xfId="33909" hidden="1" xr:uid="{00000000-0005-0000-0000-000086C20000}"/>
    <cellStyle name="Gut 3" xfId="34190" hidden="1" xr:uid="{00000000-0005-0000-0000-000087C20000}"/>
    <cellStyle name="Gut 3" xfId="35114" hidden="1" xr:uid="{00000000-0005-0000-0000-000088C20000}"/>
    <cellStyle name="Gut 3" xfId="36194" hidden="1" xr:uid="{00000000-0005-0000-0000-000089C20000}"/>
    <cellStyle name="Gut 3" xfId="36472" hidden="1" xr:uid="{00000000-0005-0000-0000-00008AC20000}"/>
    <cellStyle name="Gut 3" xfId="37391" hidden="1" xr:uid="{00000000-0005-0000-0000-00008BC20000}"/>
    <cellStyle name="Gut 3" xfId="38453" hidden="1" xr:uid="{00000000-0005-0000-0000-00008CC20000}"/>
    <cellStyle name="Gut 3" xfId="38723" hidden="1" xr:uid="{00000000-0005-0000-0000-00008DC20000}"/>
    <cellStyle name="Gut 3" xfId="39638" hidden="1" xr:uid="{00000000-0005-0000-0000-00008EC20000}"/>
    <cellStyle name="Gut 3" xfId="40690" hidden="1" xr:uid="{00000000-0005-0000-0000-00008FC20000}"/>
    <cellStyle name="Gut 3" xfId="40959" hidden="1" xr:uid="{00000000-0005-0000-0000-000090C20000}"/>
    <cellStyle name="Gut 3" xfId="41874" hidden="1" xr:uid="{00000000-0005-0000-0000-000091C20000}"/>
    <cellStyle name="Gut 3" xfId="44687" hidden="1" xr:uid="{00000000-0005-0000-0000-000092C20000}"/>
    <cellStyle name="Gut 3" xfId="45468" hidden="1" xr:uid="{00000000-0005-0000-0000-000093C20000}"/>
    <cellStyle name="Gut 3" xfId="47973" hidden="1" xr:uid="{00000000-0005-0000-0000-000094C20000}"/>
    <cellStyle name="Gut 3" xfId="45787" hidden="1" xr:uid="{00000000-0005-0000-0000-000095C20000}"/>
    <cellStyle name="Gut 3" xfId="44971" hidden="1" xr:uid="{00000000-0005-0000-0000-000096C20000}"/>
    <cellStyle name="Gut 3" xfId="42316" hidden="1" xr:uid="{00000000-0005-0000-0000-000097C20000}"/>
    <cellStyle name="Gut 3" xfId="46010" hidden="1" xr:uid="{00000000-0005-0000-0000-000098C20000}"/>
    <cellStyle name="Gut 3" xfId="45165" hidden="1" xr:uid="{00000000-0005-0000-0000-000099C20000}"/>
    <cellStyle name="Gut 3" xfId="42299" hidden="1" xr:uid="{00000000-0005-0000-0000-00009AC20000}"/>
    <cellStyle name="Gut 3" xfId="51488" hidden="1" xr:uid="{00000000-0005-0000-0000-00009BC20000}"/>
    <cellStyle name="Gut 3" xfId="52269" hidden="1" xr:uid="{00000000-0005-0000-0000-00009CC20000}"/>
    <cellStyle name="Gut 3" xfId="54774" hidden="1" xr:uid="{00000000-0005-0000-0000-00009DC20000}"/>
    <cellStyle name="Gut 3" xfId="52588" hidden="1" xr:uid="{00000000-0005-0000-0000-00009EC20000}"/>
    <cellStyle name="Gut 3" xfId="51772" hidden="1" xr:uid="{00000000-0005-0000-0000-00009FC20000}"/>
    <cellStyle name="Gut 3" xfId="49117" hidden="1" xr:uid="{00000000-0005-0000-0000-0000A0C20000}"/>
    <cellStyle name="Gut 3" xfId="52811" hidden="1" xr:uid="{00000000-0005-0000-0000-0000A1C20000}"/>
    <cellStyle name="Gut 3" xfId="51966" hidden="1" xr:uid="{00000000-0005-0000-0000-0000A2C20000}"/>
    <cellStyle name="Gut 3" xfId="49100" xr:uid="{00000000-0005-0000-0000-0000A3C20000}"/>
    <cellStyle name="Gut 4" xfId="170" hidden="1" xr:uid="{00000000-0005-0000-0000-0000A4C20000}"/>
    <cellStyle name="Gut 4" xfId="3653" hidden="1" xr:uid="{00000000-0005-0000-0000-0000A5C20000}"/>
    <cellStyle name="Gut 4" xfId="3635" hidden="1" xr:uid="{00000000-0005-0000-0000-0000A6C20000}"/>
    <cellStyle name="Gut 4" xfId="3342" hidden="1" xr:uid="{00000000-0005-0000-0000-0000A7C20000}"/>
    <cellStyle name="Gut 4" xfId="3366" hidden="1" xr:uid="{00000000-0005-0000-0000-0000A8C20000}"/>
    <cellStyle name="Gut 4" xfId="3541" hidden="1" xr:uid="{00000000-0005-0000-0000-0000A9C20000}"/>
    <cellStyle name="Gut 4" xfId="3557" hidden="1" xr:uid="{00000000-0005-0000-0000-0000AAC20000}"/>
    <cellStyle name="Gut 4" xfId="13294" hidden="1" xr:uid="{00000000-0005-0000-0000-0000ABC20000}"/>
    <cellStyle name="Gut 4" xfId="13277" hidden="1" xr:uid="{00000000-0005-0000-0000-0000ACC20000}"/>
    <cellStyle name="Gut 4" xfId="12788" hidden="1" xr:uid="{00000000-0005-0000-0000-0000ADC20000}"/>
    <cellStyle name="Gut 4" xfId="12809" hidden="1" xr:uid="{00000000-0005-0000-0000-0000AEC20000}"/>
    <cellStyle name="Gut 4" xfId="13132" hidden="1" xr:uid="{00000000-0005-0000-0000-0000AFC20000}"/>
    <cellStyle name="Gut 4" xfId="13165" hidden="1" xr:uid="{00000000-0005-0000-0000-0000B0C20000}"/>
    <cellStyle name="Gut 4" xfId="13559" hidden="1" xr:uid="{00000000-0005-0000-0000-0000B1C20000}"/>
    <cellStyle name="Gut 4" xfId="13584" hidden="1" xr:uid="{00000000-0005-0000-0000-0000B2C20000}"/>
    <cellStyle name="Gut 4" xfId="13964" hidden="1" xr:uid="{00000000-0005-0000-0000-0000B3C20000}"/>
    <cellStyle name="Gut 4" xfId="13994" hidden="1" xr:uid="{00000000-0005-0000-0000-0000B4C20000}"/>
    <cellStyle name="Gut 4" xfId="14405" hidden="1" xr:uid="{00000000-0005-0000-0000-0000B5C20000}"/>
    <cellStyle name="Gut 4" xfId="14435" hidden="1" xr:uid="{00000000-0005-0000-0000-0000B6C20000}"/>
    <cellStyle name="Gut 4" xfId="23387" hidden="1" xr:uid="{00000000-0005-0000-0000-0000B7C20000}"/>
    <cellStyle name="Gut 4" xfId="23366" hidden="1" xr:uid="{00000000-0005-0000-0000-0000B8C20000}"/>
    <cellStyle name="Gut 4" xfId="23173" hidden="1" xr:uid="{00000000-0005-0000-0000-0000B9C20000}"/>
    <cellStyle name="Gut 4" xfId="23191" hidden="1" xr:uid="{00000000-0005-0000-0000-0000BAC20000}"/>
    <cellStyle name="Gut 4" xfId="26955" hidden="1" xr:uid="{00000000-0005-0000-0000-0000BBC20000}"/>
    <cellStyle name="Gut 4" xfId="26939" hidden="1" xr:uid="{00000000-0005-0000-0000-0000BCC20000}"/>
    <cellStyle name="Gut 4" xfId="29467" hidden="1" xr:uid="{00000000-0005-0000-0000-0000BDC20000}"/>
    <cellStyle name="Gut 4" xfId="29451" hidden="1" xr:uid="{00000000-0005-0000-0000-0000BEC20000}"/>
    <cellStyle name="Gut 4" xfId="31860" hidden="1" xr:uid="{00000000-0005-0000-0000-0000BFC20000}"/>
    <cellStyle name="Gut 4" xfId="31844" hidden="1" xr:uid="{00000000-0005-0000-0000-0000C0C20000}"/>
    <cellStyle name="Gut 4" xfId="34147" hidden="1" xr:uid="{00000000-0005-0000-0000-0000C1C20000}"/>
    <cellStyle name="Gut 4" xfId="34131" hidden="1" xr:uid="{00000000-0005-0000-0000-0000C2C20000}"/>
    <cellStyle name="Gut 4" xfId="36431" hidden="1" xr:uid="{00000000-0005-0000-0000-0000C3C20000}"/>
    <cellStyle name="Gut 4" xfId="36415" hidden="1" xr:uid="{00000000-0005-0000-0000-0000C4C20000}"/>
    <cellStyle name="Gut 4" xfId="38683" hidden="1" xr:uid="{00000000-0005-0000-0000-0000C5C20000}"/>
    <cellStyle name="Gut 4" xfId="38667" hidden="1" xr:uid="{00000000-0005-0000-0000-0000C6C20000}"/>
    <cellStyle name="Gut 4" xfId="40920" hidden="1" xr:uid="{00000000-0005-0000-0000-0000C7C20000}"/>
    <cellStyle name="Gut 4" xfId="40904" hidden="1" xr:uid="{00000000-0005-0000-0000-0000C8C20000}"/>
    <cellStyle name="Gut 4" xfId="45373" hidden="1" xr:uid="{00000000-0005-0000-0000-0000C9C20000}"/>
    <cellStyle name="Gut 4" xfId="45355" hidden="1" xr:uid="{00000000-0005-0000-0000-0000CAC20000}"/>
    <cellStyle name="Gut 4" xfId="45064" hidden="1" xr:uid="{00000000-0005-0000-0000-0000CBC20000}"/>
    <cellStyle name="Gut 4" xfId="45088" hidden="1" xr:uid="{00000000-0005-0000-0000-0000CCC20000}"/>
    <cellStyle name="Gut 4" xfId="45260" hidden="1" xr:uid="{00000000-0005-0000-0000-0000CDC20000}"/>
    <cellStyle name="Gut 4" xfId="45276" hidden="1" xr:uid="{00000000-0005-0000-0000-0000CEC20000}"/>
    <cellStyle name="Gut 4" xfId="52174" hidden="1" xr:uid="{00000000-0005-0000-0000-0000CFC20000}"/>
    <cellStyle name="Gut 4" xfId="52156" hidden="1" xr:uid="{00000000-0005-0000-0000-0000D0C20000}"/>
    <cellStyle name="Gut 4" xfId="51865" hidden="1" xr:uid="{00000000-0005-0000-0000-0000D1C20000}"/>
    <cellStyle name="Gut 4" xfId="51889" hidden="1" xr:uid="{00000000-0005-0000-0000-0000D2C20000}"/>
    <cellStyle name="Gut 4" xfId="52061" hidden="1" xr:uid="{00000000-0005-0000-0000-0000D3C20000}"/>
    <cellStyle name="Gut 4" xfId="52077" xr:uid="{00000000-0005-0000-0000-0000D4C20000}"/>
    <cellStyle name="Gut 5" xfId="171" xr:uid="{00000000-0005-0000-0000-0000D5C20000}"/>
    <cellStyle name="Incorrecto" xfId="54" xr:uid="{00000000-0005-0000-0000-0000D6C20000}"/>
    <cellStyle name="Komma 2" xfId="172" xr:uid="{00000000-0005-0000-0000-0000D7C20000}"/>
    <cellStyle name="Komma 2 2" xfId="56034" xr:uid="{00000000-0005-0000-0000-0000D8C20000}"/>
    <cellStyle name="Link" xfId="101" builtinId="8"/>
    <cellStyle name="Link 2" xfId="56032" xr:uid="{00000000-0005-0000-0000-0000DAC20000}"/>
    <cellStyle name="Neutral 2" xfId="173" xr:uid="{00000000-0005-0000-0000-0000DBC20000}"/>
    <cellStyle name="Neutral 3" xfId="174" xr:uid="{00000000-0005-0000-0000-0000DCC20000}"/>
    <cellStyle name="Neutral 4" xfId="175" xr:uid="{00000000-0005-0000-0000-0000DDC20000}"/>
    <cellStyle name="Normal 2" xfId="55" xr:uid="{00000000-0005-0000-0000-0000DEC20000}"/>
    <cellStyle name="Normal 2 10" xfId="176" xr:uid="{00000000-0005-0000-0000-0000DFC20000}"/>
    <cellStyle name="Normal 2 11" xfId="56035" xr:uid="{00000000-0005-0000-0000-0000E0C20000}"/>
    <cellStyle name="Normal 2 2" xfId="56" xr:uid="{00000000-0005-0000-0000-0000E1C20000}"/>
    <cellStyle name="Normal 2 2 2" xfId="319" xr:uid="{00000000-0005-0000-0000-0000E2C20000}"/>
    <cellStyle name="Normal 2 2 2 2" xfId="42093" xr:uid="{00000000-0005-0000-0000-0000E3C20000}"/>
    <cellStyle name="Normal 2 2 2 3" xfId="7212" xr:uid="{00000000-0005-0000-0000-0000E4C20000}"/>
    <cellStyle name="Normal 2 2 2 4" xfId="48894" xr:uid="{00000000-0005-0000-0000-0000E5C20000}"/>
    <cellStyle name="Normal 2 2 3" xfId="7225" xr:uid="{00000000-0005-0000-0000-0000E6C20000}"/>
    <cellStyle name="Normal 2 3" xfId="320" xr:uid="{00000000-0005-0000-0000-0000E7C20000}"/>
    <cellStyle name="Normal 2 3 2" xfId="23347" xr:uid="{00000000-0005-0000-0000-0000E8C20000}"/>
    <cellStyle name="Normal 2 3 3" xfId="42094" xr:uid="{00000000-0005-0000-0000-0000E9C20000}"/>
    <cellStyle name="Normal 2 3 4" xfId="7213" xr:uid="{00000000-0005-0000-0000-0000EAC20000}"/>
    <cellStyle name="Normal 2 3 5" xfId="48895" xr:uid="{00000000-0005-0000-0000-0000EBC20000}"/>
    <cellStyle name="Normal 2 4" xfId="3610" xr:uid="{00000000-0005-0000-0000-0000ECC20000}"/>
    <cellStyle name="Normal 2 4 2" xfId="45329" xr:uid="{00000000-0005-0000-0000-0000EDC20000}"/>
    <cellStyle name="Normal 2 4 3" xfId="26923" xr:uid="{00000000-0005-0000-0000-0000EEC20000}"/>
    <cellStyle name="Normal 2 4 4" xfId="52130" xr:uid="{00000000-0005-0000-0000-0000EFC20000}"/>
    <cellStyle name="Normal 2 5" xfId="29435" xr:uid="{00000000-0005-0000-0000-0000F0C20000}"/>
    <cellStyle name="Normal 2 6" xfId="7224" xr:uid="{00000000-0005-0000-0000-0000F1C20000}"/>
    <cellStyle name="Normal 2 7" xfId="42081" xr:uid="{00000000-0005-0000-0000-0000F2C20000}"/>
    <cellStyle name="Normal 2 8" xfId="7188" xr:uid="{00000000-0005-0000-0000-0000F3C20000}"/>
    <cellStyle name="Normal 2 9" xfId="48882" xr:uid="{00000000-0005-0000-0000-0000F4C20000}"/>
    <cellStyle name="Normal 21" xfId="56110" xr:uid="{00000000-0005-0000-0000-0000F5C20000}"/>
    <cellStyle name="Normal 3" xfId="57" xr:uid="{00000000-0005-0000-0000-0000F6C20000}"/>
    <cellStyle name="Normal 3 10" xfId="56036" xr:uid="{00000000-0005-0000-0000-0000F7C20000}"/>
    <cellStyle name="Normal 3 2" xfId="321" xr:uid="{00000000-0005-0000-0000-0000F8C20000}"/>
    <cellStyle name="Normal 3 2 2" xfId="23348" xr:uid="{00000000-0005-0000-0000-0000F9C20000}"/>
    <cellStyle name="Normal 3 2 3" xfId="42096" xr:uid="{00000000-0005-0000-0000-0000FAC20000}"/>
    <cellStyle name="Normal 3 2 4" xfId="7215" xr:uid="{00000000-0005-0000-0000-0000FBC20000}"/>
    <cellStyle name="Normal 3 2 5" xfId="48897" xr:uid="{00000000-0005-0000-0000-0000FCC20000}"/>
    <cellStyle name="Normal 3 3" xfId="322" xr:uid="{00000000-0005-0000-0000-0000FDC20000}"/>
    <cellStyle name="Normal 3 3 2" xfId="26924" xr:uid="{00000000-0005-0000-0000-0000FEC20000}"/>
    <cellStyle name="Normal 3 3 3" xfId="42097" xr:uid="{00000000-0005-0000-0000-0000FFC20000}"/>
    <cellStyle name="Normal 3 3 4" xfId="7216" xr:uid="{00000000-0005-0000-0000-000000C30000}"/>
    <cellStyle name="Normal 3 3 5" xfId="48898" xr:uid="{00000000-0005-0000-0000-000001C30000}"/>
    <cellStyle name="Normal 3 4" xfId="3611" xr:uid="{00000000-0005-0000-0000-000002C30000}"/>
    <cellStyle name="Normal 3 4 2" xfId="45330" xr:uid="{00000000-0005-0000-0000-000003C30000}"/>
    <cellStyle name="Normal 3 4 3" xfId="29436" xr:uid="{00000000-0005-0000-0000-000004C30000}"/>
    <cellStyle name="Normal 3 4 4" xfId="52131" xr:uid="{00000000-0005-0000-0000-000005C30000}"/>
    <cellStyle name="Normal 3 5" xfId="7226" xr:uid="{00000000-0005-0000-0000-000006C30000}"/>
    <cellStyle name="Normal 3 6" xfId="42095" xr:uid="{00000000-0005-0000-0000-000007C30000}"/>
    <cellStyle name="Normal 3 7" xfId="7214" xr:uid="{00000000-0005-0000-0000-000008C30000}"/>
    <cellStyle name="Normal 3 8" xfId="48896" xr:uid="{00000000-0005-0000-0000-000009C30000}"/>
    <cellStyle name="Normal 3 9" xfId="177" xr:uid="{00000000-0005-0000-0000-00000AC30000}"/>
    <cellStyle name="Normal 4" xfId="323" xr:uid="{00000000-0005-0000-0000-00000BC30000}"/>
    <cellStyle name="Normal 5" xfId="324" xr:uid="{00000000-0005-0000-0000-00000CC30000}"/>
    <cellStyle name="Normal 5 2" xfId="325" xr:uid="{00000000-0005-0000-0000-00000DC30000}"/>
    <cellStyle name="Normal 5 2 2" xfId="42099" xr:uid="{00000000-0005-0000-0000-00000EC30000}"/>
    <cellStyle name="Normal 5 2 3" xfId="7218" xr:uid="{00000000-0005-0000-0000-00000FC30000}"/>
    <cellStyle name="Normal 5 2 4" xfId="48900" xr:uid="{00000000-0005-0000-0000-000010C30000}"/>
    <cellStyle name="Normal 5 3" xfId="326" xr:uid="{00000000-0005-0000-0000-000011C30000}"/>
    <cellStyle name="Normal 5 3 2" xfId="42100" xr:uid="{00000000-0005-0000-0000-000012C30000}"/>
    <cellStyle name="Normal 5 3 3" xfId="7219" xr:uid="{00000000-0005-0000-0000-000013C30000}"/>
    <cellStyle name="Normal 5 3 4" xfId="48901" xr:uid="{00000000-0005-0000-0000-000014C30000}"/>
    <cellStyle name="Normal 5 4" xfId="42098" xr:uid="{00000000-0005-0000-0000-000015C30000}"/>
    <cellStyle name="Normal 5 5" xfId="7217" xr:uid="{00000000-0005-0000-0000-000016C30000}"/>
    <cellStyle name="Normal 5 6" xfId="48899" xr:uid="{00000000-0005-0000-0000-000017C30000}"/>
    <cellStyle name="Normale 2" xfId="58" xr:uid="{00000000-0005-0000-0000-000018C30000}"/>
    <cellStyle name="Normale 2 2" xfId="59" xr:uid="{00000000-0005-0000-0000-000019C30000}"/>
    <cellStyle name="Normale 2 9" xfId="327" xr:uid="{00000000-0005-0000-0000-00001AC30000}"/>
    <cellStyle name="Normale 2 9 2" xfId="328" xr:uid="{00000000-0005-0000-0000-00001BC30000}"/>
    <cellStyle name="Normale 2_DCF_Guidelines_Standard-Tables_Version-2009" xfId="178" xr:uid="{00000000-0005-0000-0000-00001CC30000}"/>
    <cellStyle name="Normale 2_DCF_Guidelines_Standard-Tables_Version-2009 2" xfId="60" xr:uid="{00000000-0005-0000-0000-00001DC30000}"/>
    <cellStyle name="Normale 3" xfId="61" xr:uid="{00000000-0005-0000-0000-00001EC30000}"/>
    <cellStyle name="Normale 3 2" xfId="62" xr:uid="{00000000-0005-0000-0000-00001FC30000}"/>
    <cellStyle name="Normale 3 2 2" xfId="329" xr:uid="{00000000-0005-0000-0000-000020C30000}"/>
    <cellStyle name="Normale 3 3" xfId="330" xr:uid="{00000000-0005-0000-0000-000021C30000}"/>
    <cellStyle name="Normale 3_Mappe2" xfId="179" xr:uid="{00000000-0005-0000-0000-000022C30000}"/>
    <cellStyle name="Normale 4" xfId="63" xr:uid="{00000000-0005-0000-0000-000023C30000}"/>
    <cellStyle name="Normale 4 2" xfId="180" xr:uid="{00000000-0005-0000-0000-000024C30000}"/>
    <cellStyle name="Normale 4 3" xfId="56037" xr:uid="{00000000-0005-0000-0000-000025C30000}"/>
    <cellStyle name="Normale_Guidelines_NP-Proposals_Standard-Tables_Version-2006_Final" xfId="181" xr:uid="{00000000-0005-0000-0000-000026C30000}"/>
    <cellStyle name="Normalny 2" xfId="56120" xr:uid="{00000000-0005-0000-0000-000027C30000}"/>
    <cellStyle name="Notas" xfId="64" xr:uid="{00000000-0005-0000-0000-000028C30000}"/>
    <cellStyle name="Notas 2" xfId="21068" xr:uid="{00000000-0005-0000-0000-000029C30000}"/>
    <cellStyle name="Notas 3" xfId="25770" xr:uid="{00000000-0005-0000-0000-00002AC30000}"/>
    <cellStyle name="Notiz" xfId="65" xr:uid="{00000000-0005-0000-0000-00002BC30000}"/>
    <cellStyle name="Notiz 2" xfId="182" xr:uid="{00000000-0005-0000-0000-00002CC30000}"/>
    <cellStyle name="Notiz 2 10" xfId="7276" xr:uid="{00000000-0005-0000-0000-00002DC30000}"/>
    <cellStyle name="Notiz 2 11" xfId="48927" xr:uid="{00000000-0005-0000-0000-00002EC30000}"/>
    <cellStyle name="Notiz 2 12" xfId="363" xr:uid="{00000000-0005-0000-0000-00002FC30000}"/>
    <cellStyle name="Notiz 2 2" xfId="183" xr:uid="{00000000-0005-0000-0000-000030C30000}"/>
    <cellStyle name="Notiz 2 2 10" xfId="1531" xr:uid="{00000000-0005-0000-0000-000031C30000}"/>
    <cellStyle name="Notiz 2 2 2" xfId="184" xr:uid="{00000000-0005-0000-0000-000032C30000}"/>
    <cellStyle name="Notiz 2 2 2 2" xfId="25629" xr:uid="{00000000-0005-0000-0000-000033C30000}"/>
    <cellStyle name="Notiz 2 2 2 3" xfId="28133" xr:uid="{00000000-0005-0000-0000-000034C30000}"/>
    <cellStyle name="Notiz 2 2 2 4" xfId="30647" xr:uid="{00000000-0005-0000-0000-000035C30000}"/>
    <cellStyle name="Notiz 2 2 2 5" xfId="48514" xr:uid="{00000000-0005-0000-0000-000036C30000}"/>
    <cellStyle name="Notiz 2 2 2 6" xfId="19362" xr:uid="{00000000-0005-0000-0000-000037C30000}"/>
    <cellStyle name="Notiz 2 2 2 7" xfId="55315" xr:uid="{00000000-0005-0000-0000-000038C30000}"/>
    <cellStyle name="Notiz 2 2 2 8" xfId="6833" xr:uid="{00000000-0005-0000-0000-000039C30000}"/>
    <cellStyle name="Notiz 2 2 3" xfId="185" xr:uid="{00000000-0005-0000-0000-00003AC30000}"/>
    <cellStyle name="Notiz 2 2 3 2" xfId="24229" xr:uid="{00000000-0005-0000-0000-00003BC30000}"/>
    <cellStyle name="Notiz 2 2 3 3" xfId="27393" xr:uid="{00000000-0005-0000-0000-00003CC30000}"/>
    <cellStyle name="Notiz 2 2 3 4" xfId="29905" xr:uid="{00000000-0005-0000-0000-00003DC30000}"/>
    <cellStyle name="Notiz 2 2 3 5" xfId="46563" xr:uid="{00000000-0005-0000-0000-00003EC30000}"/>
    <cellStyle name="Notiz 2 2 3 6" xfId="15650" xr:uid="{00000000-0005-0000-0000-00003FC30000}"/>
    <cellStyle name="Notiz 2 2 3 7" xfId="53364" xr:uid="{00000000-0005-0000-0000-000040C30000}"/>
    <cellStyle name="Notiz 2 2 3 8" xfId="4856" xr:uid="{00000000-0005-0000-0000-000041C30000}"/>
    <cellStyle name="Notiz 2 2 4" xfId="21893" xr:uid="{00000000-0005-0000-0000-000042C30000}"/>
    <cellStyle name="Notiz 2 2 5" xfId="26182" xr:uid="{00000000-0005-0000-0000-000043C30000}"/>
    <cellStyle name="Notiz 2 2 6" xfId="28690" xr:uid="{00000000-0005-0000-0000-000044C30000}"/>
    <cellStyle name="Notiz 2 2 7" xfId="43275" xr:uid="{00000000-0005-0000-0000-000045C30000}"/>
    <cellStyle name="Notiz 2 2 8" xfId="9468" xr:uid="{00000000-0005-0000-0000-000046C30000}"/>
    <cellStyle name="Notiz 2 2 9" xfId="50076" xr:uid="{00000000-0005-0000-0000-000047C30000}"/>
    <cellStyle name="Notiz 2 3" xfId="186" xr:uid="{00000000-0005-0000-0000-000048C30000}"/>
    <cellStyle name="Notiz 2 3 10" xfId="2986" xr:uid="{00000000-0005-0000-0000-000049C30000}"/>
    <cellStyle name="Notiz 2 3 2" xfId="187" xr:uid="{00000000-0005-0000-0000-00004AC30000}"/>
    <cellStyle name="Notiz 2 3 2 2" xfId="25630" xr:uid="{00000000-0005-0000-0000-00004BC30000}"/>
    <cellStyle name="Notiz 2 3 2 3" xfId="28134" xr:uid="{00000000-0005-0000-0000-00004CC30000}"/>
    <cellStyle name="Notiz 2 3 2 4" xfId="30648" xr:uid="{00000000-0005-0000-0000-00004DC30000}"/>
    <cellStyle name="Notiz 2 3 2 5" xfId="48515" xr:uid="{00000000-0005-0000-0000-00004EC30000}"/>
    <cellStyle name="Notiz 2 3 2 6" xfId="19363" xr:uid="{00000000-0005-0000-0000-00004FC30000}"/>
    <cellStyle name="Notiz 2 3 2 7" xfId="55316" xr:uid="{00000000-0005-0000-0000-000050C30000}"/>
    <cellStyle name="Notiz 2 3 2 8" xfId="6834" xr:uid="{00000000-0005-0000-0000-000051C30000}"/>
    <cellStyle name="Notiz 2 3 3" xfId="188" xr:uid="{00000000-0005-0000-0000-000052C30000}"/>
    <cellStyle name="Notiz 2 3 3 2" xfId="25256" xr:uid="{00000000-0005-0000-0000-000053C30000}"/>
    <cellStyle name="Notiz 2 3 3 3" xfId="27940" xr:uid="{00000000-0005-0000-0000-000054C30000}"/>
    <cellStyle name="Notiz 2 3 3 4" xfId="30453" xr:uid="{00000000-0005-0000-0000-000055C30000}"/>
    <cellStyle name="Notiz 2 3 3 5" xfId="47992" xr:uid="{00000000-0005-0000-0000-000056C30000}"/>
    <cellStyle name="Notiz 2 3 3 6" xfId="18356" xr:uid="{00000000-0005-0000-0000-000057C30000}"/>
    <cellStyle name="Notiz 2 3 3 7" xfId="54793" xr:uid="{00000000-0005-0000-0000-000058C30000}"/>
    <cellStyle name="Notiz 2 3 3 8" xfId="6304" xr:uid="{00000000-0005-0000-0000-000059C30000}"/>
    <cellStyle name="Notiz 2 3 4" xfId="22923" xr:uid="{00000000-0005-0000-0000-00005AC30000}"/>
    <cellStyle name="Notiz 2 3 5" xfId="26729" xr:uid="{00000000-0005-0000-0000-00005BC30000}"/>
    <cellStyle name="Notiz 2 3 6" xfId="29240" xr:uid="{00000000-0005-0000-0000-00005CC30000}"/>
    <cellStyle name="Notiz 2 3 7" xfId="44711" xr:uid="{00000000-0005-0000-0000-00005DC30000}"/>
    <cellStyle name="Notiz 2 3 8" xfId="12148" xr:uid="{00000000-0005-0000-0000-00005EC30000}"/>
    <cellStyle name="Notiz 2 3 9" xfId="51512" xr:uid="{00000000-0005-0000-0000-00005FC30000}"/>
    <cellStyle name="Notiz 2 4" xfId="189" xr:uid="{00000000-0005-0000-0000-000060C30000}"/>
    <cellStyle name="Notiz 2 4 2" xfId="25628" xr:uid="{00000000-0005-0000-0000-000061C30000}"/>
    <cellStyle name="Notiz 2 4 3" xfId="28132" xr:uid="{00000000-0005-0000-0000-000062C30000}"/>
    <cellStyle name="Notiz 2 4 4" xfId="30646" xr:uid="{00000000-0005-0000-0000-000063C30000}"/>
    <cellStyle name="Notiz 2 4 5" xfId="48513" xr:uid="{00000000-0005-0000-0000-000064C30000}"/>
    <cellStyle name="Notiz 2 4 6" xfId="19361" xr:uid="{00000000-0005-0000-0000-000065C30000}"/>
    <cellStyle name="Notiz 2 4 7" xfId="55314" xr:uid="{00000000-0005-0000-0000-000066C30000}"/>
    <cellStyle name="Notiz 2 4 8" xfId="6832" xr:uid="{00000000-0005-0000-0000-000067C30000}"/>
    <cellStyle name="Notiz 2 5" xfId="190" xr:uid="{00000000-0005-0000-0000-000068C30000}"/>
    <cellStyle name="Notiz 2 5 2" xfId="23417" xr:uid="{00000000-0005-0000-0000-000069C30000}"/>
    <cellStyle name="Notiz 2 5 3" xfId="26976" xr:uid="{00000000-0005-0000-0000-00006AC30000}"/>
    <cellStyle name="Notiz 2 5 4" xfId="29488" xr:uid="{00000000-0005-0000-0000-00006BC30000}"/>
    <cellStyle name="Notiz 2 5 5" xfId="45414" xr:uid="{00000000-0005-0000-0000-00006CC30000}"/>
    <cellStyle name="Notiz 2 5 6" xfId="13370" xr:uid="{00000000-0005-0000-0000-00006DC30000}"/>
    <cellStyle name="Notiz 2 5 7" xfId="52215" xr:uid="{00000000-0005-0000-0000-00006EC30000}"/>
    <cellStyle name="Notiz 2 5 8" xfId="3692" xr:uid="{00000000-0005-0000-0000-00006FC30000}"/>
    <cellStyle name="Notiz 2 6" xfId="21085" xr:uid="{00000000-0005-0000-0000-000070C30000}"/>
    <cellStyle name="Notiz 2 7" xfId="25777" xr:uid="{00000000-0005-0000-0000-000071C30000}"/>
    <cellStyle name="Notiz 2 8" xfId="28268" xr:uid="{00000000-0005-0000-0000-000072C30000}"/>
    <cellStyle name="Notiz 2 9" xfId="42126" xr:uid="{00000000-0005-0000-0000-000073C30000}"/>
    <cellStyle name="Notiz 3" xfId="42077" xr:uid="{00000000-0005-0000-0000-000074C30000}"/>
    <cellStyle name="Percent 2" xfId="331" xr:uid="{00000000-0005-0000-0000-000075C30000}"/>
    <cellStyle name="Percentuale 2" xfId="191" xr:uid="{00000000-0005-0000-0000-000076C30000}"/>
    <cellStyle name="Percentuale 2 2" xfId="192" xr:uid="{00000000-0005-0000-0000-000077C30000}"/>
    <cellStyle name="Prozent" xfId="56111" builtinId="5"/>
    <cellStyle name="Prozent 2" xfId="193" xr:uid="{00000000-0005-0000-0000-000079C30000}"/>
    <cellStyle name="Salida" xfId="66" xr:uid="{00000000-0005-0000-0000-00007AC30000}"/>
    <cellStyle name="Salida 2" xfId="21069" xr:uid="{00000000-0005-0000-0000-00007BC30000}"/>
    <cellStyle name="Salida 3" xfId="25771" xr:uid="{00000000-0005-0000-0000-00007CC30000}"/>
    <cellStyle name="Salida 4" xfId="7239" xr:uid="{00000000-0005-0000-0000-00007DC30000}"/>
    <cellStyle name="Schlecht 2" xfId="194" hidden="1" xr:uid="{00000000-0005-0000-0000-00007EC30000}"/>
    <cellStyle name="Schlecht 2" xfId="412" hidden="1" xr:uid="{00000000-0005-0000-0000-00007FC30000}"/>
    <cellStyle name="Schlecht 2" xfId="435" hidden="1" xr:uid="{00000000-0005-0000-0000-000080C30000}"/>
    <cellStyle name="Schlecht 2" xfId="469" hidden="1" xr:uid="{00000000-0005-0000-0000-000081C30000}"/>
    <cellStyle name="Schlecht 2" xfId="490" hidden="1" xr:uid="{00000000-0005-0000-0000-000082C30000}"/>
    <cellStyle name="Schlecht 2" xfId="515" hidden="1" xr:uid="{00000000-0005-0000-0000-000083C30000}"/>
    <cellStyle name="Schlecht 2" xfId="590" hidden="1" xr:uid="{00000000-0005-0000-0000-000084C30000}"/>
    <cellStyle name="Schlecht 2" xfId="635" hidden="1" xr:uid="{00000000-0005-0000-0000-000085C30000}"/>
    <cellStyle name="Schlecht 2" xfId="649" hidden="1" xr:uid="{00000000-0005-0000-0000-000086C30000}"/>
    <cellStyle name="Schlecht 2" xfId="683" hidden="1" xr:uid="{00000000-0005-0000-0000-000087C30000}"/>
    <cellStyle name="Schlecht 2" xfId="702" hidden="1" xr:uid="{00000000-0005-0000-0000-000088C30000}"/>
    <cellStyle name="Schlecht 2" xfId="747" hidden="1" xr:uid="{00000000-0005-0000-0000-000089C30000}"/>
    <cellStyle name="Schlecht 2" xfId="772" hidden="1" xr:uid="{00000000-0005-0000-0000-00008AC30000}"/>
    <cellStyle name="Schlecht 2" xfId="803" hidden="1" xr:uid="{00000000-0005-0000-0000-00008BC30000}"/>
    <cellStyle name="Schlecht 2" xfId="829" hidden="1" xr:uid="{00000000-0005-0000-0000-00008CC30000}"/>
    <cellStyle name="Schlecht 2" xfId="855" hidden="1" xr:uid="{00000000-0005-0000-0000-00008DC30000}"/>
    <cellStyle name="Schlecht 2" xfId="885" hidden="1" xr:uid="{00000000-0005-0000-0000-00008EC30000}"/>
    <cellStyle name="Schlecht 2" xfId="910" hidden="1" xr:uid="{00000000-0005-0000-0000-00008FC30000}"/>
    <cellStyle name="Schlecht 2" xfId="937" hidden="1" xr:uid="{00000000-0005-0000-0000-000090C30000}"/>
    <cellStyle name="Schlecht 2" xfId="963" hidden="1" xr:uid="{00000000-0005-0000-0000-000091C30000}"/>
    <cellStyle name="Schlecht 2" xfId="352" hidden="1" xr:uid="{00000000-0005-0000-0000-000092C30000}"/>
    <cellStyle name="Schlecht 2" xfId="1013" hidden="1" xr:uid="{00000000-0005-0000-0000-000093C30000}"/>
    <cellStyle name="Schlecht 2" xfId="1044" hidden="1" xr:uid="{00000000-0005-0000-0000-000094C30000}"/>
    <cellStyle name="Schlecht 2" xfId="1070" hidden="1" xr:uid="{00000000-0005-0000-0000-000095C30000}"/>
    <cellStyle name="Schlecht 2" xfId="1103" hidden="1" xr:uid="{00000000-0005-0000-0000-000096C30000}"/>
    <cellStyle name="Schlecht 2" xfId="1129" hidden="1" xr:uid="{00000000-0005-0000-0000-000097C30000}"/>
    <cellStyle name="Schlecht 2" xfId="1155" hidden="1" xr:uid="{00000000-0005-0000-0000-000098C30000}"/>
    <cellStyle name="Schlecht 2" xfId="1179" hidden="1" xr:uid="{00000000-0005-0000-0000-000099C30000}"/>
    <cellStyle name="Schlecht 2" xfId="1207" hidden="1" xr:uid="{00000000-0005-0000-0000-00009AC30000}"/>
    <cellStyle name="Schlecht 2" xfId="1227" hidden="1" xr:uid="{00000000-0005-0000-0000-00009BC30000}"/>
    <cellStyle name="Schlecht 2" xfId="346" hidden="1" xr:uid="{00000000-0005-0000-0000-00009CC30000}"/>
    <cellStyle name="Schlecht 2" xfId="1272" hidden="1" xr:uid="{00000000-0005-0000-0000-00009DC30000}"/>
    <cellStyle name="Schlecht 2" xfId="1304" hidden="1" xr:uid="{00000000-0005-0000-0000-00009EC30000}"/>
    <cellStyle name="Schlecht 2" xfId="1329" hidden="1" xr:uid="{00000000-0005-0000-0000-00009FC30000}"/>
    <cellStyle name="Schlecht 2" xfId="1363" hidden="1" xr:uid="{00000000-0005-0000-0000-0000A0C30000}"/>
    <cellStyle name="Schlecht 2" xfId="1384" hidden="1" xr:uid="{00000000-0005-0000-0000-0000A1C30000}"/>
    <cellStyle name="Schlecht 2" xfId="1419" hidden="1" xr:uid="{00000000-0005-0000-0000-0000A2C30000}"/>
    <cellStyle name="Schlecht 2" xfId="1444" hidden="1" xr:uid="{00000000-0005-0000-0000-0000A3C30000}"/>
    <cellStyle name="Schlecht 2" xfId="1469" hidden="1" xr:uid="{00000000-0005-0000-0000-0000A4C30000}"/>
    <cellStyle name="Schlecht 2" xfId="1496" hidden="1" xr:uid="{00000000-0005-0000-0000-0000A5C30000}"/>
    <cellStyle name="Schlecht 2" xfId="1532" hidden="1" xr:uid="{00000000-0005-0000-0000-0000A6C30000}"/>
    <cellStyle name="Schlecht 2" xfId="1559" hidden="1" xr:uid="{00000000-0005-0000-0000-0000A7C30000}"/>
    <cellStyle name="Schlecht 2" xfId="1607" hidden="1" xr:uid="{00000000-0005-0000-0000-0000A8C30000}"/>
    <cellStyle name="Schlecht 2" xfId="1619" hidden="1" xr:uid="{00000000-0005-0000-0000-0000A9C30000}"/>
    <cellStyle name="Schlecht 2" xfId="1667" hidden="1" xr:uid="{00000000-0005-0000-0000-0000AAC30000}"/>
    <cellStyle name="Schlecht 2" xfId="1679" hidden="1" xr:uid="{00000000-0005-0000-0000-0000ABC30000}"/>
    <cellStyle name="Schlecht 2" xfId="1711" hidden="1" xr:uid="{00000000-0005-0000-0000-0000ACC30000}"/>
    <cellStyle name="Schlecht 2" xfId="1740" hidden="1" xr:uid="{00000000-0005-0000-0000-0000ADC30000}"/>
    <cellStyle name="Schlecht 2" xfId="1762" hidden="1" xr:uid="{00000000-0005-0000-0000-0000AEC30000}"/>
    <cellStyle name="Schlecht 2" xfId="1804" hidden="1" xr:uid="{00000000-0005-0000-0000-0000AFC30000}"/>
    <cellStyle name="Schlecht 2" xfId="1824" hidden="1" xr:uid="{00000000-0005-0000-0000-0000B0C30000}"/>
    <cellStyle name="Schlecht 2" xfId="1863" hidden="1" xr:uid="{00000000-0005-0000-0000-0000B1C30000}"/>
    <cellStyle name="Schlecht 2" xfId="1887" hidden="1" xr:uid="{00000000-0005-0000-0000-0000B2C30000}"/>
    <cellStyle name="Schlecht 2" xfId="1922" hidden="1" xr:uid="{00000000-0005-0000-0000-0000B3C30000}"/>
    <cellStyle name="Schlecht 2" xfId="1946" hidden="1" xr:uid="{00000000-0005-0000-0000-0000B4C30000}"/>
    <cellStyle name="Schlecht 2" xfId="1981" hidden="1" xr:uid="{00000000-0005-0000-0000-0000B5C30000}"/>
    <cellStyle name="Schlecht 2" xfId="2004" hidden="1" xr:uid="{00000000-0005-0000-0000-0000B6C30000}"/>
    <cellStyle name="Schlecht 2" xfId="2035" hidden="1" xr:uid="{00000000-0005-0000-0000-0000B7C30000}"/>
    <cellStyle name="Schlecht 2" xfId="2058" hidden="1" xr:uid="{00000000-0005-0000-0000-0000B8C30000}"/>
    <cellStyle name="Schlecht 2" xfId="2084" hidden="1" xr:uid="{00000000-0005-0000-0000-0000B9C30000}"/>
    <cellStyle name="Schlecht 2" xfId="1513" hidden="1" xr:uid="{00000000-0005-0000-0000-0000BAC30000}"/>
    <cellStyle name="Schlecht 2" xfId="2130" hidden="1" xr:uid="{00000000-0005-0000-0000-0000BBC30000}"/>
    <cellStyle name="Schlecht 2" xfId="2168" hidden="1" xr:uid="{00000000-0005-0000-0000-0000BCC30000}"/>
    <cellStyle name="Schlecht 2" xfId="2195" hidden="1" xr:uid="{00000000-0005-0000-0000-0000BDC30000}"/>
    <cellStyle name="Schlecht 2" xfId="2224" hidden="1" xr:uid="{00000000-0005-0000-0000-0000BEC30000}"/>
    <cellStyle name="Schlecht 2" xfId="2247" hidden="1" xr:uid="{00000000-0005-0000-0000-0000BFC30000}"/>
    <cellStyle name="Schlecht 2" xfId="2278" hidden="1" xr:uid="{00000000-0005-0000-0000-0000C0C30000}"/>
    <cellStyle name="Schlecht 2" xfId="2302" hidden="1" xr:uid="{00000000-0005-0000-0000-0000C1C30000}"/>
    <cellStyle name="Schlecht 2" xfId="2333" hidden="1" xr:uid="{00000000-0005-0000-0000-0000C2C30000}"/>
    <cellStyle name="Schlecht 2" xfId="2360" hidden="1" xr:uid="{00000000-0005-0000-0000-0000C3C30000}"/>
    <cellStyle name="Schlecht 2" xfId="1530" hidden="1" xr:uid="{00000000-0005-0000-0000-0000C4C30000}"/>
    <cellStyle name="Schlecht 2" xfId="2399" hidden="1" xr:uid="{00000000-0005-0000-0000-0000C5C30000}"/>
    <cellStyle name="Schlecht 2" xfId="2430" hidden="1" xr:uid="{00000000-0005-0000-0000-0000C6C30000}"/>
    <cellStyle name="Schlecht 2" xfId="2458" hidden="1" xr:uid="{00000000-0005-0000-0000-0000C7C30000}"/>
    <cellStyle name="Schlecht 2" xfId="2484" hidden="1" xr:uid="{00000000-0005-0000-0000-0000C8C30000}"/>
    <cellStyle name="Schlecht 2" xfId="2510" hidden="1" xr:uid="{00000000-0005-0000-0000-0000C9C30000}"/>
    <cellStyle name="Schlecht 2" xfId="2535" hidden="1" xr:uid="{00000000-0005-0000-0000-0000CAC30000}"/>
    <cellStyle name="Schlecht 2" xfId="2569" hidden="1" xr:uid="{00000000-0005-0000-0000-0000CBC30000}"/>
    <cellStyle name="Schlecht 2" xfId="2590" hidden="1" xr:uid="{00000000-0005-0000-0000-0000CCC30000}"/>
    <cellStyle name="Schlecht 2" xfId="2624" hidden="1" xr:uid="{00000000-0005-0000-0000-0000CDC30000}"/>
    <cellStyle name="Schlecht 2" xfId="2646" hidden="1" xr:uid="{00000000-0005-0000-0000-0000CEC30000}"/>
    <cellStyle name="Schlecht 2" xfId="2680" hidden="1" xr:uid="{00000000-0005-0000-0000-0000CFC30000}"/>
    <cellStyle name="Schlecht 2" xfId="2702" hidden="1" xr:uid="{00000000-0005-0000-0000-0000D0C30000}"/>
    <cellStyle name="Schlecht 2" xfId="2741" hidden="1" xr:uid="{00000000-0005-0000-0000-0000D1C30000}"/>
    <cellStyle name="Schlecht 2" xfId="2762" hidden="1" xr:uid="{00000000-0005-0000-0000-0000D2C30000}"/>
    <cellStyle name="Schlecht 2" xfId="2792" hidden="1" xr:uid="{00000000-0005-0000-0000-0000D3C30000}"/>
    <cellStyle name="Schlecht 2" xfId="2813" hidden="1" xr:uid="{00000000-0005-0000-0000-0000D4C30000}"/>
    <cellStyle name="Schlecht 2" xfId="2846" hidden="1" xr:uid="{00000000-0005-0000-0000-0000D5C30000}"/>
    <cellStyle name="Schlecht 2" xfId="2863" hidden="1" xr:uid="{00000000-0005-0000-0000-0000D6C30000}"/>
    <cellStyle name="Schlecht 2" xfId="2896" hidden="1" xr:uid="{00000000-0005-0000-0000-0000D7C30000}"/>
    <cellStyle name="Schlecht 2" xfId="2921" hidden="1" xr:uid="{00000000-0005-0000-0000-0000D8C30000}"/>
    <cellStyle name="Schlecht 2" xfId="2916" hidden="1" xr:uid="{00000000-0005-0000-0000-0000D9C30000}"/>
    <cellStyle name="Schlecht 2" xfId="2988" hidden="1" xr:uid="{00000000-0005-0000-0000-0000DAC30000}"/>
    <cellStyle name="Schlecht 2" xfId="3020" hidden="1" xr:uid="{00000000-0005-0000-0000-0000DBC30000}"/>
    <cellStyle name="Schlecht 2" xfId="3058" hidden="1" xr:uid="{00000000-0005-0000-0000-0000DCC30000}"/>
    <cellStyle name="Schlecht 2" xfId="3080" hidden="1" xr:uid="{00000000-0005-0000-0000-0000DDC30000}"/>
    <cellStyle name="Schlecht 2" xfId="3113" hidden="1" xr:uid="{00000000-0005-0000-0000-0000DEC30000}"/>
    <cellStyle name="Schlecht 2" xfId="3138" hidden="1" xr:uid="{00000000-0005-0000-0000-0000DFC30000}"/>
    <cellStyle name="Schlecht 2" xfId="3174" hidden="1" xr:uid="{00000000-0005-0000-0000-0000E0C30000}"/>
    <cellStyle name="Schlecht 2" xfId="3197" hidden="1" xr:uid="{00000000-0005-0000-0000-0000E1C30000}"/>
    <cellStyle name="Schlecht 2" xfId="3220" hidden="1" xr:uid="{00000000-0005-0000-0000-0000E2C30000}"/>
    <cellStyle name="Schlecht 2" xfId="3260" hidden="1" xr:uid="{00000000-0005-0000-0000-0000E3C30000}"/>
    <cellStyle name="Schlecht 2" xfId="3277" hidden="1" xr:uid="{00000000-0005-0000-0000-0000E4C30000}"/>
    <cellStyle name="Schlecht 2" xfId="3303" hidden="1" xr:uid="{00000000-0005-0000-0000-0000E5C30000}"/>
    <cellStyle name="Schlecht 2" xfId="3364" hidden="1" xr:uid="{00000000-0005-0000-0000-0000E6C30000}"/>
    <cellStyle name="Schlecht 2" xfId="3389" hidden="1" xr:uid="{00000000-0005-0000-0000-0000E7C30000}"/>
    <cellStyle name="Schlecht 2" xfId="3426" hidden="1" xr:uid="{00000000-0005-0000-0000-0000E8C30000}"/>
    <cellStyle name="Schlecht 2" xfId="3456" hidden="1" xr:uid="{00000000-0005-0000-0000-0000E9C30000}"/>
    <cellStyle name="Schlecht 2" xfId="3485" hidden="1" xr:uid="{00000000-0005-0000-0000-0000EAC30000}"/>
    <cellStyle name="Schlecht 2" xfId="3522" hidden="1" xr:uid="{00000000-0005-0000-0000-0000EBC30000}"/>
    <cellStyle name="Schlecht 2" xfId="3568" hidden="1" xr:uid="{00000000-0005-0000-0000-0000ECC30000}"/>
    <cellStyle name="Schlecht 2" xfId="3601" hidden="1" xr:uid="{00000000-0005-0000-0000-0000EDC30000}"/>
    <cellStyle name="Schlecht 2" xfId="3625" hidden="1" xr:uid="{00000000-0005-0000-0000-0000EEC30000}"/>
    <cellStyle name="Schlecht 2" xfId="3696" hidden="1" xr:uid="{00000000-0005-0000-0000-0000EFC30000}"/>
    <cellStyle name="Schlecht 2" xfId="3728" hidden="1" xr:uid="{00000000-0005-0000-0000-0000F0C30000}"/>
    <cellStyle name="Schlecht 2" xfId="3760" hidden="1" xr:uid="{00000000-0005-0000-0000-0000F1C30000}"/>
    <cellStyle name="Schlecht 2" xfId="3785" hidden="1" xr:uid="{00000000-0005-0000-0000-0000F2C30000}"/>
    <cellStyle name="Schlecht 2" xfId="3819" hidden="1" xr:uid="{00000000-0005-0000-0000-0000F3C30000}"/>
    <cellStyle name="Schlecht 2" xfId="3844" hidden="1" xr:uid="{00000000-0005-0000-0000-0000F4C30000}"/>
    <cellStyle name="Schlecht 2" xfId="3878" hidden="1" xr:uid="{00000000-0005-0000-0000-0000F5C30000}"/>
    <cellStyle name="Schlecht 2" xfId="3896" hidden="1" xr:uid="{00000000-0005-0000-0000-0000F6C30000}"/>
    <cellStyle name="Schlecht 2" xfId="3929" hidden="1" xr:uid="{00000000-0005-0000-0000-0000F7C30000}"/>
    <cellStyle name="Schlecht 2" xfId="3947" hidden="1" xr:uid="{00000000-0005-0000-0000-0000F8C30000}"/>
    <cellStyle name="Schlecht 2" xfId="3981" hidden="1" xr:uid="{00000000-0005-0000-0000-0000F9C30000}"/>
    <cellStyle name="Schlecht 2" xfId="4007" hidden="1" xr:uid="{00000000-0005-0000-0000-0000FAC30000}"/>
    <cellStyle name="Schlecht 2" xfId="4045" hidden="1" xr:uid="{00000000-0005-0000-0000-0000FBC30000}"/>
    <cellStyle name="Schlecht 2" xfId="4090" hidden="1" xr:uid="{00000000-0005-0000-0000-0000FCC30000}"/>
    <cellStyle name="Schlecht 2" xfId="4126" hidden="1" xr:uid="{00000000-0005-0000-0000-0000FDC30000}"/>
    <cellStyle name="Schlecht 2" xfId="4153" hidden="1" xr:uid="{00000000-0005-0000-0000-0000FEC30000}"/>
    <cellStyle name="Schlecht 2" xfId="4180" hidden="1" xr:uid="{00000000-0005-0000-0000-0000FFC30000}"/>
    <cellStyle name="Schlecht 2" xfId="4212" hidden="1" xr:uid="{00000000-0005-0000-0000-000000C40000}"/>
    <cellStyle name="Schlecht 2" xfId="4233" hidden="1" xr:uid="{00000000-0005-0000-0000-000001C40000}"/>
    <cellStyle name="Schlecht 2" xfId="4260" hidden="1" xr:uid="{00000000-0005-0000-0000-000002C40000}"/>
    <cellStyle name="Schlecht 2" xfId="3676" hidden="1" xr:uid="{00000000-0005-0000-0000-000003C40000}"/>
    <cellStyle name="Schlecht 2" xfId="4336" hidden="1" xr:uid="{00000000-0005-0000-0000-000004C40000}"/>
    <cellStyle name="Schlecht 2" xfId="4364" hidden="1" xr:uid="{00000000-0005-0000-0000-000005C40000}"/>
    <cellStyle name="Schlecht 2" xfId="4391" hidden="1" xr:uid="{00000000-0005-0000-0000-000006C40000}"/>
    <cellStyle name="Schlecht 2" xfId="4418" hidden="1" xr:uid="{00000000-0005-0000-0000-000007C40000}"/>
    <cellStyle name="Schlecht 2" xfId="4448" hidden="1" xr:uid="{00000000-0005-0000-0000-000008C40000}"/>
    <cellStyle name="Schlecht 2" xfId="4474" hidden="1" xr:uid="{00000000-0005-0000-0000-000009C40000}"/>
    <cellStyle name="Schlecht 2" xfId="4504" hidden="1" xr:uid="{00000000-0005-0000-0000-00000AC40000}"/>
    <cellStyle name="Schlecht 2" xfId="4532" hidden="1" xr:uid="{00000000-0005-0000-0000-00000BC40000}"/>
    <cellStyle name="Schlecht 2" xfId="4557" hidden="1" xr:uid="{00000000-0005-0000-0000-00000CC40000}"/>
    <cellStyle name="Schlecht 2" xfId="3662" hidden="1" xr:uid="{00000000-0005-0000-0000-00000DC40000}"/>
    <cellStyle name="Schlecht 2" xfId="4605" hidden="1" xr:uid="{00000000-0005-0000-0000-00000EC40000}"/>
    <cellStyle name="Schlecht 2" xfId="4628" hidden="1" xr:uid="{00000000-0005-0000-0000-00000FC40000}"/>
    <cellStyle name="Schlecht 2" xfId="4659" hidden="1" xr:uid="{00000000-0005-0000-0000-000010C40000}"/>
    <cellStyle name="Schlecht 2" xfId="4682" hidden="1" xr:uid="{00000000-0005-0000-0000-000011C40000}"/>
    <cellStyle name="Schlecht 2" xfId="4718" hidden="1" xr:uid="{00000000-0005-0000-0000-000012C40000}"/>
    <cellStyle name="Schlecht 2" xfId="4734" hidden="1" xr:uid="{00000000-0005-0000-0000-000013C40000}"/>
    <cellStyle name="Schlecht 2" xfId="4764" hidden="1" xr:uid="{00000000-0005-0000-0000-000014C40000}"/>
    <cellStyle name="Schlecht 2" xfId="4787" hidden="1" xr:uid="{00000000-0005-0000-0000-000015C40000}"/>
    <cellStyle name="Schlecht 2" xfId="4820" hidden="1" xr:uid="{00000000-0005-0000-0000-000016C40000}"/>
    <cellStyle name="Schlecht 2" xfId="4857" hidden="1" xr:uid="{00000000-0005-0000-0000-000017C40000}"/>
    <cellStyle name="Schlecht 2" xfId="4904" hidden="1" xr:uid="{00000000-0005-0000-0000-000018C40000}"/>
    <cellStyle name="Schlecht 2" xfId="4922" hidden="1" xr:uid="{00000000-0005-0000-0000-000019C40000}"/>
    <cellStyle name="Schlecht 2" xfId="4955" hidden="1" xr:uid="{00000000-0005-0000-0000-00001AC40000}"/>
    <cellStyle name="Schlecht 2" xfId="4978" hidden="1" xr:uid="{00000000-0005-0000-0000-00001BC40000}"/>
    <cellStyle name="Schlecht 2" xfId="5003" hidden="1" xr:uid="{00000000-0005-0000-0000-00001CC40000}"/>
    <cellStyle name="Schlecht 2" xfId="5025" hidden="1" xr:uid="{00000000-0005-0000-0000-00001DC40000}"/>
    <cellStyle name="Schlecht 2" xfId="5061" hidden="1" xr:uid="{00000000-0005-0000-0000-00001EC40000}"/>
    <cellStyle name="Schlecht 2" xfId="5084" hidden="1" xr:uid="{00000000-0005-0000-0000-00001FC40000}"/>
    <cellStyle name="Schlecht 2" xfId="5114" hidden="1" xr:uid="{00000000-0005-0000-0000-000020C40000}"/>
    <cellStyle name="Schlecht 2" xfId="5140" hidden="1" xr:uid="{00000000-0005-0000-0000-000021C40000}"/>
    <cellStyle name="Schlecht 2" xfId="5178" hidden="1" xr:uid="{00000000-0005-0000-0000-000022C40000}"/>
    <cellStyle name="Schlecht 2" xfId="5208" hidden="1" xr:uid="{00000000-0005-0000-0000-000023C40000}"/>
    <cellStyle name="Schlecht 2" xfId="5237" hidden="1" xr:uid="{00000000-0005-0000-0000-000024C40000}"/>
    <cellStyle name="Schlecht 2" xfId="5260" hidden="1" xr:uid="{00000000-0005-0000-0000-000025C40000}"/>
    <cellStyle name="Schlecht 2" xfId="5285" hidden="1" xr:uid="{00000000-0005-0000-0000-000026C40000}"/>
    <cellStyle name="Schlecht 2" xfId="5319" hidden="1" xr:uid="{00000000-0005-0000-0000-000027C40000}"/>
    <cellStyle name="Schlecht 2" xfId="5340" hidden="1" xr:uid="{00000000-0005-0000-0000-000028C40000}"/>
    <cellStyle name="Schlecht 2" xfId="5378" hidden="1" xr:uid="{00000000-0005-0000-0000-000029C40000}"/>
    <cellStyle name="Schlecht 2" xfId="5396" hidden="1" xr:uid="{00000000-0005-0000-0000-00002AC40000}"/>
    <cellStyle name="Schlecht 2" xfId="4841" hidden="1" xr:uid="{00000000-0005-0000-0000-00002BC40000}"/>
    <cellStyle name="Schlecht 2" xfId="5449" hidden="1" xr:uid="{00000000-0005-0000-0000-00002CC40000}"/>
    <cellStyle name="Schlecht 2" xfId="5477" hidden="1" xr:uid="{00000000-0005-0000-0000-00002DC40000}"/>
    <cellStyle name="Schlecht 2" xfId="5504" hidden="1" xr:uid="{00000000-0005-0000-0000-00002EC40000}"/>
    <cellStyle name="Schlecht 2" xfId="5537" hidden="1" xr:uid="{00000000-0005-0000-0000-00002FC40000}"/>
    <cellStyle name="Schlecht 2" xfId="5555" hidden="1" xr:uid="{00000000-0005-0000-0000-000030C40000}"/>
    <cellStyle name="Schlecht 2" xfId="5586" hidden="1" xr:uid="{00000000-0005-0000-0000-000031C40000}"/>
    <cellStyle name="Schlecht 2" xfId="5620" hidden="1" xr:uid="{00000000-0005-0000-0000-000032C40000}"/>
    <cellStyle name="Schlecht 2" xfId="5647" hidden="1" xr:uid="{00000000-0005-0000-0000-000033C40000}"/>
    <cellStyle name="Schlecht 2" xfId="5674" hidden="1" xr:uid="{00000000-0005-0000-0000-000034C40000}"/>
    <cellStyle name="Schlecht 2" xfId="4854" hidden="1" xr:uid="{00000000-0005-0000-0000-000035C40000}"/>
    <cellStyle name="Schlecht 2" xfId="5716" hidden="1" xr:uid="{00000000-0005-0000-0000-000036C40000}"/>
    <cellStyle name="Schlecht 2" xfId="5753" hidden="1" xr:uid="{00000000-0005-0000-0000-000037C40000}"/>
    <cellStyle name="Schlecht 2" xfId="5775" hidden="1" xr:uid="{00000000-0005-0000-0000-000038C40000}"/>
    <cellStyle name="Schlecht 2" xfId="5804" hidden="1" xr:uid="{00000000-0005-0000-0000-000039C40000}"/>
    <cellStyle name="Schlecht 2" xfId="5834" hidden="1" xr:uid="{00000000-0005-0000-0000-00003AC40000}"/>
    <cellStyle name="Schlecht 2" xfId="5858" hidden="1" xr:uid="{00000000-0005-0000-0000-00003BC40000}"/>
    <cellStyle name="Schlecht 2" xfId="5889" hidden="1" xr:uid="{00000000-0005-0000-0000-00003CC40000}"/>
    <cellStyle name="Schlecht 2" xfId="5910" hidden="1" xr:uid="{00000000-0005-0000-0000-00003DC40000}"/>
    <cellStyle name="Schlecht 2" xfId="5934" hidden="1" xr:uid="{00000000-0005-0000-0000-00003EC40000}"/>
    <cellStyle name="Schlecht 2" xfId="5969" hidden="1" xr:uid="{00000000-0005-0000-0000-00003FC40000}"/>
    <cellStyle name="Schlecht 2" xfId="5997" hidden="1" xr:uid="{00000000-0005-0000-0000-000040C40000}"/>
    <cellStyle name="Schlecht 2" xfId="6028" hidden="1" xr:uid="{00000000-0005-0000-0000-000041C40000}"/>
    <cellStyle name="Schlecht 2" xfId="6056" hidden="1" xr:uid="{00000000-0005-0000-0000-000042C40000}"/>
    <cellStyle name="Schlecht 2" xfId="6087" hidden="1" xr:uid="{00000000-0005-0000-0000-000043C40000}"/>
    <cellStyle name="Schlecht 2" xfId="6109" hidden="1" xr:uid="{00000000-0005-0000-0000-000044C40000}"/>
    <cellStyle name="Schlecht 2" xfId="6147" hidden="1" xr:uid="{00000000-0005-0000-0000-000045C40000}"/>
    <cellStyle name="Schlecht 2" xfId="6165" hidden="1" xr:uid="{00000000-0005-0000-0000-000046C40000}"/>
    <cellStyle name="Schlecht 2" xfId="6191" hidden="1" xr:uid="{00000000-0005-0000-0000-000047C40000}"/>
    <cellStyle name="Schlecht 2" xfId="6211" hidden="1" xr:uid="{00000000-0005-0000-0000-000048C40000}"/>
    <cellStyle name="Schlecht 2" xfId="6243" hidden="1" xr:uid="{00000000-0005-0000-0000-000049C40000}"/>
    <cellStyle name="Schlecht 2" xfId="6237" hidden="1" xr:uid="{00000000-0005-0000-0000-00004AC40000}"/>
    <cellStyle name="Schlecht 2" xfId="6305" hidden="1" xr:uid="{00000000-0005-0000-0000-00004BC40000}"/>
    <cellStyle name="Schlecht 2" xfId="6338" hidden="1" xr:uid="{00000000-0005-0000-0000-00004CC40000}"/>
    <cellStyle name="Schlecht 2" xfId="6364" hidden="1" xr:uid="{00000000-0005-0000-0000-00004DC40000}"/>
    <cellStyle name="Schlecht 2" xfId="6396" hidden="1" xr:uid="{00000000-0005-0000-0000-00004EC40000}"/>
    <cellStyle name="Schlecht 2" xfId="6423" hidden="1" xr:uid="{00000000-0005-0000-0000-00004FC40000}"/>
    <cellStyle name="Schlecht 2" xfId="6452" hidden="1" xr:uid="{00000000-0005-0000-0000-000050C40000}"/>
    <cellStyle name="Schlecht 2" xfId="6480" hidden="1" xr:uid="{00000000-0005-0000-0000-000051C40000}"/>
    <cellStyle name="Schlecht 2" xfId="6509" hidden="1" xr:uid="{00000000-0005-0000-0000-000052C40000}"/>
    <cellStyle name="Schlecht 2" xfId="6536" hidden="1" xr:uid="{00000000-0005-0000-0000-000053C40000}"/>
    <cellStyle name="Schlecht 2" xfId="6563" hidden="1" xr:uid="{00000000-0005-0000-0000-000054C40000}"/>
    <cellStyle name="Schlecht 2" xfId="6576" hidden="1" xr:uid="{00000000-0005-0000-0000-000055C40000}"/>
    <cellStyle name="Schlecht 2" xfId="6607" hidden="1" xr:uid="{00000000-0005-0000-0000-000056C40000}"/>
    <cellStyle name="Schlecht 2" xfId="6637" hidden="1" xr:uid="{00000000-0005-0000-0000-000057C40000}"/>
    <cellStyle name="Schlecht 2" xfId="6665" hidden="1" xr:uid="{00000000-0005-0000-0000-000058C40000}"/>
    <cellStyle name="Schlecht 2" xfId="6694" hidden="1" xr:uid="{00000000-0005-0000-0000-000059C40000}"/>
    <cellStyle name="Schlecht 2" xfId="6724" hidden="1" xr:uid="{00000000-0005-0000-0000-00005AC40000}"/>
    <cellStyle name="Schlecht 2" xfId="6747" hidden="1" xr:uid="{00000000-0005-0000-0000-00005BC40000}"/>
    <cellStyle name="Schlecht 2" xfId="6780" hidden="1" xr:uid="{00000000-0005-0000-0000-00005CC40000}"/>
    <cellStyle name="Schlecht 2" xfId="6797" hidden="1" xr:uid="{00000000-0005-0000-0000-00005DC40000}"/>
    <cellStyle name="Schlecht 2" xfId="6824" hidden="1" xr:uid="{00000000-0005-0000-0000-00005EC40000}"/>
    <cellStyle name="Schlecht 2" xfId="6762" hidden="1" xr:uid="{00000000-0005-0000-0000-00005FC40000}"/>
    <cellStyle name="Schlecht 2" xfId="6728" hidden="1" xr:uid="{00000000-0005-0000-0000-000060C40000}"/>
    <cellStyle name="Schlecht 2" xfId="6706" hidden="1" xr:uid="{00000000-0005-0000-0000-000061C40000}"/>
    <cellStyle name="Schlecht 2" xfId="6669" hidden="1" xr:uid="{00000000-0005-0000-0000-000062C40000}"/>
    <cellStyle name="Schlecht 2" xfId="6644" hidden="1" xr:uid="{00000000-0005-0000-0000-000063C40000}"/>
    <cellStyle name="Schlecht 2" xfId="6610" hidden="1" xr:uid="{00000000-0005-0000-0000-000064C40000}"/>
    <cellStyle name="Schlecht 2" xfId="6588" hidden="1" xr:uid="{00000000-0005-0000-0000-000065C40000}"/>
    <cellStyle name="Schlecht 2" xfId="6551" hidden="1" xr:uid="{00000000-0005-0000-0000-000066C40000}"/>
    <cellStyle name="Schlecht 2" xfId="6524" hidden="1" xr:uid="{00000000-0005-0000-0000-000067C40000}"/>
    <cellStyle name="Schlecht 2" xfId="6502" hidden="1" xr:uid="{00000000-0005-0000-0000-000068C40000}"/>
    <cellStyle name="Schlecht 2" xfId="6468" hidden="1" xr:uid="{00000000-0005-0000-0000-000069C40000}"/>
    <cellStyle name="Schlecht 2" xfId="6428" hidden="1" xr:uid="{00000000-0005-0000-0000-00006AC40000}"/>
    <cellStyle name="Schlecht 2" xfId="6408" hidden="1" xr:uid="{00000000-0005-0000-0000-00006BC40000}"/>
    <cellStyle name="Schlecht 2" xfId="6372" hidden="1" xr:uid="{00000000-0005-0000-0000-00006CC40000}"/>
    <cellStyle name="Schlecht 2" xfId="6349" hidden="1" xr:uid="{00000000-0005-0000-0000-00006DC40000}"/>
    <cellStyle name="Schlecht 2" xfId="6316" hidden="1" xr:uid="{00000000-0005-0000-0000-00006EC40000}"/>
    <cellStyle name="Schlecht 2" xfId="6269" hidden="1" xr:uid="{00000000-0005-0000-0000-00006FC40000}"/>
    <cellStyle name="Schlecht 2" xfId="6225" hidden="1" xr:uid="{00000000-0005-0000-0000-000070C40000}"/>
    <cellStyle name="Schlecht 2" xfId="6202" hidden="1" xr:uid="{00000000-0005-0000-0000-000071C40000}"/>
    <cellStyle name="Schlecht 2" xfId="6808" hidden="1" xr:uid="{00000000-0005-0000-0000-000072C40000}"/>
    <cellStyle name="Schlecht 2" xfId="6156" hidden="1" xr:uid="{00000000-0005-0000-0000-000073C40000}"/>
    <cellStyle name="Schlecht 2" xfId="6120" hidden="1" xr:uid="{00000000-0005-0000-0000-000074C40000}"/>
    <cellStyle name="Schlecht 2" xfId="6095" hidden="1" xr:uid="{00000000-0005-0000-0000-000075C40000}"/>
    <cellStyle name="Schlecht 2" xfId="6065" hidden="1" xr:uid="{00000000-0005-0000-0000-000076C40000}"/>
    <cellStyle name="Schlecht 2" xfId="6032" hidden="1" xr:uid="{00000000-0005-0000-0000-000077C40000}"/>
    <cellStyle name="Schlecht 2" xfId="6006" hidden="1" xr:uid="{00000000-0005-0000-0000-000078C40000}"/>
    <cellStyle name="Schlecht 2" xfId="5973" hidden="1" xr:uid="{00000000-0005-0000-0000-000079C40000}"/>
    <cellStyle name="Schlecht 2" xfId="5948" hidden="1" xr:uid="{00000000-0005-0000-0000-00007AC40000}"/>
    <cellStyle name="Schlecht 2" xfId="5919" hidden="1" xr:uid="{00000000-0005-0000-0000-00007BC40000}"/>
    <cellStyle name="Schlecht 2" xfId="6820" hidden="1" xr:uid="{00000000-0005-0000-0000-00007CC40000}"/>
    <cellStyle name="Schlecht 2" xfId="5872" hidden="1" xr:uid="{00000000-0005-0000-0000-00007DC40000}"/>
    <cellStyle name="Schlecht 2" xfId="5838" hidden="1" xr:uid="{00000000-0005-0000-0000-00007EC40000}"/>
    <cellStyle name="Schlecht 2" xfId="5816" hidden="1" xr:uid="{00000000-0005-0000-0000-00007FC40000}"/>
    <cellStyle name="Schlecht 2" xfId="5779" hidden="1" xr:uid="{00000000-0005-0000-0000-000080C40000}"/>
    <cellStyle name="Schlecht 2" xfId="5757" hidden="1" xr:uid="{00000000-0005-0000-0000-000081C40000}"/>
    <cellStyle name="Schlecht 2" xfId="5726" hidden="1" xr:uid="{00000000-0005-0000-0000-000082C40000}"/>
    <cellStyle name="Schlecht 2" xfId="5698" hidden="1" xr:uid="{00000000-0005-0000-0000-000083C40000}"/>
    <cellStyle name="Schlecht 2" xfId="5671" hidden="1" xr:uid="{00000000-0005-0000-0000-000084C40000}"/>
    <cellStyle name="Schlecht 2" xfId="5637" hidden="1" xr:uid="{00000000-0005-0000-0000-000085C40000}"/>
    <cellStyle name="Schlecht 2" xfId="5594" hidden="1" xr:uid="{00000000-0005-0000-0000-000086C40000}"/>
    <cellStyle name="Schlecht 2" xfId="5562" hidden="1" xr:uid="{00000000-0005-0000-0000-000087C40000}"/>
    <cellStyle name="Schlecht 2" xfId="5518" hidden="1" xr:uid="{00000000-0005-0000-0000-000088C40000}"/>
    <cellStyle name="Schlecht 2" xfId="5507" hidden="1" xr:uid="{00000000-0005-0000-0000-000089C40000}"/>
    <cellStyle name="Schlecht 2" xfId="5457" hidden="1" xr:uid="{00000000-0005-0000-0000-00008AC40000}"/>
    <cellStyle name="Schlecht 2" xfId="5440" hidden="1" xr:uid="{00000000-0005-0000-0000-00008BC40000}"/>
    <cellStyle name="Schlecht 2" xfId="5410" hidden="1" xr:uid="{00000000-0005-0000-0000-00008CC40000}"/>
    <cellStyle name="Schlecht 2" xfId="5387" hidden="1" xr:uid="{00000000-0005-0000-0000-00008DC40000}"/>
    <cellStyle name="Schlecht 2" xfId="5351" hidden="1" xr:uid="{00000000-0005-0000-0000-00008EC40000}"/>
    <cellStyle name="Schlecht 2" xfId="5323" hidden="1" xr:uid="{00000000-0005-0000-0000-00008FC40000}"/>
    <cellStyle name="Schlecht 2" xfId="5293" hidden="1" xr:uid="{00000000-0005-0000-0000-000090C40000}"/>
    <cellStyle name="Schlecht 2" xfId="5250" hidden="1" xr:uid="{00000000-0005-0000-0000-000091C40000}"/>
    <cellStyle name="Schlecht 2" xfId="5226" hidden="1" xr:uid="{00000000-0005-0000-0000-000092C40000}"/>
    <cellStyle name="Schlecht 2" xfId="5197" hidden="1" xr:uid="{00000000-0005-0000-0000-000093C40000}"/>
    <cellStyle name="Schlecht 2" xfId="5167" hidden="1" xr:uid="{00000000-0005-0000-0000-000094C40000}"/>
    <cellStyle name="Schlecht 2" xfId="5138" hidden="1" xr:uid="{00000000-0005-0000-0000-000095C40000}"/>
    <cellStyle name="Schlecht 2" xfId="5104" hidden="1" xr:uid="{00000000-0005-0000-0000-000096C40000}"/>
    <cellStyle name="Schlecht 2" xfId="5073" hidden="1" xr:uid="{00000000-0005-0000-0000-000097C40000}"/>
    <cellStyle name="Schlecht 2" xfId="5047" hidden="1" xr:uid="{00000000-0005-0000-0000-000098C40000}"/>
    <cellStyle name="Schlecht 2" xfId="5014" hidden="1" xr:uid="{00000000-0005-0000-0000-000099C40000}"/>
    <cellStyle name="Schlecht 2" xfId="5614" hidden="1" xr:uid="{00000000-0005-0000-0000-00009AC40000}"/>
    <cellStyle name="Schlecht 2" xfId="4961" hidden="1" xr:uid="{00000000-0005-0000-0000-00009BC40000}"/>
    <cellStyle name="Schlecht 2" xfId="4940" hidden="1" xr:uid="{00000000-0005-0000-0000-00009CC40000}"/>
    <cellStyle name="Schlecht 2" xfId="4908" hidden="1" xr:uid="{00000000-0005-0000-0000-00009DC40000}"/>
    <cellStyle name="Schlecht 2" xfId="4885" hidden="1" xr:uid="{00000000-0005-0000-0000-00009EC40000}"/>
    <cellStyle name="Schlecht 2" xfId="4846" hidden="1" xr:uid="{00000000-0005-0000-0000-00009FC40000}"/>
    <cellStyle name="Schlecht 2" xfId="4826" hidden="1" xr:uid="{00000000-0005-0000-0000-0000A0C40000}"/>
    <cellStyle name="Schlecht 2" xfId="4795" hidden="1" xr:uid="{00000000-0005-0000-0000-0000A1C40000}"/>
    <cellStyle name="Schlecht 2" xfId="4774" hidden="1" xr:uid="{00000000-0005-0000-0000-0000A2C40000}"/>
    <cellStyle name="Schlecht 2" xfId="4737" hidden="1" xr:uid="{00000000-0005-0000-0000-0000A3C40000}"/>
    <cellStyle name="Schlecht 2" xfId="5595" hidden="1" xr:uid="{00000000-0005-0000-0000-0000A4C40000}"/>
    <cellStyle name="Schlecht 2" xfId="4686" hidden="1" xr:uid="{00000000-0005-0000-0000-0000A5C40000}"/>
    <cellStyle name="Schlecht 2" xfId="4663" hidden="1" xr:uid="{00000000-0005-0000-0000-0000A6C40000}"/>
    <cellStyle name="Schlecht 2" xfId="4631" hidden="1" xr:uid="{00000000-0005-0000-0000-0000A7C40000}"/>
    <cellStyle name="Schlecht 2" xfId="4601" hidden="1" xr:uid="{00000000-0005-0000-0000-0000A8C40000}"/>
    <cellStyle name="Schlecht 2" xfId="4573" hidden="1" xr:uid="{00000000-0005-0000-0000-0000A9C40000}"/>
    <cellStyle name="Schlecht 2" xfId="4546" hidden="1" xr:uid="{00000000-0005-0000-0000-0000AAC40000}"/>
    <cellStyle name="Schlecht 2" xfId="4521" hidden="1" xr:uid="{00000000-0005-0000-0000-0000ABC40000}"/>
    <cellStyle name="Schlecht 2" xfId="4487" hidden="1" xr:uid="{00000000-0005-0000-0000-0000ACC40000}"/>
    <cellStyle name="Schlecht 2" xfId="4462" hidden="1" xr:uid="{00000000-0005-0000-0000-0000ADC40000}"/>
    <cellStyle name="Schlecht 2" xfId="4423" hidden="1" xr:uid="{00000000-0005-0000-0000-0000AEC40000}"/>
    <cellStyle name="Schlecht 2" xfId="4401" hidden="1" xr:uid="{00000000-0005-0000-0000-0000AFC40000}"/>
    <cellStyle name="Schlecht 2" xfId="4358" hidden="1" xr:uid="{00000000-0005-0000-0000-0000B0C40000}"/>
    <cellStyle name="Schlecht 2" xfId="4343" hidden="1" xr:uid="{00000000-0005-0000-0000-0000B1C40000}"/>
    <cellStyle name="Schlecht 2" xfId="4281" hidden="1" xr:uid="{00000000-0005-0000-0000-0000B2C40000}"/>
    <cellStyle name="Schlecht 2" xfId="4253" hidden="1" xr:uid="{00000000-0005-0000-0000-0000B3C40000}"/>
    <cellStyle name="Schlecht 2" xfId="4220" hidden="1" xr:uid="{00000000-0005-0000-0000-0000B4C40000}"/>
    <cellStyle name="Schlecht 2" xfId="4195" hidden="1" xr:uid="{00000000-0005-0000-0000-0000B5C40000}"/>
    <cellStyle name="Schlecht 2" xfId="4161" hidden="1" xr:uid="{00000000-0005-0000-0000-0000B6C40000}"/>
    <cellStyle name="Schlecht 2" xfId="4144" hidden="1" xr:uid="{00000000-0005-0000-0000-0000B7C40000}"/>
    <cellStyle name="Schlecht 2" xfId="4103" hidden="1" xr:uid="{00000000-0005-0000-0000-0000B8C40000}"/>
    <cellStyle name="Schlecht 2" xfId="4110" hidden="1" xr:uid="{00000000-0005-0000-0000-0000B9C40000}"/>
    <cellStyle name="Schlecht 2" xfId="4034" hidden="1" xr:uid="{00000000-0005-0000-0000-0000BAC40000}"/>
    <cellStyle name="Schlecht 2" xfId="4009" hidden="1" xr:uid="{00000000-0005-0000-0000-0000BBC40000}"/>
    <cellStyle name="Schlecht 2" xfId="3969" hidden="1" xr:uid="{00000000-0005-0000-0000-0000BCC40000}"/>
    <cellStyle name="Schlecht 2" xfId="3942" hidden="1" xr:uid="{00000000-0005-0000-0000-0000BDC40000}"/>
    <cellStyle name="Schlecht 2" xfId="3910" hidden="1" xr:uid="{00000000-0005-0000-0000-0000BEC40000}"/>
    <cellStyle name="Schlecht 2" xfId="3887" hidden="1" xr:uid="{00000000-0005-0000-0000-0000BFC40000}"/>
    <cellStyle name="Schlecht 2" xfId="3856" hidden="1" xr:uid="{00000000-0005-0000-0000-0000C0C40000}"/>
    <cellStyle name="Schlecht 2" xfId="3827" hidden="1" xr:uid="{00000000-0005-0000-0000-0000C1C40000}"/>
    <cellStyle name="Schlecht 2" xfId="3802" hidden="1" xr:uid="{00000000-0005-0000-0000-0000C2C40000}"/>
    <cellStyle name="Schlecht 2" xfId="3775" hidden="1" xr:uid="{00000000-0005-0000-0000-0000C3C40000}"/>
    <cellStyle name="Schlecht 2" xfId="3745" hidden="1" xr:uid="{00000000-0005-0000-0000-0000C4C40000}"/>
    <cellStyle name="Schlecht 2" xfId="3714" hidden="1" xr:uid="{00000000-0005-0000-0000-0000C5C40000}"/>
    <cellStyle name="Schlecht 2" xfId="3675" hidden="1" xr:uid="{00000000-0005-0000-0000-0000C6C40000}"/>
    <cellStyle name="Schlecht 2" xfId="3615" hidden="1" xr:uid="{00000000-0005-0000-0000-0000C7C40000}"/>
    <cellStyle name="Schlecht 2" xfId="3587" hidden="1" xr:uid="{00000000-0005-0000-0000-0000C8C40000}"/>
    <cellStyle name="Schlecht 2" xfId="3535" hidden="1" xr:uid="{00000000-0005-0000-0000-0000C9C40000}"/>
    <cellStyle name="Schlecht 2" xfId="3490" hidden="1" xr:uid="{00000000-0005-0000-0000-0000CAC40000}"/>
    <cellStyle name="Schlecht 2" xfId="3462" hidden="1" xr:uid="{00000000-0005-0000-0000-0000CBC40000}"/>
    <cellStyle name="Schlecht 2" xfId="3436" hidden="1" xr:uid="{00000000-0005-0000-0000-0000CCC40000}"/>
    <cellStyle name="Schlecht 2" xfId="3398" hidden="1" xr:uid="{00000000-0005-0000-0000-0000CDC40000}"/>
    <cellStyle name="Schlecht 2" xfId="3373" hidden="1" xr:uid="{00000000-0005-0000-0000-0000CEC40000}"/>
    <cellStyle name="Schlecht 2" xfId="3306" hidden="1" xr:uid="{00000000-0005-0000-0000-0000CFC40000}"/>
    <cellStyle name="Schlecht 2" xfId="3272" hidden="1" xr:uid="{00000000-0005-0000-0000-0000D0C40000}"/>
    <cellStyle name="Schlecht 2" xfId="3229" hidden="1" xr:uid="{00000000-0005-0000-0000-0000D1C40000}"/>
    <cellStyle name="Schlecht 2" xfId="3205" hidden="1" xr:uid="{00000000-0005-0000-0000-0000D2C40000}"/>
    <cellStyle name="Schlecht 2" xfId="3161" hidden="1" xr:uid="{00000000-0005-0000-0000-0000D3C40000}"/>
    <cellStyle name="Schlecht 2" xfId="3146" hidden="1" xr:uid="{00000000-0005-0000-0000-0000D4C40000}"/>
    <cellStyle name="Schlecht 2" xfId="3100" hidden="1" xr:uid="{00000000-0005-0000-0000-0000D5C40000}"/>
    <cellStyle name="Schlecht 2" xfId="3083" hidden="1" xr:uid="{00000000-0005-0000-0000-0000D6C40000}"/>
    <cellStyle name="Schlecht 2" xfId="3044" hidden="1" xr:uid="{00000000-0005-0000-0000-0000D7C40000}"/>
    <cellStyle name="Schlecht 2" xfId="3023" hidden="1" xr:uid="{00000000-0005-0000-0000-0000D8C40000}"/>
    <cellStyle name="Schlecht 2" xfId="2999" hidden="1" xr:uid="{00000000-0005-0000-0000-0000D9C40000}"/>
    <cellStyle name="Schlecht 2" xfId="2925" hidden="1" xr:uid="{00000000-0005-0000-0000-0000DAC40000}"/>
    <cellStyle name="Schlecht 2" xfId="2899" hidden="1" xr:uid="{00000000-0005-0000-0000-0000DBC40000}"/>
    <cellStyle name="Schlecht 2" xfId="2865" hidden="1" xr:uid="{00000000-0005-0000-0000-0000DCC40000}"/>
    <cellStyle name="Schlecht 2" xfId="2834" hidden="1" xr:uid="{00000000-0005-0000-0000-0000DDC40000}"/>
    <cellStyle name="Schlecht 2" xfId="2798" hidden="1" xr:uid="{00000000-0005-0000-0000-0000DEC40000}"/>
    <cellStyle name="Schlecht 2" xfId="2777" hidden="1" xr:uid="{00000000-0005-0000-0000-0000DFC40000}"/>
    <cellStyle name="Schlecht 2" xfId="2745" hidden="1" xr:uid="{00000000-0005-0000-0000-0000E0C40000}"/>
    <cellStyle name="Schlecht 2" xfId="2722" hidden="1" xr:uid="{00000000-0005-0000-0000-0000E1C40000}"/>
    <cellStyle name="Schlecht 2" xfId="2686" hidden="1" xr:uid="{00000000-0005-0000-0000-0000E2C40000}"/>
    <cellStyle name="Schlecht 2" xfId="3324" hidden="1" xr:uid="{00000000-0005-0000-0000-0000E3C40000}"/>
    <cellStyle name="Schlecht 2" xfId="2641" hidden="1" xr:uid="{00000000-0005-0000-0000-0000E4C40000}"/>
    <cellStyle name="Schlecht 2" xfId="2619" hidden="1" xr:uid="{00000000-0005-0000-0000-0000E5C40000}"/>
    <cellStyle name="Schlecht 2" xfId="2578" hidden="1" xr:uid="{00000000-0005-0000-0000-0000E6C40000}"/>
    <cellStyle name="Schlecht 2" xfId="2558" hidden="1" xr:uid="{00000000-0005-0000-0000-0000E7C40000}"/>
    <cellStyle name="Schlecht 2" xfId="2519" hidden="1" xr:uid="{00000000-0005-0000-0000-0000E8C40000}"/>
    <cellStyle name="Schlecht 2" xfId="2498" hidden="1" xr:uid="{00000000-0005-0000-0000-0000E9C40000}"/>
    <cellStyle name="Schlecht 2" xfId="2467" hidden="1" xr:uid="{00000000-0005-0000-0000-0000EAC40000}"/>
    <cellStyle name="Schlecht 2" xfId="2447" hidden="1" xr:uid="{00000000-0005-0000-0000-0000EBC40000}"/>
    <cellStyle name="Schlecht 2" xfId="2410" hidden="1" xr:uid="{00000000-0005-0000-0000-0000ECC40000}"/>
    <cellStyle name="Schlecht 2" xfId="3340" hidden="1" xr:uid="{00000000-0005-0000-0000-0000EDC40000}"/>
    <cellStyle name="Schlecht 2" xfId="2369" hidden="1" xr:uid="{00000000-0005-0000-0000-0000EEC40000}"/>
    <cellStyle name="Schlecht 2" xfId="2338" hidden="1" xr:uid="{00000000-0005-0000-0000-0000EFC40000}"/>
    <cellStyle name="Schlecht 2" xfId="2313" hidden="1" xr:uid="{00000000-0005-0000-0000-0000F0C40000}"/>
    <cellStyle name="Schlecht 2" xfId="2275" hidden="1" xr:uid="{00000000-0005-0000-0000-0000F1C40000}"/>
    <cellStyle name="Schlecht 2" xfId="2251" hidden="1" xr:uid="{00000000-0005-0000-0000-0000F2C40000}"/>
    <cellStyle name="Schlecht 2" xfId="2211" hidden="1" xr:uid="{00000000-0005-0000-0000-0000F3C40000}"/>
    <cellStyle name="Schlecht 2" xfId="2199" hidden="1" xr:uid="{00000000-0005-0000-0000-0000F4C40000}"/>
    <cellStyle name="Schlecht 2" xfId="2156" hidden="1" xr:uid="{00000000-0005-0000-0000-0000F5C40000}"/>
    <cellStyle name="Schlecht 2" xfId="2133" hidden="1" xr:uid="{00000000-0005-0000-0000-0000F6C40000}"/>
    <cellStyle name="Schlecht 2" xfId="2094" hidden="1" xr:uid="{00000000-0005-0000-0000-0000F7C40000}"/>
    <cellStyle name="Schlecht 2" xfId="2060" hidden="1" xr:uid="{00000000-0005-0000-0000-0000F8C40000}"/>
    <cellStyle name="Schlecht 2" xfId="2024" hidden="1" xr:uid="{00000000-0005-0000-0000-0000F9C40000}"/>
    <cellStyle name="Schlecht 2" xfId="1993" hidden="1" xr:uid="{00000000-0005-0000-0000-0000FAC40000}"/>
    <cellStyle name="Schlecht 2" xfId="1965" hidden="1" xr:uid="{00000000-0005-0000-0000-0000FBC40000}"/>
    <cellStyle name="Schlecht 2" xfId="1934" hidden="1" xr:uid="{00000000-0005-0000-0000-0000FCC40000}"/>
    <cellStyle name="Schlecht 2" xfId="1906" hidden="1" xr:uid="{00000000-0005-0000-0000-0000FDC40000}"/>
    <cellStyle name="Schlecht 2" xfId="1874" hidden="1" xr:uid="{00000000-0005-0000-0000-0000FEC40000}"/>
    <cellStyle name="Schlecht 2" xfId="1847" hidden="1" xr:uid="{00000000-0005-0000-0000-0000FFC40000}"/>
    <cellStyle name="Schlecht 2" xfId="1809" hidden="1" xr:uid="{00000000-0005-0000-0000-000000C50000}"/>
    <cellStyle name="Schlecht 2" xfId="1792" hidden="1" xr:uid="{00000000-0005-0000-0000-000001C50000}"/>
    <cellStyle name="Schlecht 2" xfId="1743" hidden="1" xr:uid="{00000000-0005-0000-0000-000002C50000}"/>
    <cellStyle name="Schlecht 2" xfId="1717" hidden="1" xr:uid="{00000000-0005-0000-0000-000003C50000}"/>
    <cellStyle name="Schlecht 2" xfId="1687" hidden="1" xr:uid="{00000000-0005-0000-0000-000004C50000}"/>
    <cellStyle name="Schlecht 2" xfId="1647" hidden="1" xr:uid="{00000000-0005-0000-0000-000005C50000}"/>
    <cellStyle name="Schlecht 2" xfId="1626" hidden="1" xr:uid="{00000000-0005-0000-0000-000006C50000}"/>
    <cellStyle name="Schlecht 2" xfId="1592" hidden="1" xr:uid="{00000000-0005-0000-0000-000007C50000}"/>
    <cellStyle name="Schlecht 2" xfId="1568" hidden="1" xr:uid="{00000000-0005-0000-0000-000008C50000}"/>
    <cellStyle name="Schlecht 2" xfId="1540" hidden="1" xr:uid="{00000000-0005-0000-0000-000009C50000}"/>
    <cellStyle name="Schlecht 2" xfId="1508" hidden="1" xr:uid="{00000000-0005-0000-0000-00000AC50000}"/>
    <cellStyle name="Schlecht 2" xfId="2112" hidden="1" xr:uid="{00000000-0005-0000-0000-00000BC50000}"/>
    <cellStyle name="Schlecht 2" xfId="1454" hidden="1" xr:uid="{00000000-0005-0000-0000-00000CC50000}"/>
    <cellStyle name="Schlecht 2" xfId="1431" hidden="1" xr:uid="{00000000-0005-0000-0000-00000DC50000}"/>
    <cellStyle name="Schlecht 2" xfId="1398" hidden="1" xr:uid="{00000000-0005-0000-0000-00000EC50000}"/>
    <cellStyle name="Schlecht 2" xfId="1368" hidden="1" xr:uid="{00000000-0005-0000-0000-00000FC50000}"/>
    <cellStyle name="Schlecht 2" xfId="1339" hidden="1" xr:uid="{00000000-0005-0000-0000-000010C50000}"/>
    <cellStyle name="Schlecht 2" xfId="1309" hidden="1" xr:uid="{00000000-0005-0000-0000-000011C50000}"/>
    <cellStyle name="Schlecht 2" xfId="1280" hidden="1" xr:uid="{00000000-0005-0000-0000-000012C50000}"/>
    <cellStyle name="Schlecht 2" xfId="1250" hidden="1" xr:uid="{00000000-0005-0000-0000-000013C50000}"/>
    <cellStyle name="Schlecht 2" xfId="1235" hidden="1" xr:uid="{00000000-0005-0000-0000-000014C50000}"/>
    <cellStyle name="Schlecht 2" xfId="2096" hidden="1" xr:uid="{00000000-0005-0000-0000-000015C50000}"/>
    <cellStyle name="Schlecht 2" xfId="1188" hidden="1" xr:uid="{00000000-0005-0000-0000-000016C50000}"/>
    <cellStyle name="Schlecht 2" xfId="1143" hidden="1" xr:uid="{00000000-0005-0000-0000-000017C50000}"/>
    <cellStyle name="Schlecht 2" xfId="1132" hidden="1" xr:uid="{00000000-0005-0000-0000-000018C50000}"/>
    <cellStyle name="Schlecht 2" xfId="1084" hidden="1" xr:uid="{00000000-0005-0000-0000-000019C50000}"/>
    <cellStyle name="Schlecht 2" xfId="1073" hidden="1" xr:uid="{00000000-0005-0000-0000-00001AC50000}"/>
    <cellStyle name="Schlecht 2" xfId="1024" hidden="1" xr:uid="{00000000-0005-0000-0000-00001BC50000}"/>
    <cellStyle name="Schlecht 2" xfId="1011" hidden="1" xr:uid="{00000000-0005-0000-0000-00001CC50000}"/>
    <cellStyle name="Schlecht 2" xfId="978" hidden="1" xr:uid="{00000000-0005-0000-0000-00001DC50000}"/>
    <cellStyle name="Schlecht 2" xfId="954" hidden="1" xr:uid="{00000000-0005-0000-0000-00001EC50000}"/>
    <cellStyle name="Schlecht 2" xfId="918" hidden="1" xr:uid="{00000000-0005-0000-0000-00001FC50000}"/>
    <cellStyle name="Schlecht 2" xfId="889" hidden="1" xr:uid="{00000000-0005-0000-0000-000020C50000}"/>
    <cellStyle name="Schlecht 2" xfId="858" hidden="1" xr:uid="{00000000-0005-0000-0000-000021C50000}"/>
    <cellStyle name="Schlecht 2" xfId="825" hidden="1" xr:uid="{00000000-0005-0000-0000-000022C50000}"/>
    <cellStyle name="Schlecht 2" xfId="794" hidden="1" xr:uid="{00000000-0005-0000-0000-000023C50000}"/>
    <cellStyle name="Schlecht 2" xfId="761" hidden="1" xr:uid="{00000000-0005-0000-0000-000024C50000}"/>
    <cellStyle name="Schlecht 2" xfId="737" hidden="1" xr:uid="{00000000-0005-0000-0000-000025C50000}"/>
    <cellStyle name="Schlecht 2" xfId="709" hidden="1" xr:uid="{00000000-0005-0000-0000-000026C50000}"/>
    <cellStyle name="Schlecht 2" xfId="674" hidden="1" xr:uid="{00000000-0005-0000-0000-000027C50000}"/>
    <cellStyle name="Schlecht 2" xfId="638" hidden="1" xr:uid="{00000000-0005-0000-0000-000028C50000}"/>
    <cellStyle name="Schlecht 2" xfId="616" hidden="1" xr:uid="{00000000-0005-0000-0000-000029C50000}"/>
    <cellStyle name="Schlecht 2" xfId="628" hidden="1" xr:uid="{00000000-0005-0000-0000-00002AC50000}"/>
    <cellStyle name="Schlecht 2" xfId="527" hidden="1" xr:uid="{00000000-0005-0000-0000-00002BC50000}"/>
    <cellStyle name="Schlecht 2" xfId="485" hidden="1" xr:uid="{00000000-0005-0000-0000-00002CC50000}"/>
    <cellStyle name="Schlecht 2" xfId="464" hidden="1" xr:uid="{00000000-0005-0000-0000-00002DC50000}"/>
    <cellStyle name="Schlecht 2" xfId="423" hidden="1" xr:uid="{00000000-0005-0000-0000-00002EC50000}"/>
    <cellStyle name="Schlecht 2" xfId="401" hidden="1" xr:uid="{00000000-0005-0000-0000-00002FC50000}"/>
    <cellStyle name="Schlecht 2" xfId="368" hidden="1" xr:uid="{00000000-0005-0000-0000-000030C50000}"/>
    <cellStyle name="Schlecht 2" xfId="339" hidden="1" xr:uid="{00000000-0005-0000-0000-000031C50000}"/>
    <cellStyle name="Schlecht 2" xfId="6849" hidden="1" xr:uid="{00000000-0005-0000-0000-000032C50000}"/>
    <cellStyle name="Schlecht 2" xfId="6869" hidden="1" xr:uid="{00000000-0005-0000-0000-000033C50000}"/>
    <cellStyle name="Schlecht 2" xfId="6892" hidden="1" xr:uid="{00000000-0005-0000-0000-000034C50000}"/>
    <cellStyle name="Schlecht 2" xfId="6896" hidden="1" xr:uid="{00000000-0005-0000-0000-000035C50000}"/>
    <cellStyle name="Schlecht 2" xfId="6919" hidden="1" xr:uid="{00000000-0005-0000-0000-000036C50000}"/>
    <cellStyle name="Schlecht 2" xfId="6935" hidden="1" xr:uid="{00000000-0005-0000-0000-000037C50000}"/>
    <cellStyle name="Schlecht 2" xfId="6957" hidden="1" xr:uid="{00000000-0005-0000-0000-000038C50000}"/>
    <cellStyle name="Schlecht 2" xfId="6974" hidden="1" xr:uid="{00000000-0005-0000-0000-000039C50000}"/>
    <cellStyle name="Schlecht 2" xfId="6996" hidden="1" xr:uid="{00000000-0005-0000-0000-00003AC50000}"/>
    <cellStyle name="Schlecht 2" xfId="7013" hidden="1" xr:uid="{00000000-0005-0000-0000-00003BC50000}"/>
    <cellStyle name="Schlecht 2" xfId="7030" hidden="1" xr:uid="{00000000-0005-0000-0000-00003CC50000}"/>
    <cellStyle name="Schlecht 2" xfId="7047" hidden="1" xr:uid="{00000000-0005-0000-0000-00003DC50000}"/>
    <cellStyle name="Schlecht 2" xfId="7063" hidden="1" xr:uid="{00000000-0005-0000-0000-00003EC50000}"/>
    <cellStyle name="Schlecht 2" xfId="7021" hidden="1" xr:uid="{00000000-0005-0000-0000-00003FC50000}"/>
    <cellStyle name="Schlecht 2" xfId="7000" hidden="1" xr:uid="{00000000-0005-0000-0000-000040C50000}"/>
    <cellStyle name="Schlecht 2" xfId="6978" hidden="1" xr:uid="{00000000-0005-0000-0000-000041C50000}"/>
    <cellStyle name="Schlecht 2" xfId="6961" hidden="1" xr:uid="{00000000-0005-0000-0000-000042C50000}"/>
    <cellStyle name="Schlecht 2" xfId="6938" hidden="1" xr:uid="{00000000-0005-0000-0000-000043C50000}"/>
    <cellStyle name="Schlecht 2" xfId="6922" hidden="1" xr:uid="{00000000-0005-0000-0000-000044C50000}"/>
    <cellStyle name="Schlecht 2" xfId="6900" hidden="1" xr:uid="{00000000-0005-0000-0000-000045C50000}"/>
    <cellStyle name="Schlecht 2" xfId="6883" hidden="1" xr:uid="{00000000-0005-0000-0000-000046C50000}"/>
    <cellStyle name="Schlecht 2" xfId="6858" hidden="1" xr:uid="{00000000-0005-0000-0000-000047C50000}"/>
    <cellStyle name="Schlecht 2" xfId="6844" hidden="1" xr:uid="{00000000-0005-0000-0000-000048C50000}"/>
    <cellStyle name="Schlecht 2" xfId="6801" hidden="1" xr:uid="{00000000-0005-0000-0000-000049C50000}"/>
    <cellStyle name="Schlecht 2" xfId="6766" hidden="1" xr:uid="{00000000-0005-0000-0000-00004AC50000}"/>
    <cellStyle name="Schlecht 2" xfId="6736" hidden="1" xr:uid="{00000000-0005-0000-0000-00004BC50000}"/>
    <cellStyle name="Schlecht 2" xfId="6697" hidden="1" xr:uid="{00000000-0005-0000-0000-00004CC50000}"/>
    <cellStyle name="Schlecht 2" xfId="6677" hidden="1" xr:uid="{00000000-0005-0000-0000-00004DC50000}"/>
    <cellStyle name="Schlecht 2" xfId="6635" hidden="1" xr:uid="{00000000-0005-0000-0000-00004EC50000}"/>
    <cellStyle name="Schlecht 2" xfId="6618" hidden="1" xr:uid="{00000000-0005-0000-0000-00004FC50000}"/>
    <cellStyle name="Schlecht 2" xfId="6579" hidden="1" xr:uid="{00000000-0005-0000-0000-000050C50000}"/>
    <cellStyle name="Schlecht 2" xfId="6559" hidden="1" xr:uid="{00000000-0005-0000-0000-000051C50000}"/>
    <cellStyle name="Schlecht 2" xfId="7052" hidden="1" xr:uid="{00000000-0005-0000-0000-000052C50000}"/>
    <cellStyle name="Schlecht 2" xfId="6494" hidden="1" xr:uid="{00000000-0005-0000-0000-000053C50000}"/>
    <cellStyle name="Schlecht 2" xfId="6460" hidden="1" xr:uid="{00000000-0005-0000-0000-000054C50000}"/>
    <cellStyle name="Schlecht 2" xfId="6439" hidden="1" xr:uid="{00000000-0005-0000-0000-000055C50000}"/>
    <cellStyle name="Schlecht 2" xfId="6400" hidden="1" xr:uid="{00000000-0005-0000-0000-000056C50000}"/>
    <cellStyle name="Schlecht 2" xfId="6368" hidden="1" xr:uid="{00000000-0005-0000-0000-000057C50000}"/>
    <cellStyle name="Schlecht 2" xfId="6341" hidden="1" xr:uid="{00000000-0005-0000-0000-000058C50000}"/>
    <cellStyle name="Schlecht 2" xfId="6308" hidden="1" xr:uid="{00000000-0005-0000-0000-000059C50000}"/>
    <cellStyle name="Schlecht 2" xfId="6247" hidden="1" xr:uid="{00000000-0005-0000-0000-00005AC50000}"/>
    <cellStyle name="Schlecht 2" xfId="6218" hidden="1" xr:uid="{00000000-0005-0000-0000-00005BC50000}"/>
    <cellStyle name="Schlecht 2" xfId="7059" hidden="1" xr:uid="{00000000-0005-0000-0000-00005CC50000}"/>
    <cellStyle name="Schlecht 2" xfId="6169" hidden="1" xr:uid="{00000000-0005-0000-0000-00005DC50000}"/>
    <cellStyle name="Schlecht 2" xfId="6134" hidden="1" xr:uid="{00000000-0005-0000-0000-00005EC50000}"/>
    <cellStyle name="Schlecht 2" xfId="6105" hidden="1" xr:uid="{00000000-0005-0000-0000-00005FC50000}"/>
    <cellStyle name="Schlecht 2" xfId="6074" hidden="1" xr:uid="{00000000-0005-0000-0000-000060C50000}"/>
    <cellStyle name="Schlecht 2" xfId="6043" hidden="1" xr:uid="{00000000-0005-0000-0000-000061C50000}"/>
    <cellStyle name="Schlecht 2" xfId="6015" hidden="1" xr:uid="{00000000-0005-0000-0000-000062C50000}"/>
    <cellStyle name="Schlecht 2" xfId="5984" hidden="1" xr:uid="{00000000-0005-0000-0000-000063C50000}"/>
    <cellStyle name="Schlecht 2" xfId="5956" hidden="1" xr:uid="{00000000-0005-0000-0000-000064C50000}"/>
    <cellStyle name="Schlecht 2" xfId="5923" hidden="1" xr:uid="{00000000-0005-0000-0000-000065C50000}"/>
    <cellStyle name="Schlecht 2" xfId="5881" hidden="1" xr:uid="{00000000-0005-0000-0000-000066C50000}"/>
    <cellStyle name="Schlecht 2" xfId="5846" hidden="1" xr:uid="{00000000-0005-0000-0000-000067C50000}"/>
    <cellStyle name="Schlecht 2" xfId="5807" hidden="1" xr:uid="{00000000-0005-0000-0000-000068C50000}"/>
    <cellStyle name="Schlecht 2" xfId="5787" hidden="1" xr:uid="{00000000-0005-0000-0000-000069C50000}"/>
    <cellStyle name="Schlecht 2" xfId="5740" hidden="1" xr:uid="{00000000-0005-0000-0000-00006AC50000}"/>
    <cellStyle name="Schlecht 2" xfId="5719" hidden="1" xr:uid="{00000000-0005-0000-0000-00006BC50000}"/>
    <cellStyle name="Schlecht 2" xfId="5688" hidden="1" xr:uid="{00000000-0005-0000-0000-00006CC50000}"/>
    <cellStyle name="Schlecht 2" xfId="5661" hidden="1" xr:uid="{00000000-0005-0000-0000-00006DC50000}"/>
    <cellStyle name="Schlecht 2" xfId="5629" hidden="1" xr:uid="{00000000-0005-0000-0000-00006EC50000}"/>
    <cellStyle name="Schlecht 2" xfId="5599" hidden="1" xr:uid="{00000000-0005-0000-0000-00006FC50000}"/>
    <cellStyle name="Schlecht 2" xfId="5565" hidden="1" xr:uid="{00000000-0005-0000-0000-000070C50000}"/>
    <cellStyle name="Schlecht 2" xfId="5525" hidden="1" xr:uid="{00000000-0005-0000-0000-000071C50000}"/>
    <cellStyle name="Schlecht 2" xfId="5492" hidden="1" xr:uid="{00000000-0005-0000-0000-000072C50000}"/>
    <cellStyle name="Schlecht 2" xfId="5461" hidden="1" xr:uid="{00000000-0005-0000-0000-000073C50000}"/>
    <cellStyle name="Schlecht 2" xfId="5427" hidden="1" xr:uid="{00000000-0005-0000-0000-000074C50000}"/>
    <cellStyle name="Schlecht 2" xfId="5403" hidden="1" xr:uid="{00000000-0005-0000-0000-000075C50000}"/>
    <cellStyle name="Schlecht 2" xfId="5365" hidden="1" xr:uid="{00000000-0005-0000-0000-000076C50000}"/>
    <cellStyle name="Schlecht 2" xfId="5338" hidden="1" xr:uid="{00000000-0005-0000-0000-000077C50000}"/>
    <cellStyle name="Schlecht 2" xfId="5306" hidden="1" xr:uid="{00000000-0005-0000-0000-000078C50000}"/>
    <cellStyle name="Schlecht 2" xfId="5275" hidden="1" xr:uid="{00000000-0005-0000-0000-000079C50000}"/>
    <cellStyle name="Schlecht 2" xfId="5900" hidden="1" xr:uid="{00000000-0005-0000-0000-00007AC50000}"/>
    <cellStyle name="Schlecht 2" xfId="5222" hidden="1" xr:uid="{00000000-0005-0000-0000-00007BC50000}"/>
    <cellStyle name="Schlecht 2" xfId="5187" hidden="1" xr:uid="{00000000-0005-0000-0000-00007CC50000}"/>
    <cellStyle name="Schlecht 2" xfId="5160" hidden="1" xr:uid="{00000000-0005-0000-0000-00007DC50000}"/>
    <cellStyle name="Schlecht 2" xfId="5124" hidden="1" xr:uid="{00000000-0005-0000-0000-00007EC50000}"/>
    <cellStyle name="Schlecht 2" xfId="5089" hidden="1" xr:uid="{00000000-0005-0000-0000-00007FC50000}"/>
    <cellStyle name="Schlecht 2" xfId="5065" hidden="1" xr:uid="{00000000-0005-0000-0000-000080C50000}"/>
    <cellStyle name="Schlecht 2" xfId="5028" hidden="1" xr:uid="{00000000-0005-0000-0000-000081C50000}"/>
    <cellStyle name="Schlecht 2" xfId="5001" hidden="1" xr:uid="{00000000-0005-0000-0000-000082C50000}"/>
    <cellStyle name="Schlecht 2" xfId="4967" hidden="1" xr:uid="{00000000-0005-0000-0000-000083C50000}"/>
    <cellStyle name="Schlecht 2" xfId="5884" hidden="1" xr:uid="{00000000-0005-0000-0000-000084C50000}"/>
    <cellStyle name="Schlecht 2" xfId="4916" hidden="1" xr:uid="{00000000-0005-0000-0000-000085C50000}"/>
    <cellStyle name="Schlecht 2" xfId="4894" hidden="1" xr:uid="{00000000-0005-0000-0000-000086C50000}"/>
    <cellStyle name="Schlecht 2" xfId="4863" hidden="1" xr:uid="{00000000-0005-0000-0000-000087C50000}"/>
    <cellStyle name="Schlecht 2" xfId="4827" hidden="1" xr:uid="{00000000-0005-0000-0000-000088C50000}"/>
    <cellStyle name="Schlecht 2" xfId="4791" hidden="1" xr:uid="{00000000-0005-0000-0000-000089C50000}"/>
    <cellStyle name="Schlecht 2" xfId="4762" hidden="1" xr:uid="{00000000-0005-0000-0000-00008AC50000}"/>
    <cellStyle name="Schlecht 2" xfId="4723" hidden="1" xr:uid="{00000000-0005-0000-0000-00008BC50000}"/>
    <cellStyle name="Schlecht 2" xfId="4703" hidden="1" xr:uid="{00000000-0005-0000-0000-00008CC50000}"/>
    <cellStyle name="Schlecht 2" xfId="4671" hidden="1" xr:uid="{00000000-0005-0000-0000-00008DC50000}"/>
    <cellStyle name="Schlecht 2" xfId="4643" hidden="1" xr:uid="{00000000-0005-0000-0000-00008EC50000}"/>
    <cellStyle name="Schlecht 2" xfId="4612" hidden="1" xr:uid="{00000000-0005-0000-0000-00008FC50000}"/>
    <cellStyle name="Schlecht 2" xfId="4580" hidden="1" xr:uid="{00000000-0005-0000-0000-000090C50000}"/>
    <cellStyle name="Schlecht 2" xfId="4560" hidden="1" xr:uid="{00000000-0005-0000-0000-000091C50000}"/>
    <cellStyle name="Schlecht 2" xfId="4513" hidden="1" xr:uid="{00000000-0005-0000-0000-000092C50000}"/>
    <cellStyle name="Schlecht 2" xfId="4493" hidden="1" xr:uid="{00000000-0005-0000-0000-000093C50000}"/>
    <cellStyle name="Schlecht 2" xfId="4454" hidden="1" xr:uid="{00000000-0005-0000-0000-000094C50000}"/>
    <cellStyle name="Schlecht 2" xfId="4428" hidden="1" xr:uid="{00000000-0005-0000-0000-000095C50000}"/>
    <cellStyle name="Schlecht 2" xfId="4395" hidden="1" xr:uid="{00000000-0005-0000-0000-000096C50000}"/>
    <cellStyle name="Schlecht 2" xfId="4372" hidden="1" xr:uid="{00000000-0005-0000-0000-000097C50000}"/>
    <cellStyle name="Schlecht 2" xfId="4334" hidden="1" xr:uid="{00000000-0005-0000-0000-000098C50000}"/>
    <cellStyle name="Schlecht 2" xfId="4341" hidden="1" xr:uid="{00000000-0005-0000-0000-000099C50000}"/>
    <cellStyle name="Schlecht 2" xfId="4267" hidden="1" xr:uid="{00000000-0005-0000-0000-00009AC50000}"/>
    <cellStyle name="Schlecht 2" xfId="4236" hidden="1" xr:uid="{00000000-0005-0000-0000-00009BC50000}"/>
    <cellStyle name="Schlecht 2" xfId="4198" hidden="1" xr:uid="{00000000-0005-0000-0000-00009CC50000}"/>
    <cellStyle name="Schlecht 2" xfId="4169" hidden="1" xr:uid="{00000000-0005-0000-0000-00009DC50000}"/>
    <cellStyle name="Schlecht 2" xfId="4131" hidden="1" xr:uid="{00000000-0005-0000-0000-00009EC50000}"/>
    <cellStyle name="Schlecht 2" xfId="4109" hidden="1" xr:uid="{00000000-0005-0000-0000-00009FC50000}"/>
    <cellStyle name="Schlecht 2" xfId="4040" hidden="1" xr:uid="{00000000-0005-0000-0000-0000A0C50000}"/>
    <cellStyle name="Schlecht 2" xfId="4015" hidden="1" xr:uid="{00000000-0005-0000-0000-0000A1C50000}"/>
    <cellStyle name="Schlecht 2" xfId="3989" hidden="1" xr:uid="{00000000-0005-0000-0000-0000A2C50000}"/>
    <cellStyle name="Schlecht 2" xfId="3952" hidden="1" xr:uid="{00000000-0005-0000-0000-0000A3C50000}"/>
    <cellStyle name="Schlecht 2" xfId="3933" hidden="1" xr:uid="{00000000-0005-0000-0000-0000A4C50000}"/>
    <cellStyle name="Schlecht 2" xfId="3899" hidden="1" xr:uid="{00000000-0005-0000-0000-0000A5C50000}"/>
    <cellStyle name="Schlecht 2" xfId="3865" hidden="1" xr:uid="{00000000-0005-0000-0000-0000A6C50000}"/>
    <cellStyle name="Schlecht 2" xfId="3834" hidden="1" xr:uid="{00000000-0005-0000-0000-0000A7C50000}"/>
    <cellStyle name="Schlecht 2" xfId="3798" hidden="1" xr:uid="{00000000-0005-0000-0000-0000A8C50000}"/>
    <cellStyle name="Schlecht 2" xfId="3764" hidden="1" xr:uid="{00000000-0005-0000-0000-0000A9C50000}"/>
    <cellStyle name="Schlecht 2" xfId="3733" hidden="1" xr:uid="{00000000-0005-0000-0000-0000AAC50000}"/>
    <cellStyle name="Schlecht 2" xfId="3703" hidden="1" xr:uid="{00000000-0005-0000-0000-0000ABC50000}"/>
    <cellStyle name="Schlecht 2" xfId="3658" hidden="1" xr:uid="{00000000-0005-0000-0000-0000ACC50000}"/>
    <cellStyle name="Schlecht 2" xfId="3604" hidden="1" xr:uid="{00000000-0005-0000-0000-0000ADC50000}"/>
    <cellStyle name="Schlecht 2" xfId="3576" hidden="1" xr:uid="{00000000-0005-0000-0000-0000AEC50000}"/>
    <cellStyle name="Schlecht 2" xfId="3507" hidden="1" xr:uid="{00000000-0005-0000-0000-0000AFC50000}"/>
    <cellStyle name="Schlecht 2" xfId="3459" hidden="1" xr:uid="{00000000-0005-0000-0000-0000B0C50000}"/>
    <cellStyle name="Schlecht 2" xfId="3414" hidden="1" xr:uid="{00000000-0005-0000-0000-0000B1C50000}"/>
    <cellStyle name="Schlecht 2" xfId="3392" hidden="1" xr:uid="{00000000-0005-0000-0000-0000B2C50000}"/>
    <cellStyle name="Schlecht 2" xfId="3334" hidden="1" xr:uid="{00000000-0005-0000-0000-0000B3C50000}"/>
    <cellStyle name="Schlecht 2" xfId="3290" hidden="1" xr:uid="{00000000-0005-0000-0000-0000B4C50000}"/>
    <cellStyle name="Schlecht 2" xfId="3264" hidden="1" xr:uid="{00000000-0005-0000-0000-0000B5C50000}"/>
    <cellStyle name="Schlecht 2" xfId="3224" hidden="1" xr:uid="{00000000-0005-0000-0000-0000B6C50000}"/>
    <cellStyle name="Schlecht 2" xfId="3194" hidden="1" xr:uid="{00000000-0005-0000-0000-0000B7C50000}"/>
    <cellStyle name="Schlecht 2" xfId="3157" hidden="1" xr:uid="{00000000-0005-0000-0000-0000B8C50000}"/>
    <cellStyle name="Schlecht 2" xfId="3132" hidden="1" xr:uid="{00000000-0005-0000-0000-0000B9C50000}"/>
    <cellStyle name="Schlecht 2" xfId="3093" hidden="1" xr:uid="{00000000-0005-0000-0000-0000BAC50000}"/>
    <cellStyle name="Schlecht 2" xfId="3063" hidden="1" xr:uid="{00000000-0005-0000-0000-0000BBC50000}"/>
    <cellStyle name="Schlecht 2" xfId="3029" hidden="1" xr:uid="{00000000-0005-0000-0000-0000BCC50000}"/>
    <cellStyle name="Schlecht 2" xfId="2995" hidden="1" xr:uid="{00000000-0005-0000-0000-0000BDC50000}"/>
    <cellStyle name="Schlecht 2" xfId="2936" hidden="1" xr:uid="{00000000-0005-0000-0000-0000BEC50000}"/>
    <cellStyle name="Schlecht 2" xfId="2909" hidden="1" xr:uid="{00000000-0005-0000-0000-0000BFC50000}"/>
    <cellStyle name="Schlecht 2" xfId="2872" hidden="1" xr:uid="{00000000-0005-0000-0000-0000C0C50000}"/>
    <cellStyle name="Schlecht 2" xfId="2849" hidden="1" xr:uid="{00000000-0005-0000-0000-0000C1C50000}"/>
    <cellStyle name="Schlecht 2" xfId="2807" hidden="1" xr:uid="{00000000-0005-0000-0000-0000C2C50000}"/>
    <cellStyle name="Schlecht 2" xfId="3526" hidden="1" xr:uid="{00000000-0005-0000-0000-0000C3C50000}"/>
    <cellStyle name="Schlecht 2" xfId="2751" hidden="1" xr:uid="{00000000-0005-0000-0000-0000C4C50000}"/>
    <cellStyle name="Schlecht 2" xfId="2729" hidden="1" xr:uid="{00000000-0005-0000-0000-0000C5C50000}"/>
    <cellStyle name="Schlecht 2" xfId="2688" hidden="1" xr:uid="{00000000-0005-0000-0000-0000C6C50000}"/>
    <cellStyle name="Schlecht 2" xfId="2664" hidden="1" xr:uid="{00000000-0005-0000-0000-0000C7C50000}"/>
    <cellStyle name="Schlecht 2" xfId="2632" hidden="1" xr:uid="{00000000-0005-0000-0000-0000C8C50000}"/>
    <cellStyle name="Schlecht 2" xfId="2608" hidden="1" xr:uid="{00000000-0005-0000-0000-0000C9C50000}"/>
    <cellStyle name="Schlecht 2" xfId="2572" hidden="1" xr:uid="{00000000-0005-0000-0000-0000CAC50000}"/>
    <cellStyle name="Schlecht 2" xfId="2544" hidden="1" xr:uid="{00000000-0005-0000-0000-0000CBC50000}"/>
    <cellStyle name="Schlecht 2" xfId="2513" hidden="1" xr:uid="{00000000-0005-0000-0000-0000CCC50000}"/>
    <cellStyle name="Schlecht 2" xfId="3537" hidden="1" xr:uid="{00000000-0005-0000-0000-0000CDC50000}"/>
    <cellStyle name="Schlecht 2" xfId="2461" hidden="1" xr:uid="{00000000-0005-0000-0000-0000CEC50000}"/>
    <cellStyle name="Schlecht 2" xfId="2422" hidden="1" xr:uid="{00000000-0005-0000-0000-0000CFC50000}"/>
    <cellStyle name="Schlecht 2" xfId="2402" hidden="1" xr:uid="{00000000-0005-0000-0000-0000D0C50000}"/>
    <cellStyle name="Schlecht 2" xfId="2371" hidden="1" xr:uid="{00000000-0005-0000-0000-0000D1C50000}"/>
    <cellStyle name="Schlecht 2" xfId="2351" hidden="1" xr:uid="{00000000-0005-0000-0000-0000D2C50000}"/>
    <cellStyle name="Schlecht 2" xfId="2310" hidden="1" xr:uid="{00000000-0005-0000-0000-0000D3C50000}"/>
    <cellStyle name="Schlecht 2" xfId="2291" hidden="1" xr:uid="{00000000-0005-0000-0000-0000D4C50000}"/>
    <cellStyle name="Schlecht 2" xfId="2254" hidden="1" xr:uid="{00000000-0005-0000-0000-0000D5C50000}"/>
    <cellStyle name="Schlecht 2" xfId="2228" hidden="1" xr:uid="{00000000-0005-0000-0000-0000D6C50000}"/>
    <cellStyle name="Schlecht 2" xfId="2182" hidden="1" xr:uid="{00000000-0005-0000-0000-0000D7C50000}"/>
    <cellStyle name="Schlecht 2" xfId="2139" hidden="1" xr:uid="{00000000-0005-0000-0000-0000D8C50000}"/>
    <cellStyle name="Schlecht 2" xfId="2111" hidden="1" xr:uid="{00000000-0005-0000-0000-0000D9C50000}"/>
    <cellStyle name="Schlecht 2" xfId="2076" hidden="1" xr:uid="{00000000-0005-0000-0000-0000DAC50000}"/>
    <cellStyle name="Schlecht 2" xfId="2044" hidden="1" xr:uid="{00000000-0005-0000-0000-0000DBC50000}"/>
    <cellStyle name="Schlecht 2" xfId="2016" hidden="1" xr:uid="{00000000-0005-0000-0000-0000DCC50000}"/>
    <cellStyle name="Schlecht 2" xfId="1985" hidden="1" xr:uid="{00000000-0005-0000-0000-0000DDC50000}"/>
    <cellStyle name="Schlecht 2" xfId="1953" hidden="1" xr:uid="{00000000-0005-0000-0000-0000DEC50000}"/>
    <cellStyle name="Schlecht 2" xfId="1926" hidden="1" xr:uid="{00000000-0005-0000-0000-0000DFC50000}"/>
    <cellStyle name="Schlecht 2" xfId="1890" hidden="1" xr:uid="{00000000-0005-0000-0000-0000E0C50000}"/>
    <cellStyle name="Schlecht 2" xfId="1866" hidden="1" xr:uid="{00000000-0005-0000-0000-0000E1C50000}"/>
    <cellStyle name="Schlecht 2" xfId="1807" hidden="1" xr:uid="{00000000-0005-0000-0000-0000E2C50000}"/>
    <cellStyle name="Schlecht 2" xfId="1780" hidden="1" xr:uid="{00000000-0005-0000-0000-0000E3C50000}"/>
    <cellStyle name="Schlecht 2" xfId="1749" hidden="1" xr:uid="{00000000-0005-0000-0000-0000E4C50000}"/>
    <cellStyle name="Schlecht 2" xfId="1714" hidden="1" xr:uid="{00000000-0005-0000-0000-0000E5C50000}"/>
    <cellStyle name="Schlecht 2" xfId="1682" hidden="1" xr:uid="{00000000-0005-0000-0000-0000E6C50000}"/>
    <cellStyle name="Schlecht 2" xfId="1649" hidden="1" xr:uid="{00000000-0005-0000-0000-0000E7C50000}"/>
    <cellStyle name="Schlecht 2" xfId="1622" hidden="1" xr:uid="{00000000-0005-0000-0000-0000E8C50000}"/>
    <cellStyle name="Schlecht 2" xfId="1586" hidden="1" xr:uid="{00000000-0005-0000-0000-0000E9C50000}"/>
    <cellStyle name="Schlecht 2" xfId="1562" hidden="1" xr:uid="{00000000-0005-0000-0000-0000EAC50000}"/>
    <cellStyle name="Schlecht 2" xfId="2197" hidden="1" xr:uid="{00000000-0005-0000-0000-0000EBC50000}"/>
    <cellStyle name="Schlecht 2" xfId="1501" hidden="1" xr:uid="{00000000-0005-0000-0000-0000ECC50000}"/>
    <cellStyle name="Schlecht 2" xfId="1474" hidden="1" xr:uid="{00000000-0005-0000-0000-0000EDC50000}"/>
    <cellStyle name="Schlecht 2" xfId="1447" hidden="1" xr:uid="{00000000-0005-0000-0000-0000EEC50000}"/>
    <cellStyle name="Schlecht 2" xfId="1405" hidden="1" xr:uid="{00000000-0005-0000-0000-0000EFC50000}"/>
    <cellStyle name="Schlecht 2" xfId="1387" hidden="1" xr:uid="{00000000-0005-0000-0000-0000F0C50000}"/>
    <cellStyle name="Schlecht 2" xfId="1346" hidden="1" xr:uid="{00000000-0005-0000-0000-0000F1C50000}"/>
    <cellStyle name="Schlecht 2" xfId="1323" hidden="1" xr:uid="{00000000-0005-0000-0000-0000F2C50000}"/>
    <cellStyle name="Schlecht 2" xfId="1287" hidden="1" xr:uid="{00000000-0005-0000-0000-0000F3C50000}"/>
    <cellStyle name="Schlecht 2" xfId="1263" hidden="1" xr:uid="{00000000-0005-0000-0000-0000F4C50000}"/>
    <cellStyle name="Schlecht 2" xfId="2183" hidden="1" xr:uid="{00000000-0005-0000-0000-0000F5C50000}"/>
    <cellStyle name="Schlecht 2" xfId="1218" hidden="1" xr:uid="{00000000-0005-0000-0000-0000F6C50000}"/>
    <cellStyle name="Schlecht 2" xfId="1183" hidden="1" xr:uid="{00000000-0005-0000-0000-0000F7C50000}"/>
    <cellStyle name="Schlecht 2" xfId="1160" hidden="1" xr:uid="{00000000-0005-0000-0000-0000F8C50000}"/>
    <cellStyle name="Schlecht 2" xfId="1118" hidden="1" xr:uid="{00000000-0005-0000-0000-0000F9C50000}"/>
    <cellStyle name="Schlecht 2" xfId="1092" hidden="1" xr:uid="{00000000-0005-0000-0000-0000FAC50000}"/>
    <cellStyle name="Schlecht 2" xfId="1059" hidden="1" xr:uid="{00000000-0005-0000-0000-0000FBC50000}"/>
    <cellStyle name="Schlecht 2" xfId="1026" hidden="1" xr:uid="{00000000-0005-0000-0000-0000FCC50000}"/>
    <cellStyle name="Schlecht 2" xfId="999" hidden="1" xr:uid="{00000000-0005-0000-0000-0000FDC50000}"/>
    <cellStyle name="Schlecht 2" xfId="971" hidden="1" xr:uid="{00000000-0005-0000-0000-0000FEC50000}"/>
    <cellStyle name="Schlecht 2" xfId="940" hidden="1" xr:uid="{00000000-0005-0000-0000-0000FFC50000}"/>
    <cellStyle name="Schlecht 2" xfId="908" hidden="1" xr:uid="{00000000-0005-0000-0000-000000C60000}"/>
    <cellStyle name="Schlecht 2" xfId="872" hidden="1" xr:uid="{00000000-0005-0000-0000-000001C60000}"/>
    <cellStyle name="Schlecht 2" xfId="845" hidden="1" xr:uid="{00000000-0005-0000-0000-000002C60000}"/>
    <cellStyle name="Schlecht 2" xfId="813" hidden="1" xr:uid="{00000000-0005-0000-0000-000003C60000}"/>
    <cellStyle name="Schlecht 2" xfId="776" hidden="1" xr:uid="{00000000-0005-0000-0000-000004C60000}"/>
    <cellStyle name="Schlecht 2" xfId="752" hidden="1" xr:uid="{00000000-0005-0000-0000-000005C60000}"/>
    <cellStyle name="Schlecht 2" xfId="716" hidden="1" xr:uid="{00000000-0005-0000-0000-000006C60000}"/>
    <cellStyle name="Schlecht 2" xfId="689" hidden="1" xr:uid="{00000000-0005-0000-0000-000007C60000}"/>
    <cellStyle name="Schlecht 2" xfId="652" hidden="1" xr:uid="{00000000-0005-0000-0000-000008C60000}"/>
    <cellStyle name="Schlecht 2" xfId="624" hidden="1" xr:uid="{00000000-0005-0000-0000-000009C60000}"/>
    <cellStyle name="Schlecht 2" xfId="632" hidden="1" xr:uid="{00000000-0005-0000-0000-00000AC60000}"/>
    <cellStyle name="Schlecht 2" xfId="519" hidden="1" xr:uid="{00000000-0005-0000-0000-00000BC60000}"/>
    <cellStyle name="Schlecht 2" xfId="476" hidden="1" xr:uid="{00000000-0005-0000-0000-00000CC60000}"/>
    <cellStyle name="Schlecht 2" xfId="453" hidden="1" xr:uid="{00000000-0005-0000-0000-00000DC60000}"/>
    <cellStyle name="Schlecht 2" xfId="415" hidden="1" xr:uid="{00000000-0005-0000-0000-00000EC60000}"/>
    <cellStyle name="Schlecht 2" xfId="384" hidden="1" xr:uid="{00000000-0005-0000-0000-00000FC60000}"/>
    <cellStyle name="Schlecht 2" xfId="356" hidden="1" xr:uid="{00000000-0005-0000-0000-000010C60000}"/>
    <cellStyle name="Schlecht 2" xfId="6817" hidden="1" xr:uid="{00000000-0005-0000-0000-000011C60000}"/>
    <cellStyle name="Schlecht 2" xfId="1642" hidden="1" xr:uid="{00000000-0005-0000-0000-000012C60000}"/>
    <cellStyle name="Schlecht 2" xfId="7073" hidden="1" xr:uid="{00000000-0005-0000-0000-000013C60000}"/>
    <cellStyle name="Schlecht 2" xfId="7085" hidden="1" xr:uid="{00000000-0005-0000-0000-000014C60000}"/>
    <cellStyle name="Schlecht 2" xfId="7087" hidden="1" xr:uid="{00000000-0005-0000-0000-000015C60000}"/>
    <cellStyle name="Schlecht 2" xfId="7099" hidden="1" xr:uid="{00000000-0005-0000-0000-000016C60000}"/>
    <cellStyle name="Schlecht 2" xfId="7107" hidden="1" xr:uid="{00000000-0005-0000-0000-000017C60000}"/>
    <cellStyle name="Schlecht 2" xfId="7119" hidden="1" xr:uid="{00000000-0005-0000-0000-000018C60000}"/>
    <cellStyle name="Schlecht 2" xfId="7127" hidden="1" xr:uid="{00000000-0005-0000-0000-000019C60000}"/>
    <cellStyle name="Schlecht 2" xfId="7139" hidden="1" xr:uid="{00000000-0005-0000-0000-00001AC60000}"/>
    <cellStyle name="Schlecht 2" xfId="7147" hidden="1" xr:uid="{00000000-0005-0000-0000-00001BC60000}"/>
    <cellStyle name="Schlecht 2" xfId="7159" hidden="1" xr:uid="{00000000-0005-0000-0000-00001CC60000}"/>
    <cellStyle name="Schlecht 2" xfId="7167" hidden="1" xr:uid="{00000000-0005-0000-0000-00001DC60000}"/>
    <cellStyle name="Schlecht 2" xfId="7179" hidden="1" xr:uid="{00000000-0005-0000-0000-00001EC60000}"/>
    <cellStyle name="Schlecht 2" xfId="7367" hidden="1" xr:uid="{00000000-0005-0000-0000-00001FC60000}"/>
    <cellStyle name="Schlecht 2" xfId="7399" hidden="1" xr:uid="{00000000-0005-0000-0000-000020C60000}"/>
    <cellStyle name="Schlecht 2" xfId="7457" hidden="1" xr:uid="{00000000-0005-0000-0000-000021C60000}"/>
    <cellStyle name="Schlecht 2" xfId="7503" hidden="1" xr:uid="{00000000-0005-0000-0000-000022C60000}"/>
    <cellStyle name="Schlecht 2" xfId="7551" hidden="1" xr:uid="{00000000-0005-0000-0000-000023C60000}"/>
    <cellStyle name="Schlecht 2" xfId="7645" hidden="1" xr:uid="{00000000-0005-0000-0000-000024C60000}"/>
    <cellStyle name="Schlecht 2" xfId="7734" hidden="1" xr:uid="{00000000-0005-0000-0000-000025C60000}"/>
    <cellStyle name="Schlecht 2" xfId="7830" hidden="1" xr:uid="{00000000-0005-0000-0000-000026C60000}"/>
    <cellStyle name="Schlecht 2" xfId="7885" hidden="1" xr:uid="{00000000-0005-0000-0000-000027C60000}"/>
    <cellStyle name="Schlecht 2" xfId="7927" hidden="1" xr:uid="{00000000-0005-0000-0000-000028C60000}"/>
    <cellStyle name="Schlecht 2" xfId="7997" hidden="1" xr:uid="{00000000-0005-0000-0000-000029C60000}"/>
    <cellStyle name="Schlecht 2" xfId="8057" hidden="1" xr:uid="{00000000-0005-0000-0000-00002AC60000}"/>
    <cellStyle name="Schlecht 2" xfId="8100" hidden="1" xr:uid="{00000000-0005-0000-0000-00002BC60000}"/>
    <cellStyle name="Schlecht 2" xfId="8161" hidden="1" xr:uid="{00000000-0005-0000-0000-00002CC60000}"/>
    <cellStyle name="Schlecht 2" xfId="8207" hidden="1" xr:uid="{00000000-0005-0000-0000-00002DC60000}"/>
    <cellStyle name="Schlecht 2" xfId="8263" hidden="1" xr:uid="{00000000-0005-0000-0000-00002EC60000}"/>
    <cellStyle name="Schlecht 2" xfId="8311" hidden="1" xr:uid="{00000000-0005-0000-0000-00002FC60000}"/>
    <cellStyle name="Schlecht 2" xfId="8357" hidden="1" xr:uid="{00000000-0005-0000-0000-000030C60000}"/>
    <cellStyle name="Schlecht 2" xfId="8404" hidden="1" xr:uid="{00000000-0005-0000-0000-000031C60000}"/>
    <cellStyle name="Schlecht 2" xfId="7242" hidden="1" xr:uid="{00000000-0005-0000-0000-000032C60000}"/>
    <cellStyle name="Schlecht 2" xfId="8492" hidden="1" xr:uid="{00000000-0005-0000-0000-000033C60000}"/>
    <cellStyle name="Schlecht 2" xfId="8556" hidden="1" xr:uid="{00000000-0005-0000-0000-000034C60000}"/>
    <cellStyle name="Schlecht 2" xfId="8596" hidden="1" xr:uid="{00000000-0005-0000-0000-000035C60000}"/>
    <cellStyle name="Schlecht 2" xfId="8661" hidden="1" xr:uid="{00000000-0005-0000-0000-000036C60000}"/>
    <cellStyle name="Schlecht 2" xfId="8707" hidden="1" xr:uid="{00000000-0005-0000-0000-000037C60000}"/>
    <cellStyle name="Schlecht 2" xfId="8764" hidden="1" xr:uid="{00000000-0005-0000-0000-000038C60000}"/>
    <cellStyle name="Schlecht 2" xfId="8805" hidden="1" xr:uid="{00000000-0005-0000-0000-000039C60000}"/>
    <cellStyle name="Schlecht 2" xfId="8861" hidden="1" xr:uid="{00000000-0005-0000-0000-00003AC60000}"/>
    <cellStyle name="Schlecht 2" xfId="8897" hidden="1" xr:uid="{00000000-0005-0000-0000-00003BC60000}"/>
    <cellStyle name="Schlecht 2" xfId="7238" hidden="1" xr:uid="{00000000-0005-0000-0000-00003CC60000}"/>
    <cellStyle name="Schlecht 2" xfId="8988" hidden="1" xr:uid="{00000000-0005-0000-0000-00003DC60000}"/>
    <cellStyle name="Schlecht 2" xfId="9042" hidden="1" xr:uid="{00000000-0005-0000-0000-00003EC60000}"/>
    <cellStyle name="Schlecht 2" xfId="9086" hidden="1" xr:uid="{00000000-0005-0000-0000-00003FC60000}"/>
    <cellStyle name="Schlecht 2" xfId="9148" hidden="1" xr:uid="{00000000-0005-0000-0000-000040C60000}"/>
    <cellStyle name="Schlecht 2" xfId="9186" hidden="1" xr:uid="{00000000-0005-0000-0000-000041C60000}"/>
    <cellStyle name="Schlecht 2" xfId="9255" hidden="1" xr:uid="{00000000-0005-0000-0000-000042C60000}"/>
    <cellStyle name="Schlecht 2" xfId="9287" hidden="1" xr:uid="{00000000-0005-0000-0000-000043C60000}"/>
    <cellStyle name="Schlecht 2" xfId="9349" hidden="1" xr:uid="{00000000-0005-0000-0000-000044C60000}"/>
    <cellStyle name="Schlecht 2" xfId="9394" hidden="1" xr:uid="{00000000-0005-0000-0000-000045C60000}"/>
    <cellStyle name="Schlecht 2" xfId="9470" hidden="1" xr:uid="{00000000-0005-0000-0000-000046C60000}"/>
    <cellStyle name="Schlecht 2" xfId="9520" hidden="1" xr:uid="{00000000-0005-0000-0000-000047C60000}"/>
    <cellStyle name="Schlecht 2" xfId="9601" hidden="1" xr:uid="{00000000-0005-0000-0000-000048C60000}"/>
    <cellStyle name="Schlecht 2" xfId="9634" hidden="1" xr:uid="{00000000-0005-0000-0000-000049C60000}"/>
    <cellStyle name="Schlecht 2" xfId="9702" hidden="1" xr:uid="{00000000-0005-0000-0000-00004AC60000}"/>
    <cellStyle name="Schlecht 2" xfId="9742" hidden="1" xr:uid="{00000000-0005-0000-0000-00004BC60000}"/>
    <cellStyle name="Schlecht 2" xfId="9790" hidden="1" xr:uid="{00000000-0005-0000-0000-00004CC60000}"/>
    <cellStyle name="Schlecht 2" xfId="9845" hidden="1" xr:uid="{00000000-0005-0000-0000-00004DC60000}"/>
    <cellStyle name="Schlecht 2" xfId="9886" hidden="1" xr:uid="{00000000-0005-0000-0000-00004EC60000}"/>
    <cellStyle name="Schlecht 2" xfId="9943" hidden="1" xr:uid="{00000000-0005-0000-0000-00004FC60000}"/>
    <cellStyle name="Schlecht 2" xfId="9999" hidden="1" xr:uid="{00000000-0005-0000-0000-000050C60000}"/>
    <cellStyle name="Schlecht 2" xfId="10062" hidden="1" xr:uid="{00000000-0005-0000-0000-000051C60000}"/>
    <cellStyle name="Schlecht 2" xfId="10123" hidden="1" xr:uid="{00000000-0005-0000-0000-000052C60000}"/>
    <cellStyle name="Schlecht 2" xfId="10173" hidden="1" xr:uid="{00000000-0005-0000-0000-000053C60000}"/>
    <cellStyle name="Schlecht 2" xfId="10230" hidden="1" xr:uid="{00000000-0005-0000-0000-000054C60000}"/>
    <cellStyle name="Schlecht 2" xfId="10286" hidden="1" xr:uid="{00000000-0005-0000-0000-000055C60000}"/>
    <cellStyle name="Schlecht 2" xfId="10331" hidden="1" xr:uid="{00000000-0005-0000-0000-000056C60000}"/>
    <cellStyle name="Schlecht 2" xfId="10382" hidden="1" xr:uid="{00000000-0005-0000-0000-000057C60000}"/>
    <cellStyle name="Schlecht 2" xfId="10440" hidden="1" xr:uid="{00000000-0005-0000-0000-000058C60000}"/>
    <cellStyle name="Schlecht 2" xfId="10483" hidden="1" xr:uid="{00000000-0005-0000-0000-000059C60000}"/>
    <cellStyle name="Schlecht 2" xfId="9437" hidden="1" xr:uid="{00000000-0005-0000-0000-00005AC60000}"/>
    <cellStyle name="Schlecht 2" xfId="10572" hidden="1" xr:uid="{00000000-0005-0000-0000-00005BC60000}"/>
    <cellStyle name="Schlecht 2" xfId="10637" hidden="1" xr:uid="{00000000-0005-0000-0000-00005CC60000}"/>
    <cellStyle name="Schlecht 2" xfId="10684" hidden="1" xr:uid="{00000000-0005-0000-0000-00005DC60000}"/>
    <cellStyle name="Schlecht 2" xfId="10748" hidden="1" xr:uid="{00000000-0005-0000-0000-00005EC60000}"/>
    <cellStyle name="Schlecht 2" xfId="10791" hidden="1" xr:uid="{00000000-0005-0000-0000-00005FC60000}"/>
    <cellStyle name="Schlecht 2" xfId="10848" hidden="1" xr:uid="{00000000-0005-0000-0000-000060C60000}"/>
    <cellStyle name="Schlecht 2" xfId="10895" hidden="1" xr:uid="{00000000-0005-0000-0000-000061C60000}"/>
    <cellStyle name="Schlecht 2" xfId="10945" hidden="1" xr:uid="{00000000-0005-0000-0000-000062C60000}"/>
    <cellStyle name="Schlecht 2" xfId="10998" hidden="1" xr:uid="{00000000-0005-0000-0000-000063C60000}"/>
    <cellStyle name="Schlecht 2" xfId="9467" hidden="1" xr:uid="{00000000-0005-0000-0000-000064C60000}"/>
    <cellStyle name="Schlecht 2" xfId="11081" hidden="1" xr:uid="{00000000-0005-0000-0000-000065C60000}"/>
    <cellStyle name="Schlecht 2" xfId="11138" hidden="1" xr:uid="{00000000-0005-0000-0000-000066C60000}"/>
    <cellStyle name="Schlecht 2" xfId="11177" hidden="1" xr:uid="{00000000-0005-0000-0000-000067C60000}"/>
    <cellStyle name="Schlecht 2" xfId="11248" hidden="1" xr:uid="{00000000-0005-0000-0000-000068C60000}"/>
    <cellStyle name="Schlecht 2" xfId="11293" hidden="1" xr:uid="{00000000-0005-0000-0000-000069C60000}"/>
    <cellStyle name="Schlecht 2" xfId="11345" hidden="1" xr:uid="{00000000-0005-0000-0000-00006AC60000}"/>
    <cellStyle name="Schlecht 2" xfId="11394" hidden="1" xr:uid="{00000000-0005-0000-0000-00006BC60000}"/>
    <cellStyle name="Schlecht 2" xfId="11445" hidden="1" xr:uid="{00000000-0005-0000-0000-00006CC60000}"/>
    <cellStyle name="Schlecht 2" xfId="11496" hidden="1" xr:uid="{00000000-0005-0000-0000-00006DC60000}"/>
    <cellStyle name="Schlecht 2" xfId="11542" hidden="1" xr:uid="{00000000-0005-0000-0000-00006EC60000}"/>
    <cellStyle name="Schlecht 2" xfId="11612" hidden="1" xr:uid="{00000000-0005-0000-0000-00006FC60000}"/>
    <cellStyle name="Schlecht 2" xfId="11657" hidden="1" xr:uid="{00000000-0005-0000-0000-000070C60000}"/>
    <cellStyle name="Schlecht 2" xfId="11716" hidden="1" xr:uid="{00000000-0005-0000-0000-000071C60000}"/>
    <cellStyle name="Schlecht 2" xfId="11751" hidden="1" xr:uid="{00000000-0005-0000-0000-000072C60000}"/>
    <cellStyle name="Schlecht 2" xfId="11810" hidden="1" xr:uid="{00000000-0005-0000-0000-000073C60000}"/>
    <cellStyle name="Schlecht 2" xfId="11854" hidden="1" xr:uid="{00000000-0005-0000-0000-000074C60000}"/>
    <cellStyle name="Schlecht 2" xfId="11908" hidden="1" xr:uid="{00000000-0005-0000-0000-000075C60000}"/>
    <cellStyle name="Schlecht 2" xfId="11963" hidden="1" xr:uid="{00000000-0005-0000-0000-000076C60000}"/>
    <cellStyle name="Schlecht 2" xfId="11995" hidden="1" xr:uid="{00000000-0005-0000-0000-000077C60000}"/>
    <cellStyle name="Schlecht 2" xfId="12064" hidden="1" xr:uid="{00000000-0005-0000-0000-000078C60000}"/>
    <cellStyle name="Schlecht 2" xfId="12052" hidden="1" xr:uid="{00000000-0005-0000-0000-000079C60000}"/>
    <cellStyle name="Schlecht 2" xfId="12150" hidden="1" xr:uid="{00000000-0005-0000-0000-00007AC60000}"/>
    <cellStyle name="Schlecht 2" xfId="12213" hidden="1" xr:uid="{00000000-0005-0000-0000-00007BC60000}"/>
    <cellStyle name="Schlecht 2" xfId="12280" hidden="1" xr:uid="{00000000-0005-0000-0000-00007CC60000}"/>
    <cellStyle name="Schlecht 2" xfId="12317" hidden="1" xr:uid="{00000000-0005-0000-0000-00007DC60000}"/>
    <cellStyle name="Schlecht 2" xfId="12385" hidden="1" xr:uid="{00000000-0005-0000-0000-00007EC60000}"/>
    <cellStyle name="Schlecht 2" xfId="12420" hidden="1" xr:uid="{00000000-0005-0000-0000-00007FC60000}"/>
    <cellStyle name="Schlecht 2" xfId="12484" hidden="1" xr:uid="{00000000-0005-0000-0000-000080C60000}"/>
    <cellStyle name="Schlecht 2" xfId="12533" hidden="1" xr:uid="{00000000-0005-0000-0000-000081C60000}"/>
    <cellStyle name="Schlecht 2" xfId="12582" hidden="1" xr:uid="{00000000-0005-0000-0000-000082C60000}"/>
    <cellStyle name="Schlecht 2" xfId="12641" hidden="1" xr:uid="{00000000-0005-0000-0000-000083C60000}"/>
    <cellStyle name="Schlecht 2" xfId="12672" hidden="1" xr:uid="{00000000-0005-0000-0000-000084C60000}"/>
    <cellStyle name="Schlecht 2" xfId="12725" hidden="1" xr:uid="{00000000-0005-0000-0000-000085C60000}"/>
    <cellStyle name="Schlecht 2" xfId="12812" hidden="1" xr:uid="{00000000-0005-0000-0000-000086C60000}"/>
    <cellStyle name="Schlecht 2" xfId="12854" hidden="1" xr:uid="{00000000-0005-0000-0000-000087C60000}"/>
    <cellStyle name="Schlecht 2" xfId="12923" hidden="1" xr:uid="{00000000-0005-0000-0000-000088C60000}"/>
    <cellStyle name="Schlecht 2" xfId="12978" hidden="1" xr:uid="{00000000-0005-0000-0000-000089C60000}"/>
    <cellStyle name="Schlecht 2" xfId="13024" hidden="1" xr:uid="{00000000-0005-0000-0000-00008AC60000}"/>
    <cellStyle name="Schlecht 2" xfId="13083" hidden="1" xr:uid="{00000000-0005-0000-0000-00008BC60000}"/>
    <cellStyle name="Schlecht 2" xfId="13167" hidden="1" xr:uid="{00000000-0005-0000-0000-00008CC60000}"/>
    <cellStyle name="Schlecht 2" xfId="13207" hidden="1" xr:uid="{00000000-0005-0000-0000-00008DC60000}"/>
    <cellStyle name="Schlecht 2" xfId="13255" hidden="1" xr:uid="{00000000-0005-0000-0000-00008EC60000}"/>
    <cellStyle name="Schlecht 2" xfId="13374" hidden="1" xr:uid="{00000000-0005-0000-0000-00008FC60000}"/>
    <cellStyle name="Schlecht 2" xfId="13432" hidden="1" xr:uid="{00000000-0005-0000-0000-000090C60000}"/>
    <cellStyle name="Schlecht 2" xfId="13495" hidden="1" xr:uid="{00000000-0005-0000-0000-000091C60000}"/>
    <cellStyle name="Schlecht 2" xfId="13550" hidden="1" xr:uid="{00000000-0005-0000-0000-000092C60000}"/>
    <cellStyle name="Schlecht 2" xfId="13630" hidden="1" xr:uid="{00000000-0005-0000-0000-000093C60000}"/>
    <cellStyle name="Schlecht 2" xfId="13680" hidden="1" xr:uid="{00000000-0005-0000-0000-000094C60000}"/>
    <cellStyle name="Schlecht 2" xfId="13744" hidden="1" xr:uid="{00000000-0005-0000-0000-000095C60000}"/>
    <cellStyle name="Schlecht 2" xfId="13779" hidden="1" xr:uid="{00000000-0005-0000-0000-000096C60000}"/>
    <cellStyle name="Schlecht 2" xfId="13844" hidden="1" xr:uid="{00000000-0005-0000-0000-000097C60000}"/>
    <cellStyle name="Schlecht 2" xfId="13884" hidden="1" xr:uid="{00000000-0005-0000-0000-000098C60000}"/>
    <cellStyle name="Schlecht 2" xfId="13952" hidden="1" xr:uid="{00000000-0005-0000-0000-000099C60000}"/>
    <cellStyle name="Schlecht 2" xfId="14030" hidden="1" xr:uid="{00000000-0005-0000-0000-00009AC60000}"/>
    <cellStyle name="Schlecht 2" xfId="14084" hidden="1" xr:uid="{00000000-0005-0000-0000-00009BC60000}"/>
    <cellStyle name="Schlecht 2" xfId="14158" hidden="1" xr:uid="{00000000-0005-0000-0000-00009CC60000}"/>
    <cellStyle name="Schlecht 2" xfId="14218" hidden="1" xr:uid="{00000000-0005-0000-0000-00009DC60000}"/>
    <cellStyle name="Schlecht 2" xfId="14272" hidden="1" xr:uid="{00000000-0005-0000-0000-00009EC60000}"/>
    <cellStyle name="Schlecht 2" xfId="14321" hidden="1" xr:uid="{00000000-0005-0000-0000-00009FC60000}"/>
    <cellStyle name="Schlecht 2" xfId="14384" hidden="1" xr:uid="{00000000-0005-0000-0000-0000A0C60000}"/>
    <cellStyle name="Schlecht 2" xfId="14461" hidden="1" xr:uid="{00000000-0005-0000-0000-0000A1C60000}"/>
    <cellStyle name="Schlecht 2" xfId="14497" hidden="1" xr:uid="{00000000-0005-0000-0000-0000A2C60000}"/>
    <cellStyle name="Schlecht 2" xfId="13340" hidden="1" xr:uid="{00000000-0005-0000-0000-0000A3C60000}"/>
    <cellStyle name="Schlecht 2" xfId="14624" hidden="1" xr:uid="{00000000-0005-0000-0000-0000A4C60000}"/>
    <cellStyle name="Schlecht 2" xfId="14669" hidden="1" xr:uid="{00000000-0005-0000-0000-0000A5C60000}"/>
    <cellStyle name="Schlecht 2" xfId="14725" hidden="1" xr:uid="{00000000-0005-0000-0000-0000A6C60000}"/>
    <cellStyle name="Schlecht 2" xfId="14771" hidden="1" xr:uid="{00000000-0005-0000-0000-0000A7C60000}"/>
    <cellStyle name="Schlecht 2" xfId="14826" hidden="1" xr:uid="{00000000-0005-0000-0000-0000A8C60000}"/>
    <cellStyle name="Schlecht 2" xfId="14880" hidden="1" xr:uid="{00000000-0005-0000-0000-0000A9C60000}"/>
    <cellStyle name="Schlecht 2" xfId="14924" hidden="1" xr:uid="{00000000-0005-0000-0000-0000AAC60000}"/>
    <cellStyle name="Schlecht 2" xfId="14995" hidden="1" xr:uid="{00000000-0005-0000-0000-0000ABC60000}"/>
    <cellStyle name="Schlecht 2" xfId="15058" hidden="1" xr:uid="{00000000-0005-0000-0000-0000ACC60000}"/>
    <cellStyle name="Schlecht 2" xfId="13305" hidden="1" xr:uid="{00000000-0005-0000-0000-0000ADC60000}"/>
    <cellStyle name="Schlecht 2" xfId="15147" hidden="1" xr:uid="{00000000-0005-0000-0000-0000AEC60000}"/>
    <cellStyle name="Schlecht 2" xfId="15190" hidden="1" xr:uid="{00000000-0005-0000-0000-0000AFC60000}"/>
    <cellStyle name="Schlecht 2" xfId="15239" hidden="1" xr:uid="{00000000-0005-0000-0000-0000B0C60000}"/>
    <cellStyle name="Schlecht 2" xfId="15305" hidden="1" xr:uid="{00000000-0005-0000-0000-0000B1C60000}"/>
    <cellStyle name="Schlecht 2" xfId="15346" hidden="1" xr:uid="{00000000-0005-0000-0000-0000B2C60000}"/>
    <cellStyle name="Schlecht 2" xfId="15399" hidden="1" xr:uid="{00000000-0005-0000-0000-0000B3C60000}"/>
    <cellStyle name="Schlecht 2" xfId="15467" hidden="1" xr:uid="{00000000-0005-0000-0000-0000B4C60000}"/>
    <cellStyle name="Schlecht 2" xfId="15520" hidden="1" xr:uid="{00000000-0005-0000-0000-0000B5C60000}"/>
    <cellStyle name="Schlecht 2" xfId="15577" hidden="1" xr:uid="{00000000-0005-0000-0000-0000B6C60000}"/>
    <cellStyle name="Schlecht 2" xfId="15651" hidden="1" xr:uid="{00000000-0005-0000-0000-0000B7C60000}"/>
    <cellStyle name="Schlecht 2" xfId="15721" hidden="1" xr:uid="{00000000-0005-0000-0000-0000B8C60000}"/>
    <cellStyle name="Schlecht 2" xfId="15775" hidden="1" xr:uid="{00000000-0005-0000-0000-0000B9C60000}"/>
    <cellStyle name="Schlecht 2" xfId="15820" hidden="1" xr:uid="{00000000-0005-0000-0000-0000BAC60000}"/>
    <cellStyle name="Schlecht 2" xfId="15873" hidden="1" xr:uid="{00000000-0005-0000-0000-0000BBC60000}"/>
    <cellStyle name="Schlecht 2" xfId="15939" hidden="1" xr:uid="{00000000-0005-0000-0000-0000BCC60000}"/>
    <cellStyle name="Schlecht 2" xfId="16002" hidden="1" xr:uid="{00000000-0005-0000-0000-0000BDC60000}"/>
    <cellStyle name="Schlecht 2" xfId="16054" hidden="1" xr:uid="{00000000-0005-0000-0000-0000BEC60000}"/>
    <cellStyle name="Schlecht 2" xfId="16102" hidden="1" xr:uid="{00000000-0005-0000-0000-0000BFC60000}"/>
    <cellStyle name="Schlecht 2" xfId="16151" hidden="1" xr:uid="{00000000-0005-0000-0000-0000C0C60000}"/>
    <cellStyle name="Schlecht 2" xfId="16212" hidden="1" xr:uid="{00000000-0005-0000-0000-0000C1C60000}"/>
    <cellStyle name="Schlecht 2" xfId="16265" hidden="1" xr:uid="{00000000-0005-0000-0000-0000C2C60000}"/>
    <cellStyle name="Schlecht 2" xfId="16332" hidden="1" xr:uid="{00000000-0005-0000-0000-0000C3C60000}"/>
    <cellStyle name="Schlecht 2" xfId="16368" hidden="1" xr:uid="{00000000-0005-0000-0000-0000C4C60000}"/>
    <cellStyle name="Schlecht 2" xfId="16431" hidden="1" xr:uid="{00000000-0005-0000-0000-0000C5C60000}"/>
    <cellStyle name="Schlecht 2" xfId="16471" hidden="1" xr:uid="{00000000-0005-0000-0000-0000C6C60000}"/>
    <cellStyle name="Schlecht 2" xfId="16534" hidden="1" xr:uid="{00000000-0005-0000-0000-0000C7C60000}"/>
    <cellStyle name="Schlecht 2" xfId="16583" hidden="1" xr:uid="{00000000-0005-0000-0000-0000C8C60000}"/>
    <cellStyle name="Schlecht 2" xfId="16634" hidden="1" xr:uid="{00000000-0005-0000-0000-0000C9C60000}"/>
    <cellStyle name="Schlecht 2" xfId="16679" hidden="1" xr:uid="{00000000-0005-0000-0000-0000CAC60000}"/>
    <cellStyle name="Schlecht 2" xfId="15622" hidden="1" xr:uid="{00000000-0005-0000-0000-0000CBC60000}"/>
    <cellStyle name="Schlecht 2" xfId="16764" hidden="1" xr:uid="{00000000-0005-0000-0000-0000CCC60000}"/>
    <cellStyle name="Schlecht 2" xfId="16834" hidden="1" xr:uid="{00000000-0005-0000-0000-0000CDC60000}"/>
    <cellStyle name="Schlecht 2" xfId="16869" hidden="1" xr:uid="{00000000-0005-0000-0000-0000CEC60000}"/>
    <cellStyle name="Schlecht 2" xfId="16933" hidden="1" xr:uid="{00000000-0005-0000-0000-0000CFC60000}"/>
    <cellStyle name="Schlecht 2" xfId="16973" hidden="1" xr:uid="{00000000-0005-0000-0000-0000D0C60000}"/>
    <cellStyle name="Schlecht 2" xfId="17032" hidden="1" xr:uid="{00000000-0005-0000-0000-0000D1C60000}"/>
    <cellStyle name="Schlecht 2" xfId="17085" hidden="1" xr:uid="{00000000-0005-0000-0000-0000D2C60000}"/>
    <cellStyle name="Schlecht 2" xfId="17133" hidden="1" xr:uid="{00000000-0005-0000-0000-0000D3C60000}"/>
    <cellStyle name="Schlecht 2" xfId="17186" hidden="1" xr:uid="{00000000-0005-0000-0000-0000D4C60000}"/>
    <cellStyle name="Schlecht 2" xfId="15649" hidden="1" xr:uid="{00000000-0005-0000-0000-0000D5C60000}"/>
    <cellStyle name="Schlecht 2" xfId="17273" hidden="1" xr:uid="{00000000-0005-0000-0000-0000D6C60000}"/>
    <cellStyle name="Schlecht 2" xfId="17333" hidden="1" xr:uid="{00000000-0005-0000-0000-0000D7C60000}"/>
    <cellStyle name="Schlecht 2" xfId="17374" hidden="1" xr:uid="{00000000-0005-0000-0000-0000D8C60000}"/>
    <cellStyle name="Schlecht 2" xfId="17430" hidden="1" xr:uid="{00000000-0005-0000-0000-0000D9C60000}"/>
    <cellStyle name="Schlecht 2" xfId="17477" hidden="1" xr:uid="{00000000-0005-0000-0000-0000DAC60000}"/>
    <cellStyle name="Schlecht 2" xfId="17530" hidden="1" xr:uid="{00000000-0005-0000-0000-0000DBC60000}"/>
    <cellStyle name="Schlecht 2" xfId="17578" hidden="1" xr:uid="{00000000-0005-0000-0000-0000DCC60000}"/>
    <cellStyle name="Schlecht 2" xfId="17632" hidden="1" xr:uid="{00000000-0005-0000-0000-0000DDC60000}"/>
    <cellStyle name="Schlecht 2" xfId="17672" hidden="1" xr:uid="{00000000-0005-0000-0000-0000DEC60000}"/>
    <cellStyle name="Schlecht 2" xfId="17743" hidden="1" xr:uid="{00000000-0005-0000-0000-0000DFC60000}"/>
    <cellStyle name="Schlecht 2" xfId="17796" hidden="1" xr:uid="{00000000-0005-0000-0000-0000E0C60000}"/>
    <cellStyle name="Schlecht 2" xfId="17850" hidden="1" xr:uid="{00000000-0005-0000-0000-0000E1C60000}"/>
    <cellStyle name="Schlecht 2" xfId="17907" hidden="1" xr:uid="{00000000-0005-0000-0000-0000E2C60000}"/>
    <cellStyle name="Schlecht 2" xfId="17963" hidden="1" xr:uid="{00000000-0005-0000-0000-0000E3C60000}"/>
    <cellStyle name="Schlecht 2" xfId="18001" hidden="1" xr:uid="{00000000-0005-0000-0000-0000E4C60000}"/>
    <cellStyle name="Schlecht 2" xfId="18058" hidden="1" xr:uid="{00000000-0005-0000-0000-0000E5C60000}"/>
    <cellStyle name="Schlecht 2" xfId="18103" hidden="1" xr:uid="{00000000-0005-0000-0000-0000E6C60000}"/>
    <cellStyle name="Schlecht 2" xfId="18165" hidden="1" xr:uid="{00000000-0005-0000-0000-0000E7C60000}"/>
    <cellStyle name="Schlecht 2" xfId="18198" hidden="1" xr:uid="{00000000-0005-0000-0000-0000E8C60000}"/>
    <cellStyle name="Schlecht 2" xfId="18264" hidden="1" xr:uid="{00000000-0005-0000-0000-0000E9C60000}"/>
    <cellStyle name="Schlecht 2" xfId="18253" hidden="1" xr:uid="{00000000-0005-0000-0000-0000EAC60000}"/>
    <cellStyle name="Schlecht 2" xfId="18357" hidden="1" xr:uid="{00000000-0005-0000-0000-0000EBC60000}"/>
    <cellStyle name="Schlecht 2" xfId="18412" hidden="1" xr:uid="{00000000-0005-0000-0000-0000ECC60000}"/>
    <cellStyle name="Schlecht 2" xfId="18473" hidden="1" xr:uid="{00000000-0005-0000-0000-0000EDC60000}"/>
    <cellStyle name="Schlecht 2" xfId="18523" hidden="1" xr:uid="{00000000-0005-0000-0000-0000EEC60000}"/>
    <cellStyle name="Schlecht 2" xfId="18583" hidden="1" xr:uid="{00000000-0005-0000-0000-0000EFC60000}"/>
    <cellStyle name="Schlecht 2" xfId="18624" hidden="1" xr:uid="{00000000-0005-0000-0000-0000F0C60000}"/>
    <cellStyle name="Schlecht 2" xfId="18680" hidden="1" xr:uid="{00000000-0005-0000-0000-0000F1C60000}"/>
    <cellStyle name="Schlecht 2" xfId="18728" hidden="1" xr:uid="{00000000-0005-0000-0000-0000F2C60000}"/>
    <cellStyle name="Schlecht 2" xfId="18780" hidden="1" xr:uid="{00000000-0005-0000-0000-0000F3C60000}"/>
    <cellStyle name="Schlecht 2" xfId="18833" hidden="1" xr:uid="{00000000-0005-0000-0000-0000F4C60000}"/>
    <cellStyle name="Schlecht 2" xfId="18860" hidden="1" xr:uid="{00000000-0005-0000-0000-0000F5C60000}"/>
    <cellStyle name="Schlecht 2" xfId="18919" hidden="1" xr:uid="{00000000-0005-0000-0000-0000F6C60000}"/>
    <cellStyle name="Schlecht 2" xfId="18975" hidden="1" xr:uid="{00000000-0005-0000-0000-0000F7C60000}"/>
    <cellStyle name="Schlecht 2" xfId="19031" hidden="1" xr:uid="{00000000-0005-0000-0000-0000F8C60000}"/>
    <cellStyle name="Schlecht 2" xfId="19088" hidden="1" xr:uid="{00000000-0005-0000-0000-0000F9C60000}"/>
    <cellStyle name="Schlecht 2" xfId="19131" hidden="1" xr:uid="{00000000-0005-0000-0000-0000FAC60000}"/>
    <cellStyle name="Schlecht 2" xfId="19190" hidden="1" xr:uid="{00000000-0005-0000-0000-0000FBC60000}"/>
    <cellStyle name="Schlecht 2" xfId="19235" hidden="1" xr:uid="{00000000-0005-0000-0000-0000FCC60000}"/>
    <cellStyle name="Schlecht 2" xfId="19295" hidden="1" xr:uid="{00000000-0005-0000-0000-0000FDC60000}"/>
    <cellStyle name="Schlecht 2" xfId="19338" hidden="1" xr:uid="{00000000-0005-0000-0000-0000FEC60000}"/>
    <cellStyle name="Schlecht 2" xfId="19210" hidden="1" xr:uid="{00000000-0005-0000-0000-0000FFC60000}"/>
    <cellStyle name="Schlecht 2" xfId="19154" hidden="1" xr:uid="{00000000-0005-0000-0000-000000C70000}"/>
    <cellStyle name="Schlecht 2" xfId="19097" hidden="1" xr:uid="{00000000-0005-0000-0000-000001C70000}"/>
    <cellStyle name="Schlecht 2" xfId="19035" hidden="1" xr:uid="{00000000-0005-0000-0000-000002C70000}"/>
    <cellStyle name="Schlecht 2" xfId="18981" hidden="1" xr:uid="{00000000-0005-0000-0000-000003C70000}"/>
    <cellStyle name="Schlecht 2" xfId="18928" hidden="1" xr:uid="{00000000-0005-0000-0000-000004C70000}"/>
    <cellStyle name="Schlecht 2" xfId="18882" hidden="1" xr:uid="{00000000-0005-0000-0000-000005C70000}"/>
    <cellStyle name="Schlecht 2" xfId="18822" hidden="1" xr:uid="{00000000-0005-0000-0000-000006C70000}"/>
    <cellStyle name="Schlecht 2" xfId="18768" hidden="1" xr:uid="{00000000-0005-0000-0000-000007C70000}"/>
    <cellStyle name="Schlecht 2" xfId="18718" hidden="1" xr:uid="{00000000-0005-0000-0000-000008C70000}"/>
    <cellStyle name="Schlecht 2" xfId="18656" hidden="1" xr:uid="{00000000-0005-0000-0000-000009C70000}"/>
    <cellStyle name="Schlecht 2" xfId="18597" hidden="1" xr:uid="{00000000-0005-0000-0000-00000AC70000}"/>
    <cellStyle name="Schlecht 2" xfId="18546" hidden="1" xr:uid="{00000000-0005-0000-0000-00000BC70000}"/>
    <cellStyle name="Schlecht 2" xfId="18481" hidden="1" xr:uid="{00000000-0005-0000-0000-00000CC70000}"/>
    <cellStyle name="Schlecht 2" xfId="18433" hidden="1" xr:uid="{00000000-0005-0000-0000-00000DC70000}"/>
    <cellStyle name="Schlecht 2" xfId="18368" hidden="1" xr:uid="{00000000-0005-0000-0000-00000EC70000}"/>
    <cellStyle name="Schlecht 2" xfId="18308" hidden="1" xr:uid="{00000000-0005-0000-0000-00000FC70000}"/>
    <cellStyle name="Schlecht 2" xfId="18228" hidden="1" xr:uid="{00000000-0005-0000-0000-000010C70000}"/>
    <cellStyle name="Schlecht 2" xfId="18183" hidden="1" xr:uid="{00000000-0005-0000-0000-000011C70000}"/>
    <cellStyle name="Schlecht 2" xfId="19309" hidden="1" xr:uid="{00000000-0005-0000-0000-000012C70000}"/>
    <cellStyle name="Schlecht 2" xfId="18086" hidden="1" xr:uid="{00000000-0005-0000-0000-000013C70000}"/>
    <cellStyle name="Schlecht 2" xfId="18024" hidden="1" xr:uid="{00000000-0005-0000-0000-000014C70000}"/>
    <cellStyle name="Schlecht 2" xfId="17977" hidden="1" xr:uid="{00000000-0005-0000-0000-000015C70000}"/>
    <cellStyle name="Schlecht 2" xfId="17916" hidden="1" xr:uid="{00000000-0005-0000-0000-000016C70000}"/>
    <cellStyle name="Schlecht 2" xfId="17862" hidden="1" xr:uid="{00000000-0005-0000-0000-000017C70000}"/>
    <cellStyle name="Schlecht 2" xfId="17805" hidden="1" xr:uid="{00000000-0005-0000-0000-000018C70000}"/>
    <cellStyle name="Schlecht 2" xfId="17760" hidden="1" xr:uid="{00000000-0005-0000-0000-000019C70000}"/>
    <cellStyle name="Schlecht 2" xfId="17701" hidden="1" xr:uid="{00000000-0005-0000-0000-00001AC70000}"/>
    <cellStyle name="Schlecht 2" xfId="17652" hidden="1" xr:uid="{00000000-0005-0000-0000-00001BC70000}"/>
    <cellStyle name="Schlecht 2" xfId="19330" hidden="1" xr:uid="{00000000-0005-0000-0000-00001CC70000}"/>
    <cellStyle name="Schlecht 2" xfId="17555" hidden="1" xr:uid="{00000000-0005-0000-0000-00001DC70000}"/>
    <cellStyle name="Schlecht 2" xfId="17492" hidden="1" xr:uid="{00000000-0005-0000-0000-00001EC70000}"/>
    <cellStyle name="Schlecht 2" xfId="17444" hidden="1" xr:uid="{00000000-0005-0000-0000-00001FC70000}"/>
    <cellStyle name="Schlecht 2" xfId="17379" hidden="1" xr:uid="{00000000-0005-0000-0000-000020C70000}"/>
    <cellStyle name="Schlecht 2" xfId="17342" hidden="1" xr:uid="{00000000-0005-0000-0000-000021C70000}"/>
    <cellStyle name="Schlecht 2" xfId="17283" hidden="1" xr:uid="{00000000-0005-0000-0000-000022C70000}"/>
    <cellStyle name="Schlecht 2" xfId="17238" hidden="1" xr:uid="{00000000-0005-0000-0000-000023C70000}"/>
    <cellStyle name="Schlecht 2" xfId="17182" hidden="1" xr:uid="{00000000-0005-0000-0000-000024C70000}"/>
    <cellStyle name="Schlecht 2" xfId="17122" hidden="1" xr:uid="{00000000-0005-0000-0000-000025C70000}"/>
    <cellStyle name="Schlecht 2" xfId="17045" hidden="1" xr:uid="{00000000-0005-0000-0000-000026C70000}"/>
    <cellStyle name="Schlecht 2" xfId="16977" hidden="1" xr:uid="{00000000-0005-0000-0000-000027C70000}"/>
    <cellStyle name="Schlecht 2" xfId="16903" hidden="1" xr:uid="{00000000-0005-0000-0000-000028C70000}"/>
    <cellStyle name="Schlecht 2" xfId="16871" hidden="1" xr:uid="{00000000-0005-0000-0000-000029C70000}"/>
    <cellStyle name="Schlecht 2" xfId="16800" hidden="1" xr:uid="{00000000-0005-0000-0000-00002AC70000}"/>
    <cellStyle name="Schlecht 2" xfId="16751" hidden="1" xr:uid="{00000000-0005-0000-0000-00002BC70000}"/>
    <cellStyle name="Schlecht 2" xfId="16708" hidden="1" xr:uid="{00000000-0005-0000-0000-00002CC70000}"/>
    <cellStyle name="Schlecht 2" xfId="16656" hidden="1" xr:uid="{00000000-0005-0000-0000-00002DC70000}"/>
    <cellStyle name="Schlecht 2" xfId="16597" hidden="1" xr:uid="{00000000-0005-0000-0000-00002EC70000}"/>
    <cellStyle name="Schlecht 2" xfId="16553" hidden="1" xr:uid="{00000000-0005-0000-0000-00002FC70000}"/>
    <cellStyle name="Schlecht 2" xfId="16484" hidden="1" xr:uid="{00000000-0005-0000-0000-000030C70000}"/>
    <cellStyle name="Schlecht 2" xfId="16419" hidden="1" xr:uid="{00000000-0005-0000-0000-000031C70000}"/>
    <cellStyle name="Schlecht 2" xfId="16355" hidden="1" xr:uid="{00000000-0005-0000-0000-000032C70000}"/>
    <cellStyle name="Schlecht 2" xfId="16313" hidden="1" xr:uid="{00000000-0005-0000-0000-000033C70000}"/>
    <cellStyle name="Schlecht 2" xfId="16249" hidden="1" xr:uid="{00000000-0005-0000-0000-000034C70000}"/>
    <cellStyle name="Schlecht 2" xfId="16207" hidden="1" xr:uid="{00000000-0005-0000-0000-000035C70000}"/>
    <cellStyle name="Schlecht 2" xfId="16141" hidden="1" xr:uid="{00000000-0005-0000-0000-000036C70000}"/>
    <cellStyle name="Schlecht 2" xfId="16090" hidden="1" xr:uid="{00000000-0005-0000-0000-000037C70000}"/>
    <cellStyle name="Schlecht 2" xfId="16035" hidden="1" xr:uid="{00000000-0005-0000-0000-000038C70000}"/>
    <cellStyle name="Schlecht 2" xfId="15983" hidden="1" xr:uid="{00000000-0005-0000-0000-000039C70000}"/>
    <cellStyle name="Schlecht 2" xfId="17076" hidden="1" xr:uid="{00000000-0005-0000-0000-00003AC70000}"/>
    <cellStyle name="Schlecht 2" xfId="15853" hidden="1" xr:uid="{00000000-0005-0000-0000-00003BC70000}"/>
    <cellStyle name="Schlecht 2" xfId="15800" hidden="1" xr:uid="{00000000-0005-0000-0000-00003CC70000}"/>
    <cellStyle name="Schlecht 2" xfId="15749" hidden="1" xr:uid="{00000000-0005-0000-0000-00003DC70000}"/>
    <cellStyle name="Schlecht 2" xfId="15692" hidden="1" xr:uid="{00000000-0005-0000-0000-00003EC70000}"/>
    <cellStyle name="Schlecht 2" xfId="15638" hidden="1" xr:uid="{00000000-0005-0000-0000-00003FC70000}"/>
    <cellStyle name="Schlecht 2" xfId="15583" hidden="1" xr:uid="{00000000-0005-0000-0000-000040C70000}"/>
    <cellStyle name="Schlecht 2" xfId="15532" hidden="1" xr:uid="{00000000-0005-0000-0000-000041C70000}"/>
    <cellStyle name="Schlecht 2" xfId="15478" hidden="1" xr:uid="{00000000-0005-0000-0000-000042C70000}"/>
    <cellStyle name="Schlecht 2" xfId="15407" hidden="1" xr:uid="{00000000-0005-0000-0000-000043C70000}"/>
    <cellStyle name="Schlecht 2" xfId="17046" hidden="1" xr:uid="{00000000-0005-0000-0000-000044C70000}"/>
    <cellStyle name="Schlecht 2" xfId="15308" hidden="1" xr:uid="{00000000-0005-0000-0000-000045C70000}"/>
    <cellStyle name="Schlecht 2" xfId="15249" hidden="1" xr:uid="{00000000-0005-0000-0000-000046C70000}"/>
    <cellStyle name="Schlecht 2" xfId="15194" hidden="1" xr:uid="{00000000-0005-0000-0000-000047C70000}"/>
    <cellStyle name="Schlecht 2" xfId="15142" hidden="1" xr:uid="{00000000-0005-0000-0000-000048C70000}"/>
    <cellStyle name="Schlecht 2" xfId="15087" hidden="1" xr:uid="{00000000-0005-0000-0000-000049C70000}"/>
    <cellStyle name="Schlecht 2" xfId="15034" hidden="1" xr:uid="{00000000-0005-0000-0000-00004AC70000}"/>
    <cellStyle name="Schlecht 2" xfId="14963" hidden="1" xr:uid="{00000000-0005-0000-0000-00004BC70000}"/>
    <cellStyle name="Schlecht 2" xfId="14898" hidden="1" xr:uid="{00000000-0005-0000-0000-00004CC70000}"/>
    <cellStyle name="Schlecht 2" xfId="14859" hidden="1" xr:uid="{00000000-0005-0000-0000-00004DC70000}"/>
    <cellStyle name="Schlecht 2" xfId="14784" hidden="1" xr:uid="{00000000-0005-0000-0000-00004EC70000}"/>
    <cellStyle name="Schlecht 2" xfId="14737" hidden="1" xr:uid="{00000000-0005-0000-0000-00004FC70000}"/>
    <cellStyle name="Schlecht 2" xfId="14661" hidden="1" xr:uid="{00000000-0005-0000-0000-000050C70000}"/>
    <cellStyle name="Schlecht 2" xfId="14635" hidden="1" xr:uid="{00000000-0005-0000-0000-000051C70000}"/>
    <cellStyle name="Schlecht 2" xfId="14537" hidden="1" xr:uid="{00000000-0005-0000-0000-000052C70000}"/>
    <cellStyle name="Schlecht 2" xfId="14487" hidden="1" xr:uid="{00000000-0005-0000-0000-000053C70000}"/>
    <cellStyle name="Schlecht 2" xfId="14427" hidden="1" xr:uid="{00000000-0005-0000-0000-000054C70000}"/>
    <cellStyle name="Schlecht 2" xfId="14360" hidden="1" xr:uid="{00000000-0005-0000-0000-000055C70000}"/>
    <cellStyle name="Schlecht 2" xfId="14298" hidden="1" xr:uid="{00000000-0005-0000-0000-000056C70000}"/>
    <cellStyle name="Schlecht 2" xfId="14250" hidden="1" xr:uid="{00000000-0005-0000-0000-000057C70000}"/>
    <cellStyle name="Schlecht 2" xfId="14190" hidden="1" xr:uid="{00000000-0005-0000-0000-000058C70000}"/>
    <cellStyle name="Schlecht 2" xfId="14200" hidden="1" xr:uid="{00000000-0005-0000-0000-000059C70000}"/>
    <cellStyle name="Schlecht 2" xfId="14074" hidden="1" xr:uid="{00000000-0005-0000-0000-00005AC70000}"/>
    <cellStyle name="Schlecht 2" xfId="14029" hidden="1" xr:uid="{00000000-0005-0000-0000-00005BC70000}"/>
    <cellStyle name="Schlecht 2" xfId="13937" hidden="1" xr:uid="{00000000-0005-0000-0000-00005CC70000}"/>
    <cellStyle name="Schlecht 2" xfId="13873" hidden="1" xr:uid="{00000000-0005-0000-0000-00005DC70000}"/>
    <cellStyle name="Schlecht 2" xfId="13815" hidden="1" xr:uid="{00000000-0005-0000-0000-00005EC70000}"/>
    <cellStyle name="Schlecht 2" xfId="13765" hidden="1" xr:uid="{00000000-0005-0000-0000-00005FC70000}"/>
    <cellStyle name="Schlecht 2" xfId="13699" hidden="1" xr:uid="{00000000-0005-0000-0000-000060C70000}"/>
    <cellStyle name="Schlecht 2" xfId="13642" hidden="1" xr:uid="{00000000-0005-0000-0000-000061C70000}"/>
    <cellStyle name="Schlecht 2" xfId="13592" hidden="1" xr:uid="{00000000-0005-0000-0000-000062C70000}"/>
    <cellStyle name="Schlecht 2" xfId="13524" hidden="1" xr:uid="{00000000-0005-0000-0000-000063C70000}"/>
    <cellStyle name="Schlecht 2" xfId="13461" hidden="1" xr:uid="{00000000-0005-0000-0000-000064C70000}"/>
    <cellStyle name="Schlecht 2" xfId="13401" hidden="1" xr:uid="{00000000-0005-0000-0000-000065C70000}"/>
    <cellStyle name="Schlecht 2" xfId="13337" hidden="1" xr:uid="{00000000-0005-0000-0000-000066C70000}"/>
    <cellStyle name="Schlecht 2" xfId="13245" hidden="1" xr:uid="{00000000-0005-0000-0000-000067C70000}"/>
    <cellStyle name="Schlecht 2" xfId="13186" hidden="1" xr:uid="{00000000-0005-0000-0000-000068C70000}"/>
    <cellStyle name="Schlecht 2" xfId="13117" hidden="1" xr:uid="{00000000-0005-0000-0000-000069C70000}"/>
    <cellStyle name="Schlecht 2" xfId="13040" hidden="1" xr:uid="{00000000-0005-0000-0000-00006AC70000}"/>
    <cellStyle name="Schlecht 2" xfId="12990" hidden="1" xr:uid="{00000000-0005-0000-0000-00006BC70000}"/>
    <cellStyle name="Schlecht 2" xfId="12934" hidden="1" xr:uid="{00000000-0005-0000-0000-00006CC70000}"/>
    <cellStyle name="Schlecht 2" xfId="12878" hidden="1" xr:uid="{00000000-0005-0000-0000-00006DC70000}"/>
    <cellStyle name="Schlecht 2" xfId="12834" hidden="1" xr:uid="{00000000-0005-0000-0000-00006EC70000}"/>
    <cellStyle name="Schlecht 2" xfId="12728" hidden="1" xr:uid="{00000000-0005-0000-0000-00006FC70000}"/>
    <cellStyle name="Schlecht 2" xfId="12667" hidden="1" xr:uid="{00000000-0005-0000-0000-000070C70000}"/>
    <cellStyle name="Schlecht 2" xfId="12592" hidden="1" xr:uid="{00000000-0005-0000-0000-000071C70000}"/>
    <cellStyle name="Schlecht 2" xfId="12546" hidden="1" xr:uid="{00000000-0005-0000-0000-000072C70000}"/>
    <cellStyle name="Schlecht 2" xfId="12469" hidden="1" xr:uid="{00000000-0005-0000-0000-000073C70000}"/>
    <cellStyle name="Schlecht 2" xfId="12431" hidden="1" xr:uid="{00000000-0005-0000-0000-000074C70000}"/>
    <cellStyle name="Schlecht 2" xfId="12363" hidden="1" xr:uid="{00000000-0005-0000-0000-000075C70000}"/>
    <cellStyle name="Schlecht 2" xfId="12329" hidden="1" xr:uid="{00000000-0005-0000-0000-000076C70000}"/>
    <cellStyle name="Schlecht 2" xfId="12260" hidden="1" xr:uid="{00000000-0005-0000-0000-000077C70000}"/>
    <cellStyle name="Schlecht 2" xfId="12222" hidden="1" xr:uid="{00000000-0005-0000-0000-000078C70000}"/>
    <cellStyle name="Schlecht 2" xfId="12159" hidden="1" xr:uid="{00000000-0005-0000-0000-000079C70000}"/>
    <cellStyle name="Schlecht 2" xfId="12070" hidden="1" xr:uid="{00000000-0005-0000-0000-00007AC70000}"/>
    <cellStyle name="Schlecht 2" xfId="11998" hidden="1" xr:uid="{00000000-0005-0000-0000-00007BC70000}"/>
    <cellStyle name="Schlecht 2" xfId="11959" hidden="1" xr:uid="{00000000-0005-0000-0000-00007CC70000}"/>
    <cellStyle name="Schlecht 2" xfId="11891" hidden="1" xr:uid="{00000000-0005-0000-0000-00007DC70000}"/>
    <cellStyle name="Schlecht 2" xfId="11843" hidden="1" xr:uid="{00000000-0005-0000-0000-00007EC70000}"/>
    <cellStyle name="Schlecht 2" xfId="11781" hidden="1" xr:uid="{00000000-0005-0000-0000-00007FC70000}"/>
    <cellStyle name="Schlecht 2" xfId="11730" hidden="1" xr:uid="{00000000-0005-0000-0000-000080C70000}"/>
    <cellStyle name="Schlecht 2" xfId="11689" hidden="1" xr:uid="{00000000-0005-0000-0000-000081C70000}"/>
    <cellStyle name="Schlecht 2" xfId="11623" hidden="1" xr:uid="{00000000-0005-0000-0000-000082C70000}"/>
    <cellStyle name="Schlecht 2" xfId="12763" hidden="1" xr:uid="{00000000-0005-0000-0000-000083C70000}"/>
    <cellStyle name="Schlecht 2" xfId="11535" hidden="1" xr:uid="{00000000-0005-0000-0000-000084C70000}"/>
    <cellStyle name="Schlecht 2" xfId="11488" hidden="1" xr:uid="{00000000-0005-0000-0000-000085C70000}"/>
    <cellStyle name="Schlecht 2" xfId="11434" hidden="1" xr:uid="{00000000-0005-0000-0000-000086C70000}"/>
    <cellStyle name="Schlecht 2" xfId="11377" hidden="1" xr:uid="{00000000-0005-0000-0000-000087C70000}"/>
    <cellStyle name="Schlecht 2" xfId="11316" hidden="1" xr:uid="{00000000-0005-0000-0000-000088C70000}"/>
    <cellStyle name="Schlecht 2" xfId="11263" hidden="1" xr:uid="{00000000-0005-0000-0000-000089C70000}"/>
    <cellStyle name="Schlecht 2" xfId="11216" hidden="1" xr:uid="{00000000-0005-0000-0000-00008AC70000}"/>
    <cellStyle name="Schlecht 2" xfId="11164" hidden="1" xr:uid="{00000000-0005-0000-0000-00008BC70000}"/>
    <cellStyle name="Schlecht 2" xfId="11115" hidden="1" xr:uid="{00000000-0005-0000-0000-00008CC70000}"/>
    <cellStyle name="Schlecht 2" xfId="12780" hidden="1" xr:uid="{00000000-0005-0000-0000-00008DC70000}"/>
    <cellStyle name="Schlecht 2" xfId="11020" hidden="1" xr:uid="{00000000-0005-0000-0000-00008EC70000}"/>
    <cellStyle name="Schlecht 2" xfId="10960" hidden="1" xr:uid="{00000000-0005-0000-0000-00008FC70000}"/>
    <cellStyle name="Schlecht 2" xfId="10912" hidden="1" xr:uid="{00000000-0005-0000-0000-000090C70000}"/>
    <cellStyle name="Schlecht 2" xfId="10842" hidden="1" xr:uid="{00000000-0005-0000-0000-000091C70000}"/>
    <cellStyle name="Schlecht 2" xfId="10800" hidden="1" xr:uid="{00000000-0005-0000-0000-000092C70000}"/>
    <cellStyle name="Schlecht 2" xfId="10735" hidden="1" xr:uid="{00000000-0005-0000-0000-000093C70000}"/>
    <cellStyle name="Schlecht 2" xfId="10697" hidden="1" xr:uid="{00000000-0005-0000-0000-000094C70000}"/>
    <cellStyle name="Schlecht 2" xfId="10621" hidden="1" xr:uid="{00000000-0005-0000-0000-000095C70000}"/>
    <cellStyle name="Schlecht 2" xfId="10586" hidden="1" xr:uid="{00000000-0005-0000-0000-000096C70000}"/>
    <cellStyle name="Schlecht 2" xfId="10501" hidden="1" xr:uid="{00000000-0005-0000-0000-000097C70000}"/>
    <cellStyle name="Schlecht 2" xfId="10437" hidden="1" xr:uid="{00000000-0005-0000-0000-000098C70000}"/>
    <cellStyle name="Schlecht 2" xfId="10371" hidden="1" xr:uid="{00000000-0005-0000-0000-000099C70000}"/>
    <cellStyle name="Schlecht 2" xfId="10313" hidden="1" xr:uid="{00000000-0005-0000-0000-00009AC70000}"/>
    <cellStyle name="Schlecht 2" xfId="10264" hidden="1" xr:uid="{00000000-0005-0000-0000-00009BC70000}"/>
    <cellStyle name="Schlecht 2" xfId="10197" hidden="1" xr:uid="{00000000-0005-0000-0000-00009CC70000}"/>
    <cellStyle name="Schlecht 2" xfId="10150" hidden="1" xr:uid="{00000000-0005-0000-0000-00009DC70000}"/>
    <cellStyle name="Schlecht 2" xfId="10096" hidden="1" xr:uid="{00000000-0005-0000-0000-00009EC70000}"/>
    <cellStyle name="Schlecht 2" xfId="10037" hidden="1" xr:uid="{00000000-0005-0000-0000-00009FC70000}"/>
    <cellStyle name="Schlecht 2" xfId="9982" hidden="1" xr:uid="{00000000-0005-0000-0000-0000A0C70000}"/>
    <cellStyle name="Schlecht 2" xfId="9925" hidden="1" xr:uid="{00000000-0005-0000-0000-0000A1C70000}"/>
    <cellStyle name="Schlecht 2" xfId="9862" hidden="1" xr:uid="{00000000-0005-0000-0000-0000A2C70000}"/>
    <cellStyle name="Schlecht 2" xfId="9795" hidden="1" xr:uid="{00000000-0005-0000-0000-0000A3C70000}"/>
    <cellStyle name="Schlecht 2" xfId="9751" hidden="1" xr:uid="{00000000-0005-0000-0000-0000A4C70000}"/>
    <cellStyle name="Schlecht 2" xfId="9680" hidden="1" xr:uid="{00000000-0005-0000-0000-0000A5C70000}"/>
    <cellStyle name="Schlecht 2" xfId="9637" hidden="1" xr:uid="{00000000-0005-0000-0000-0000A6C70000}"/>
    <cellStyle name="Schlecht 2" xfId="9576" hidden="1" xr:uid="{00000000-0005-0000-0000-0000A7C70000}"/>
    <cellStyle name="Schlecht 2" xfId="9527" hidden="1" xr:uid="{00000000-0005-0000-0000-0000A8C70000}"/>
    <cellStyle name="Schlecht 2" xfId="9491" hidden="1" xr:uid="{00000000-0005-0000-0000-0000A9C70000}"/>
    <cellStyle name="Schlecht 2" xfId="9420" hidden="1" xr:uid="{00000000-0005-0000-0000-0000AAC70000}"/>
    <cellStyle name="Schlecht 2" xfId="10526" hidden="1" xr:uid="{00000000-0005-0000-0000-0000ABC70000}"/>
    <cellStyle name="Schlecht 2" xfId="9324" hidden="1" xr:uid="{00000000-0005-0000-0000-0000ACC70000}"/>
    <cellStyle name="Schlecht 2" xfId="9268" hidden="1" xr:uid="{00000000-0005-0000-0000-0000ADC70000}"/>
    <cellStyle name="Schlecht 2" xfId="9216" hidden="1" xr:uid="{00000000-0005-0000-0000-0000AEC70000}"/>
    <cellStyle name="Schlecht 2" xfId="9153" hidden="1" xr:uid="{00000000-0005-0000-0000-0000AFC70000}"/>
    <cellStyle name="Schlecht 2" xfId="9110" hidden="1" xr:uid="{00000000-0005-0000-0000-0000B0C70000}"/>
    <cellStyle name="Schlecht 2" xfId="9047" hidden="1" xr:uid="{00000000-0005-0000-0000-0000B1C70000}"/>
    <cellStyle name="Schlecht 2" xfId="9009" hidden="1" xr:uid="{00000000-0005-0000-0000-0000B2C70000}"/>
    <cellStyle name="Schlecht 2" xfId="8952" hidden="1" xr:uid="{00000000-0005-0000-0000-0000B3C70000}"/>
    <cellStyle name="Schlecht 2" xfId="8915" hidden="1" xr:uid="{00000000-0005-0000-0000-0000B4C70000}"/>
    <cellStyle name="Schlecht 2" xfId="10503" hidden="1" xr:uid="{00000000-0005-0000-0000-0000B5C70000}"/>
    <cellStyle name="Schlecht 2" xfId="8817" hidden="1" xr:uid="{00000000-0005-0000-0000-0000B6C70000}"/>
    <cellStyle name="Schlecht 2" xfId="8749" hidden="1" xr:uid="{00000000-0005-0000-0000-0000B7C70000}"/>
    <cellStyle name="Schlecht 2" xfId="8717" hidden="1" xr:uid="{00000000-0005-0000-0000-0000B8C70000}"/>
    <cellStyle name="Schlecht 2" xfId="8633" hidden="1" xr:uid="{00000000-0005-0000-0000-0000B9C70000}"/>
    <cellStyle name="Schlecht 2" xfId="8599" hidden="1" xr:uid="{00000000-0005-0000-0000-0000BAC70000}"/>
    <cellStyle name="Schlecht 2" xfId="8526" hidden="1" xr:uid="{00000000-0005-0000-0000-0000BBC70000}"/>
    <cellStyle name="Schlecht 2" xfId="8485" hidden="1" xr:uid="{00000000-0005-0000-0000-0000BCC70000}"/>
    <cellStyle name="Schlecht 2" xfId="8441" hidden="1" xr:uid="{00000000-0005-0000-0000-0000BDC70000}"/>
    <cellStyle name="Schlecht 2" xfId="8386" hidden="1" xr:uid="{00000000-0005-0000-0000-0000BEC70000}"/>
    <cellStyle name="Schlecht 2" xfId="8324" hidden="1" xr:uid="{00000000-0005-0000-0000-0000BFC70000}"/>
    <cellStyle name="Schlecht 2" xfId="8268" hidden="1" xr:uid="{00000000-0005-0000-0000-0000C0C70000}"/>
    <cellStyle name="Schlecht 2" xfId="8210" hidden="1" xr:uid="{00000000-0005-0000-0000-0000C1C70000}"/>
    <cellStyle name="Schlecht 2" xfId="8156" hidden="1" xr:uid="{00000000-0005-0000-0000-0000C2C70000}"/>
    <cellStyle name="Schlecht 2" xfId="8089" hidden="1" xr:uid="{00000000-0005-0000-0000-0000C3C70000}"/>
    <cellStyle name="Schlecht 2" xfId="8039" hidden="1" xr:uid="{00000000-0005-0000-0000-0000C4C70000}"/>
    <cellStyle name="Schlecht 2" xfId="7981" hidden="1" xr:uid="{00000000-0005-0000-0000-0000C5C70000}"/>
    <cellStyle name="Schlecht 2" xfId="7937" hidden="1" xr:uid="{00000000-0005-0000-0000-0000C6C70000}"/>
    <cellStyle name="Schlecht 2" xfId="7873" hidden="1" xr:uid="{00000000-0005-0000-0000-0000C7C70000}"/>
    <cellStyle name="Schlecht 2" xfId="7808" hidden="1" xr:uid="{00000000-0005-0000-0000-0000C8C70000}"/>
    <cellStyle name="Schlecht 2" xfId="7696" hidden="1" xr:uid="{00000000-0005-0000-0000-0000C9C70000}"/>
    <cellStyle name="Schlecht 2" xfId="7709" hidden="1" xr:uid="{00000000-0005-0000-0000-0000CAC70000}"/>
    <cellStyle name="Schlecht 2" xfId="7560" hidden="1" xr:uid="{00000000-0005-0000-0000-0000CBC70000}"/>
    <cellStyle name="Schlecht 2" xfId="7497" hidden="1" xr:uid="{00000000-0005-0000-0000-0000CCC70000}"/>
    <cellStyle name="Schlecht 2" xfId="7448" hidden="1" xr:uid="{00000000-0005-0000-0000-0000CDC70000}"/>
    <cellStyle name="Schlecht 2" xfId="7382" hidden="1" xr:uid="{00000000-0005-0000-0000-0000CEC70000}"/>
    <cellStyle name="Schlecht 2" xfId="7347" hidden="1" xr:uid="{00000000-0005-0000-0000-0000CFC70000}"/>
    <cellStyle name="Schlecht 2" xfId="7278" hidden="1" xr:uid="{00000000-0005-0000-0000-0000D0C70000}"/>
    <cellStyle name="Schlecht 2" xfId="7228" hidden="1" xr:uid="{00000000-0005-0000-0000-0000D1C70000}"/>
    <cellStyle name="Schlecht 2" xfId="19413" hidden="1" xr:uid="{00000000-0005-0000-0000-0000D2C70000}"/>
    <cellStyle name="Schlecht 2" xfId="19459" hidden="1" xr:uid="{00000000-0005-0000-0000-0000D3C70000}"/>
    <cellStyle name="Schlecht 2" xfId="19496" hidden="1" xr:uid="{00000000-0005-0000-0000-0000D4C70000}"/>
    <cellStyle name="Schlecht 2" xfId="19525" hidden="1" xr:uid="{00000000-0005-0000-0000-0000D5C70000}"/>
    <cellStyle name="Schlecht 2" xfId="19579" hidden="1" xr:uid="{00000000-0005-0000-0000-0000D6C70000}"/>
    <cellStyle name="Schlecht 2" xfId="19625" hidden="1" xr:uid="{00000000-0005-0000-0000-0000D7C70000}"/>
    <cellStyle name="Schlecht 2" xfId="19669" hidden="1" xr:uid="{00000000-0005-0000-0000-0000D8C70000}"/>
    <cellStyle name="Schlecht 2" xfId="19714" hidden="1" xr:uid="{00000000-0005-0000-0000-0000D9C70000}"/>
    <cellStyle name="Schlecht 2" xfId="19762" hidden="1" xr:uid="{00000000-0005-0000-0000-0000DAC70000}"/>
    <cellStyle name="Schlecht 2" xfId="19809" hidden="1" xr:uid="{00000000-0005-0000-0000-0000DBC70000}"/>
    <cellStyle name="Schlecht 2" xfId="19839" hidden="1" xr:uid="{00000000-0005-0000-0000-0000DCC70000}"/>
    <cellStyle name="Schlecht 2" xfId="19895" hidden="1" xr:uid="{00000000-0005-0000-0000-0000DDC70000}"/>
    <cellStyle name="Schlecht 2" xfId="19935" hidden="1" xr:uid="{00000000-0005-0000-0000-0000DEC70000}"/>
    <cellStyle name="Schlecht 2" xfId="19824" hidden="1" xr:uid="{00000000-0005-0000-0000-0000DFC70000}"/>
    <cellStyle name="Schlecht 2" xfId="19772" hidden="1" xr:uid="{00000000-0005-0000-0000-0000E0C70000}"/>
    <cellStyle name="Schlecht 2" xfId="19723" hidden="1" xr:uid="{00000000-0005-0000-0000-0000E1C70000}"/>
    <cellStyle name="Schlecht 2" xfId="19678" hidden="1" xr:uid="{00000000-0005-0000-0000-0000E2C70000}"/>
    <cellStyle name="Schlecht 2" xfId="19628" hidden="1" xr:uid="{00000000-0005-0000-0000-0000E3C70000}"/>
    <cellStyle name="Schlecht 2" xfId="19586" hidden="1" xr:uid="{00000000-0005-0000-0000-0000E4C70000}"/>
    <cellStyle name="Schlecht 2" xfId="19532" hidden="1" xr:uid="{00000000-0005-0000-0000-0000E5C70000}"/>
    <cellStyle name="Schlecht 2" xfId="19486" hidden="1" xr:uid="{00000000-0005-0000-0000-0000E6C70000}"/>
    <cellStyle name="Schlecht 2" xfId="19446" hidden="1" xr:uid="{00000000-0005-0000-0000-0000E7C70000}"/>
    <cellStyle name="Schlecht 2" xfId="19404" hidden="1" xr:uid="{00000000-0005-0000-0000-0000E8C70000}"/>
    <cellStyle name="Schlecht 2" xfId="19300" hidden="1" xr:uid="{00000000-0005-0000-0000-0000E9C70000}"/>
    <cellStyle name="Schlecht 2" xfId="19221" hidden="1" xr:uid="{00000000-0005-0000-0000-0000EAC70000}"/>
    <cellStyle name="Schlecht 2" xfId="19178" hidden="1" xr:uid="{00000000-0005-0000-0000-0000EBC70000}"/>
    <cellStyle name="Schlecht 2" xfId="19093" hidden="1" xr:uid="{00000000-0005-0000-0000-0000ECC70000}"/>
    <cellStyle name="Schlecht 2" xfId="19057" hidden="1" xr:uid="{00000000-0005-0000-0000-0000EDC70000}"/>
    <cellStyle name="Schlecht 2" xfId="18978" hidden="1" xr:uid="{00000000-0005-0000-0000-0000EEC70000}"/>
    <cellStyle name="Schlecht 2" xfId="18939" hidden="1" xr:uid="{00000000-0005-0000-0000-0000EFC70000}"/>
    <cellStyle name="Schlecht 2" xfId="18872" hidden="1" xr:uid="{00000000-0005-0000-0000-0000F0C70000}"/>
    <cellStyle name="Schlecht 2" xfId="18837" hidden="1" xr:uid="{00000000-0005-0000-0000-0000F1C70000}"/>
    <cellStyle name="Schlecht 2" xfId="19905" hidden="1" xr:uid="{00000000-0005-0000-0000-0000F2C70000}"/>
    <cellStyle name="Schlecht 2" xfId="18716" hidden="1" xr:uid="{00000000-0005-0000-0000-0000F3C70000}"/>
    <cellStyle name="Schlecht 2" xfId="18648" hidden="1" xr:uid="{00000000-0005-0000-0000-0000F4C70000}"/>
    <cellStyle name="Schlecht 2" xfId="18609" hidden="1" xr:uid="{00000000-0005-0000-0000-0000F5C70000}"/>
    <cellStyle name="Schlecht 2" xfId="18533" hidden="1" xr:uid="{00000000-0005-0000-0000-0000F6C70000}"/>
    <cellStyle name="Schlecht 2" xfId="18488" hidden="1" xr:uid="{00000000-0005-0000-0000-0000F7C70000}"/>
    <cellStyle name="Schlecht 2" xfId="18420" hidden="1" xr:uid="{00000000-0005-0000-0000-0000F8C70000}"/>
    <cellStyle name="Schlecht 2" xfId="18364" hidden="1" xr:uid="{00000000-0005-0000-0000-0000F9C70000}"/>
    <cellStyle name="Schlecht 2" xfId="18274" hidden="1" xr:uid="{00000000-0005-0000-0000-0000FAC70000}"/>
    <cellStyle name="Schlecht 2" xfId="18221" hidden="1" xr:uid="{00000000-0005-0000-0000-0000FBC70000}"/>
    <cellStyle name="Schlecht 2" xfId="19928" hidden="1" xr:uid="{00000000-0005-0000-0000-0000FCC70000}"/>
    <cellStyle name="Schlecht 2" xfId="18118" hidden="1" xr:uid="{00000000-0005-0000-0000-0000FDC70000}"/>
    <cellStyle name="Schlecht 2" xfId="18045" hidden="1" xr:uid="{00000000-0005-0000-0000-0000FEC70000}"/>
    <cellStyle name="Schlecht 2" xfId="18006" hidden="1" xr:uid="{00000000-0005-0000-0000-0000FFC70000}"/>
    <cellStyle name="Schlecht 2" xfId="17934" hidden="1" xr:uid="{00000000-0005-0000-0000-000000C80000}"/>
    <cellStyle name="Schlecht 2" xfId="17890" hidden="1" xr:uid="{00000000-0005-0000-0000-000001C80000}"/>
    <cellStyle name="Schlecht 2" xfId="17823" hidden="1" xr:uid="{00000000-0005-0000-0000-000002C80000}"/>
    <cellStyle name="Schlecht 2" xfId="17777" hidden="1" xr:uid="{00000000-0005-0000-0000-000003C80000}"/>
    <cellStyle name="Schlecht 2" xfId="17715" hidden="1" xr:uid="{00000000-0005-0000-0000-000004C80000}"/>
    <cellStyle name="Schlecht 2" xfId="17659" hidden="1" xr:uid="{00000000-0005-0000-0000-000005C80000}"/>
    <cellStyle name="Schlecht 2" xfId="17576" hidden="1" xr:uid="{00000000-0005-0000-0000-000006C80000}"/>
    <cellStyle name="Schlecht 2" xfId="17501" hidden="1" xr:uid="{00000000-0005-0000-0000-000007C80000}"/>
    <cellStyle name="Schlecht 2" xfId="17433" hidden="1" xr:uid="{00000000-0005-0000-0000-000008C80000}"/>
    <cellStyle name="Schlecht 2" xfId="17395" hidden="1" xr:uid="{00000000-0005-0000-0000-000009C80000}"/>
    <cellStyle name="Schlecht 2" xfId="17317" hidden="1" xr:uid="{00000000-0005-0000-0000-00000AC80000}"/>
    <cellStyle name="Schlecht 2" xfId="17280" hidden="1" xr:uid="{00000000-0005-0000-0000-00000BC80000}"/>
    <cellStyle name="Schlecht 2" xfId="17216" hidden="1" xr:uid="{00000000-0005-0000-0000-00000CC80000}"/>
    <cellStyle name="Schlecht 2" xfId="17162" hidden="1" xr:uid="{00000000-0005-0000-0000-00000DC80000}"/>
    <cellStyle name="Schlecht 2" xfId="17109" hidden="1" xr:uid="{00000000-0005-0000-0000-00000EC80000}"/>
    <cellStyle name="Schlecht 2" xfId="17059" hidden="1" xr:uid="{00000000-0005-0000-0000-00000FC80000}"/>
    <cellStyle name="Schlecht 2" xfId="16987" hidden="1" xr:uid="{00000000-0005-0000-0000-000010C80000}"/>
    <cellStyle name="Schlecht 2" xfId="16916" hidden="1" xr:uid="{00000000-0005-0000-0000-000011C80000}"/>
    <cellStyle name="Schlecht 2" xfId="16851" hidden="1" xr:uid="{00000000-0005-0000-0000-000012C80000}"/>
    <cellStyle name="Schlecht 2" xfId="16810" hidden="1" xr:uid="{00000000-0005-0000-0000-000013C80000}"/>
    <cellStyle name="Schlecht 2" xfId="16736" hidden="1" xr:uid="{00000000-0005-0000-0000-000014C80000}"/>
    <cellStyle name="Schlecht 2" xfId="16698" hidden="1" xr:uid="{00000000-0005-0000-0000-000015C80000}"/>
    <cellStyle name="Schlecht 2" xfId="16623" hidden="1" xr:uid="{00000000-0005-0000-0000-000016C80000}"/>
    <cellStyle name="Schlecht 2" xfId="16590" hidden="1" xr:uid="{00000000-0005-0000-0000-000017C80000}"/>
    <cellStyle name="Schlecht 2" xfId="16513" hidden="1" xr:uid="{00000000-0005-0000-0000-000018C80000}"/>
    <cellStyle name="Schlecht 2" xfId="16461" hidden="1" xr:uid="{00000000-0005-0000-0000-000019C80000}"/>
    <cellStyle name="Schlecht 2" xfId="17606" hidden="1" xr:uid="{00000000-0005-0000-0000-00001AC80000}"/>
    <cellStyle name="Schlecht 2" xfId="16356" hidden="1" xr:uid="{00000000-0005-0000-0000-00001BC80000}"/>
    <cellStyle name="Schlecht 2" xfId="16293" hidden="1" xr:uid="{00000000-0005-0000-0000-00001CC80000}"/>
    <cellStyle name="Schlecht 2" xfId="16245" hidden="1" xr:uid="{00000000-0005-0000-0000-00001DC80000}"/>
    <cellStyle name="Schlecht 2" xfId="16173" hidden="1" xr:uid="{00000000-0005-0000-0000-00001EC80000}"/>
    <cellStyle name="Schlecht 2" xfId="16125" hidden="1" xr:uid="{00000000-0005-0000-0000-00001FC80000}"/>
    <cellStyle name="Schlecht 2" xfId="16067" hidden="1" xr:uid="{00000000-0005-0000-0000-000020C80000}"/>
    <cellStyle name="Schlecht 2" xfId="16006" hidden="1" xr:uid="{00000000-0005-0000-0000-000021C80000}"/>
    <cellStyle name="Schlecht 2" xfId="15944" hidden="1" xr:uid="{00000000-0005-0000-0000-000022C80000}"/>
    <cellStyle name="Schlecht 2" xfId="15863" hidden="1" xr:uid="{00000000-0005-0000-0000-000023C80000}"/>
    <cellStyle name="Schlecht 2" xfId="17580" hidden="1" xr:uid="{00000000-0005-0000-0000-000024C80000}"/>
    <cellStyle name="Schlecht 2" xfId="15777" hidden="1" xr:uid="{00000000-0005-0000-0000-000025C80000}"/>
    <cellStyle name="Schlecht 2" xfId="15713" hidden="1" xr:uid="{00000000-0005-0000-0000-000026C80000}"/>
    <cellStyle name="Schlecht 2" xfId="15659" hidden="1" xr:uid="{00000000-0005-0000-0000-000027C80000}"/>
    <cellStyle name="Schlecht 2" xfId="15591" hidden="1" xr:uid="{00000000-0005-0000-0000-000028C80000}"/>
    <cellStyle name="Schlecht 2" xfId="15536" hidden="1" xr:uid="{00000000-0005-0000-0000-000029C80000}"/>
    <cellStyle name="Schlecht 2" xfId="15473" hidden="1" xr:uid="{00000000-0005-0000-0000-00002AC80000}"/>
    <cellStyle name="Schlecht 2" xfId="15387" hidden="1" xr:uid="{00000000-0005-0000-0000-00002BC80000}"/>
    <cellStyle name="Schlecht 2" xfId="15332" hidden="1" xr:uid="{00000000-0005-0000-0000-00002CC80000}"/>
    <cellStyle name="Schlecht 2" xfId="15287" hidden="1" xr:uid="{00000000-0005-0000-0000-00002DC80000}"/>
    <cellStyle name="Schlecht 2" xfId="15213" hidden="1" xr:uid="{00000000-0005-0000-0000-00002EC80000}"/>
    <cellStyle name="Schlecht 2" xfId="15163" hidden="1" xr:uid="{00000000-0005-0000-0000-00002FC80000}"/>
    <cellStyle name="Schlecht 2" xfId="15095" hidden="1" xr:uid="{00000000-0005-0000-0000-000030C80000}"/>
    <cellStyle name="Schlecht 2" xfId="15068" hidden="1" xr:uid="{00000000-0005-0000-0000-000031C80000}"/>
    <cellStyle name="Schlecht 2" xfId="14956" hidden="1" xr:uid="{00000000-0005-0000-0000-000032C80000}"/>
    <cellStyle name="Schlecht 2" xfId="14907" hidden="1" xr:uid="{00000000-0005-0000-0000-000033C80000}"/>
    <cellStyle name="Schlecht 2" xfId="14846" hidden="1" xr:uid="{00000000-0005-0000-0000-000034C80000}"/>
    <cellStyle name="Schlecht 2" xfId="14798" hidden="1" xr:uid="{00000000-0005-0000-0000-000035C80000}"/>
    <cellStyle name="Schlecht 2" xfId="14735" hidden="1" xr:uid="{00000000-0005-0000-0000-000036C80000}"/>
    <cellStyle name="Schlecht 2" xfId="14692" hidden="1" xr:uid="{00000000-0005-0000-0000-000037C80000}"/>
    <cellStyle name="Schlecht 2" xfId="14628" hidden="1" xr:uid="{00000000-0005-0000-0000-000038C80000}"/>
    <cellStyle name="Schlecht 2" xfId="14633" hidden="1" xr:uid="{00000000-0005-0000-0000-000039C80000}"/>
    <cellStyle name="Schlecht 2" xfId="14525" hidden="1" xr:uid="{00000000-0005-0000-0000-00003AC80000}"/>
    <cellStyle name="Schlecht 2" xfId="14469" hidden="1" xr:uid="{00000000-0005-0000-0000-00003BC80000}"/>
    <cellStyle name="Schlecht 2" xfId="14370" hidden="1" xr:uid="{00000000-0005-0000-0000-00003CC80000}"/>
    <cellStyle name="Schlecht 2" xfId="14307" hidden="1" xr:uid="{00000000-0005-0000-0000-00003DC80000}"/>
    <cellStyle name="Schlecht 2" xfId="14235" hidden="1" xr:uid="{00000000-0005-0000-0000-00003EC80000}"/>
    <cellStyle name="Schlecht 2" xfId="14202" hidden="1" xr:uid="{00000000-0005-0000-0000-00003FC80000}"/>
    <cellStyle name="Schlecht 2" xfId="14090" hidden="1" xr:uid="{00000000-0005-0000-0000-000040C80000}"/>
    <cellStyle name="Schlecht 2" xfId="14037" hidden="1" xr:uid="{00000000-0005-0000-0000-000041C80000}"/>
    <cellStyle name="Schlecht 2" xfId="13971" hidden="1" xr:uid="{00000000-0005-0000-0000-000042C80000}"/>
    <cellStyle name="Schlecht 2" xfId="13898" hidden="1" xr:uid="{00000000-0005-0000-0000-000043C80000}"/>
    <cellStyle name="Schlecht 2" xfId="13857" hidden="1" xr:uid="{00000000-0005-0000-0000-000044C80000}"/>
    <cellStyle name="Schlecht 2" xfId="13787" hidden="1" xr:uid="{00000000-0005-0000-0000-000045C80000}"/>
    <cellStyle name="Schlecht 2" xfId="13717" hidden="1" xr:uid="{00000000-0005-0000-0000-000046C80000}"/>
    <cellStyle name="Schlecht 2" xfId="13663" hidden="1" xr:uid="{00000000-0005-0000-0000-000047C80000}"/>
    <cellStyle name="Schlecht 2" xfId="13597" hidden="1" xr:uid="{00000000-0005-0000-0000-000048C80000}"/>
    <cellStyle name="Schlecht 2" xfId="13520" hidden="1" xr:uid="{00000000-0005-0000-0000-000049C80000}"/>
    <cellStyle name="Schlecht 2" xfId="13442" hidden="1" xr:uid="{00000000-0005-0000-0000-00004AC80000}"/>
    <cellStyle name="Schlecht 2" xfId="13390" hidden="1" xr:uid="{00000000-0005-0000-0000-00004BC80000}"/>
    <cellStyle name="Schlecht 2" xfId="13307" hidden="1" xr:uid="{00000000-0005-0000-0000-00004CC80000}"/>
    <cellStyle name="Schlecht 2" xfId="13230" hidden="1" xr:uid="{00000000-0005-0000-0000-00004DC80000}"/>
    <cellStyle name="Schlecht 2" xfId="13177" hidden="1" xr:uid="{00000000-0005-0000-0000-00004EC80000}"/>
    <cellStyle name="Schlecht 2" xfId="13064" hidden="1" xr:uid="{00000000-0005-0000-0000-00004FC80000}"/>
    <cellStyle name="Schlecht 2" xfId="12996" hidden="1" xr:uid="{00000000-0005-0000-0000-000050C80000}"/>
    <cellStyle name="Schlecht 2" xfId="12919" hidden="1" xr:uid="{00000000-0005-0000-0000-000051C80000}"/>
    <cellStyle name="Schlecht 2" xfId="12872" hidden="1" xr:uid="{00000000-0005-0000-0000-000052C80000}"/>
    <cellStyle name="Schlecht 2" xfId="12776" hidden="1" xr:uid="{00000000-0005-0000-0000-000053C80000}"/>
    <cellStyle name="Schlecht 2" xfId="12702" hidden="1" xr:uid="{00000000-0005-0000-0000-000054C80000}"/>
    <cellStyle name="Schlecht 2" xfId="12650" hidden="1" xr:uid="{00000000-0005-0000-0000-000055C80000}"/>
    <cellStyle name="Schlecht 2" xfId="12596" hidden="1" xr:uid="{00000000-0005-0000-0000-000056C80000}"/>
    <cellStyle name="Schlecht 2" xfId="12536" hidden="1" xr:uid="{00000000-0005-0000-0000-000057C80000}"/>
    <cellStyle name="Schlecht 2" xfId="12480" hidden="1" xr:uid="{00000000-0005-0000-0000-000058C80000}"/>
    <cellStyle name="Schlecht 2" xfId="12418" hidden="1" xr:uid="{00000000-0005-0000-0000-000059C80000}"/>
    <cellStyle name="Schlecht 2" xfId="12354" hidden="1" xr:uid="{00000000-0005-0000-0000-00005AC80000}"/>
    <cellStyle name="Schlecht 2" xfId="12288" hidden="1" xr:uid="{00000000-0005-0000-0000-00005BC80000}"/>
    <cellStyle name="Schlecht 2" xfId="12240" hidden="1" xr:uid="{00000000-0005-0000-0000-00005CC80000}"/>
    <cellStyle name="Schlecht 2" xfId="12162" hidden="1" xr:uid="{00000000-0005-0000-0000-00005DC80000}"/>
    <cellStyle name="Schlecht 2" xfId="12095" hidden="1" xr:uid="{00000000-0005-0000-0000-00005EC80000}"/>
    <cellStyle name="Schlecht 2" xfId="12024" hidden="1" xr:uid="{00000000-0005-0000-0000-00005FC80000}"/>
    <cellStyle name="Schlecht 2" xfId="11971" hidden="1" xr:uid="{00000000-0005-0000-0000-000060C80000}"/>
    <cellStyle name="Schlecht 2" xfId="11913" hidden="1" xr:uid="{00000000-0005-0000-0000-000061C80000}"/>
    <cellStyle name="Schlecht 2" xfId="11857" hidden="1" xr:uid="{00000000-0005-0000-0000-000062C80000}"/>
    <cellStyle name="Schlecht 2" xfId="13103" hidden="1" xr:uid="{00000000-0005-0000-0000-000063C80000}"/>
    <cellStyle name="Schlecht 2" xfId="11740" hidden="1" xr:uid="{00000000-0005-0000-0000-000064C80000}"/>
    <cellStyle name="Schlecht 2" xfId="11705" hidden="1" xr:uid="{00000000-0005-0000-0000-000065C80000}"/>
    <cellStyle name="Schlecht 2" xfId="11632" hidden="1" xr:uid="{00000000-0005-0000-0000-000066C80000}"/>
    <cellStyle name="Schlecht 2" xfId="11584" hidden="1" xr:uid="{00000000-0005-0000-0000-000067C80000}"/>
    <cellStyle name="Schlecht 2" xfId="11521" hidden="1" xr:uid="{00000000-0005-0000-0000-000068C80000}"/>
    <cellStyle name="Schlecht 2" xfId="11478" hidden="1" xr:uid="{00000000-0005-0000-0000-000069C80000}"/>
    <cellStyle name="Schlecht 2" xfId="11409" hidden="1" xr:uid="{00000000-0005-0000-0000-00006AC80000}"/>
    <cellStyle name="Schlecht 2" xfId="11362" hidden="1" xr:uid="{00000000-0005-0000-0000-00006BC80000}"/>
    <cellStyle name="Schlecht 2" xfId="11308" hidden="1" xr:uid="{00000000-0005-0000-0000-00006CC80000}"/>
    <cellStyle name="Schlecht 2" xfId="13129" hidden="1" xr:uid="{00000000-0005-0000-0000-00006DC80000}"/>
    <cellStyle name="Schlecht 2" xfId="11203" hidden="1" xr:uid="{00000000-0005-0000-0000-00006EC80000}"/>
    <cellStyle name="Schlecht 2" xfId="11141" hidden="1" xr:uid="{00000000-0005-0000-0000-00006FC80000}"/>
    <cellStyle name="Schlecht 2" xfId="11095" hidden="1" xr:uid="{00000000-0005-0000-0000-000070C80000}"/>
    <cellStyle name="Schlecht 2" xfId="11030" hidden="1" xr:uid="{00000000-0005-0000-0000-000071C80000}"/>
    <cellStyle name="Schlecht 2" xfId="10983" hidden="1" xr:uid="{00000000-0005-0000-0000-000072C80000}"/>
    <cellStyle name="Schlecht 2" xfId="10919" hidden="1" xr:uid="{00000000-0005-0000-0000-000073C80000}"/>
    <cellStyle name="Schlecht 2" xfId="10879" hidden="1" xr:uid="{00000000-0005-0000-0000-000074C80000}"/>
    <cellStyle name="Schlecht 2" xfId="10806" hidden="1" xr:uid="{00000000-0005-0000-0000-000075C80000}"/>
    <cellStyle name="Schlecht 2" xfId="10757" hidden="1" xr:uid="{00000000-0005-0000-0000-000076C80000}"/>
    <cellStyle name="Schlecht 2" xfId="10671" hidden="1" xr:uid="{00000000-0005-0000-0000-000077C80000}"/>
    <cellStyle name="Schlecht 2" xfId="10601" hidden="1" xr:uid="{00000000-0005-0000-0000-000078C80000}"/>
    <cellStyle name="Schlecht 2" xfId="10532" hidden="1" xr:uid="{00000000-0005-0000-0000-000079C80000}"/>
    <cellStyle name="Schlecht 2" xfId="10480" hidden="1" xr:uid="{00000000-0005-0000-0000-00007AC80000}"/>
    <cellStyle name="Schlecht 2" xfId="10409" hidden="1" xr:uid="{00000000-0005-0000-0000-00007BC80000}"/>
    <cellStyle name="Schlecht 2" xfId="10357" hidden="1" xr:uid="{00000000-0005-0000-0000-00007CC80000}"/>
    <cellStyle name="Schlecht 2" xfId="10295" hidden="1" xr:uid="{00000000-0005-0000-0000-00007DC80000}"/>
    <cellStyle name="Schlecht 2" xfId="10244" hidden="1" xr:uid="{00000000-0005-0000-0000-00007EC80000}"/>
    <cellStyle name="Schlecht 2" xfId="10177" hidden="1" xr:uid="{00000000-0005-0000-0000-00007FC80000}"/>
    <cellStyle name="Schlecht 2" xfId="10132" hidden="1" xr:uid="{00000000-0005-0000-0000-000080C80000}"/>
    <cellStyle name="Schlecht 2" xfId="10067" hidden="1" xr:uid="{00000000-0005-0000-0000-000081C80000}"/>
    <cellStyle name="Schlecht 2" xfId="9994" hidden="1" xr:uid="{00000000-0005-0000-0000-000082C80000}"/>
    <cellStyle name="Schlecht 2" xfId="9919" hidden="1" xr:uid="{00000000-0005-0000-0000-000083C80000}"/>
    <cellStyle name="Schlecht 2" xfId="9869" hidden="1" xr:uid="{00000000-0005-0000-0000-000084C80000}"/>
    <cellStyle name="Schlecht 2" xfId="9804" hidden="1" xr:uid="{00000000-0005-0000-0000-000085C80000}"/>
    <cellStyle name="Schlecht 2" xfId="9754" hidden="1" xr:uid="{00000000-0005-0000-0000-000086C80000}"/>
    <cellStyle name="Schlecht 2" xfId="9693" hidden="1" xr:uid="{00000000-0005-0000-0000-000087C80000}"/>
    <cellStyle name="Schlecht 2" xfId="9640" hidden="1" xr:uid="{00000000-0005-0000-0000-000088C80000}"/>
    <cellStyle name="Schlecht 2" xfId="9578" hidden="1" xr:uid="{00000000-0005-0000-0000-000089C80000}"/>
    <cellStyle name="Schlecht 2" xfId="9523" hidden="1" xr:uid="{00000000-0005-0000-0000-00008AC80000}"/>
    <cellStyle name="Schlecht 2" xfId="10699" hidden="1" xr:uid="{00000000-0005-0000-0000-00008BC80000}"/>
    <cellStyle name="Schlecht 2" xfId="9413" hidden="1" xr:uid="{00000000-0005-0000-0000-00008CC80000}"/>
    <cellStyle name="Schlecht 2" xfId="9372" hidden="1" xr:uid="{00000000-0005-0000-0000-00008DC80000}"/>
    <cellStyle name="Schlecht 2" xfId="9307" hidden="1" xr:uid="{00000000-0005-0000-0000-00008EC80000}"/>
    <cellStyle name="Schlecht 2" xfId="9242" hidden="1" xr:uid="{00000000-0005-0000-0000-00008FC80000}"/>
    <cellStyle name="Schlecht 2" xfId="9191" hidden="1" xr:uid="{00000000-0005-0000-0000-000090C80000}"/>
    <cellStyle name="Schlecht 2" xfId="9130" hidden="1" xr:uid="{00000000-0005-0000-0000-000091C80000}"/>
    <cellStyle name="Schlecht 2" xfId="9089" hidden="1" xr:uid="{00000000-0005-0000-0000-000092C80000}"/>
    <cellStyle name="Schlecht 2" xfId="9017" hidden="1" xr:uid="{00000000-0005-0000-0000-000093C80000}"/>
    <cellStyle name="Schlecht 2" xfId="8979" hidden="1" xr:uid="{00000000-0005-0000-0000-000094C80000}"/>
    <cellStyle name="Schlecht 2" xfId="10672" hidden="1" xr:uid="{00000000-0005-0000-0000-000095C80000}"/>
    <cellStyle name="Schlecht 2" xfId="8887" hidden="1" xr:uid="{00000000-0005-0000-0000-000096C80000}"/>
    <cellStyle name="Schlecht 2" xfId="8819" hidden="1" xr:uid="{00000000-0005-0000-0000-000097C80000}"/>
    <cellStyle name="Schlecht 2" xfId="8771" hidden="1" xr:uid="{00000000-0005-0000-0000-000098C80000}"/>
    <cellStyle name="Schlecht 2" xfId="8700" hidden="1" xr:uid="{00000000-0005-0000-0000-000099C80000}"/>
    <cellStyle name="Schlecht 2" xfId="8649" hidden="1" xr:uid="{00000000-0005-0000-0000-00009AC80000}"/>
    <cellStyle name="Schlecht 2" xfId="8584" hidden="1" xr:uid="{00000000-0005-0000-0000-00009BC80000}"/>
    <cellStyle name="Schlecht 2" xfId="8535" hidden="1" xr:uid="{00000000-0005-0000-0000-00009CC80000}"/>
    <cellStyle name="Schlecht 2" xfId="8470" hidden="1" xr:uid="{00000000-0005-0000-0000-00009DC80000}"/>
    <cellStyle name="Schlecht 2" xfId="8438" hidden="1" xr:uid="{00000000-0005-0000-0000-00009EC80000}"/>
    <cellStyle name="Schlecht 2" xfId="8366" hidden="1" xr:uid="{00000000-0005-0000-0000-00009FC80000}"/>
    <cellStyle name="Schlecht 2" xfId="8317" hidden="1" xr:uid="{00000000-0005-0000-0000-0000A0C80000}"/>
    <cellStyle name="Schlecht 2" xfId="8239" hidden="1" xr:uid="{00000000-0005-0000-0000-0000A1C80000}"/>
    <cellStyle name="Schlecht 2" xfId="8192" hidden="1" xr:uid="{00000000-0005-0000-0000-0000A2C80000}"/>
    <cellStyle name="Schlecht 2" xfId="8124" hidden="1" xr:uid="{00000000-0005-0000-0000-0000A3C80000}"/>
    <cellStyle name="Schlecht 2" xfId="8069" hidden="1" xr:uid="{00000000-0005-0000-0000-0000A4C80000}"/>
    <cellStyle name="Schlecht 2" xfId="8011" hidden="1" xr:uid="{00000000-0005-0000-0000-0000A5C80000}"/>
    <cellStyle name="Schlecht 2" xfId="7952" hidden="1" xr:uid="{00000000-0005-0000-0000-0000A6C80000}"/>
    <cellStyle name="Schlecht 2" xfId="7895" hidden="1" xr:uid="{00000000-0005-0000-0000-0000A7C80000}"/>
    <cellStyle name="Schlecht 2" xfId="7838" hidden="1" xr:uid="{00000000-0005-0000-0000-0000A8C80000}"/>
    <cellStyle name="Schlecht 2" xfId="7713" hidden="1" xr:uid="{00000000-0005-0000-0000-0000A9C80000}"/>
    <cellStyle name="Schlecht 2" xfId="7739" hidden="1" xr:uid="{00000000-0005-0000-0000-0000AAC80000}"/>
    <cellStyle name="Schlecht 2" xfId="7556" hidden="1" xr:uid="{00000000-0005-0000-0000-0000ABC80000}"/>
    <cellStyle name="Schlecht 2" xfId="7489" hidden="1" xr:uid="{00000000-0005-0000-0000-0000ACC80000}"/>
    <cellStyle name="Schlecht 2" xfId="7434" hidden="1" xr:uid="{00000000-0005-0000-0000-0000ADC80000}"/>
    <cellStyle name="Schlecht 2" xfId="7370" hidden="1" xr:uid="{00000000-0005-0000-0000-0000AEC80000}"/>
    <cellStyle name="Schlecht 2" xfId="7320" hidden="1" xr:uid="{00000000-0005-0000-0000-0000AFC80000}"/>
    <cellStyle name="Schlecht 2" xfId="7250" hidden="1" xr:uid="{00000000-0005-0000-0000-0000B0C80000}"/>
    <cellStyle name="Schlecht 2" xfId="19323" hidden="1" xr:uid="{00000000-0005-0000-0000-0000B1C80000}"/>
    <cellStyle name="Schlecht 2" xfId="19282" hidden="1" xr:uid="{00000000-0005-0000-0000-0000B2C80000}"/>
    <cellStyle name="Schlecht 2" xfId="19984" hidden="1" xr:uid="{00000000-0005-0000-0000-0000B3C80000}"/>
    <cellStyle name="Schlecht 2" xfId="20022" hidden="1" xr:uid="{00000000-0005-0000-0000-0000B4C80000}"/>
    <cellStyle name="Schlecht 2" xfId="20044" hidden="1" xr:uid="{00000000-0005-0000-0000-0000B5C80000}"/>
    <cellStyle name="Schlecht 2" xfId="20084" hidden="1" xr:uid="{00000000-0005-0000-0000-0000B6C80000}"/>
    <cellStyle name="Schlecht 2" xfId="20124" hidden="1" xr:uid="{00000000-0005-0000-0000-0000B7C80000}"/>
    <cellStyle name="Schlecht 2" xfId="20162" hidden="1" xr:uid="{00000000-0005-0000-0000-0000B8C80000}"/>
    <cellStyle name="Schlecht 2" xfId="20199" hidden="1" xr:uid="{00000000-0005-0000-0000-0000B9C80000}"/>
    <cellStyle name="Schlecht 2" xfId="20239" hidden="1" xr:uid="{00000000-0005-0000-0000-0000BAC80000}"/>
    <cellStyle name="Schlecht 2" xfId="20275" hidden="1" xr:uid="{00000000-0005-0000-0000-0000BBC80000}"/>
    <cellStyle name="Schlecht 2" xfId="20305" hidden="1" xr:uid="{00000000-0005-0000-0000-0000BCC80000}"/>
    <cellStyle name="Schlecht 2" xfId="20345" hidden="1" xr:uid="{00000000-0005-0000-0000-0000BDC80000}"/>
    <cellStyle name="Schlecht 2" xfId="20381" hidden="1" xr:uid="{00000000-0005-0000-0000-0000BEC80000}"/>
    <cellStyle name="Schlecht 2" xfId="20290" hidden="1" xr:uid="{00000000-0005-0000-0000-0000BFC80000}"/>
    <cellStyle name="Schlecht 2" xfId="20246" hidden="1" xr:uid="{00000000-0005-0000-0000-0000C0C80000}"/>
    <cellStyle name="Schlecht 2" xfId="20204" hidden="1" xr:uid="{00000000-0005-0000-0000-0000C1C80000}"/>
    <cellStyle name="Schlecht 2" xfId="20166" hidden="1" xr:uid="{00000000-0005-0000-0000-0000C2C80000}"/>
    <cellStyle name="Schlecht 2" xfId="20127" hidden="1" xr:uid="{00000000-0005-0000-0000-0000C3C80000}"/>
    <cellStyle name="Schlecht 2" xfId="20087" hidden="1" xr:uid="{00000000-0005-0000-0000-0000C4C80000}"/>
    <cellStyle name="Schlecht 2" xfId="20049" hidden="1" xr:uid="{00000000-0005-0000-0000-0000C5C80000}"/>
    <cellStyle name="Schlecht 2" xfId="20011" hidden="1" xr:uid="{00000000-0005-0000-0000-0000C6C80000}"/>
    <cellStyle name="Schlecht 2" xfId="19972" hidden="1" xr:uid="{00000000-0005-0000-0000-0000C7C80000}"/>
    <cellStyle name="Schlecht 2" xfId="19933" hidden="1" xr:uid="{00000000-0005-0000-0000-0000C8C80000}"/>
    <cellStyle name="Schlecht 2" xfId="19860" hidden="1" xr:uid="{00000000-0005-0000-0000-0000C9C80000}"/>
    <cellStyle name="Schlecht 2" xfId="19796" hidden="1" xr:uid="{00000000-0005-0000-0000-0000CAC80000}"/>
    <cellStyle name="Schlecht 2" xfId="19756" hidden="1" xr:uid="{00000000-0005-0000-0000-0000CBC80000}"/>
    <cellStyle name="Schlecht 2" xfId="19695" hidden="1" xr:uid="{00000000-0005-0000-0000-0000CCC80000}"/>
    <cellStyle name="Schlecht 2" xfId="19654" hidden="1" xr:uid="{00000000-0005-0000-0000-0000CDC80000}"/>
    <cellStyle name="Schlecht 2" xfId="19595" hidden="1" xr:uid="{00000000-0005-0000-0000-0000CEC80000}"/>
    <cellStyle name="Schlecht 2" xfId="19554" hidden="1" xr:uid="{00000000-0005-0000-0000-0000CFC80000}"/>
    <cellStyle name="Schlecht 2" xfId="19504" hidden="1" xr:uid="{00000000-0005-0000-0000-0000D0C80000}"/>
    <cellStyle name="Schlecht 2" xfId="19462" hidden="1" xr:uid="{00000000-0005-0000-0000-0000D1C80000}"/>
    <cellStyle name="Schlecht 2" xfId="20350" hidden="1" xr:uid="{00000000-0005-0000-0000-0000D2C80000}"/>
    <cellStyle name="Schlecht 2" xfId="19351" hidden="1" xr:uid="{00000000-0005-0000-0000-0000D3C80000}"/>
    <cellStyle name="Schlecht 2" xfId="19281" hidden="1" xr:uid="{00000000-0005-0000-0000-0000D4C80000}"/>
    <cellStyle name="Schlecht 2" xfId="19239" hidden="1" xr:uid="{00000000-0005-0000-0000-0000D5C80000}"/>
    <cellStyle name="Schlecht 2" xfId="19165" hidden="1" xr:uid="{00000000-0005-0000-0000-0000D6C80000}"/>
    <cellStyle name="Schlecht 2" xfId="19111" hidden="1" xr:uid="{00000000-0005-0000-0000-0000D7C80000}"/>
    <cellStyle name="Schlecht 2" xfId="19045" hidden="1" xr:uid="{00000000-0005-0000-0000-0000D8C80000}"/>
    <cellStyle name="Schlecht 2" xfId="18986" hidden="1" xr:uid="{00000000-0005-0000-0000-0000D9C80000}"/>
    <cellStyle name="Schlecht 2" xfId="18922" hidden="1" xr:uid="{00000000-0005-0000-0000-0000DAC80000}"/>
    <cellStyle name="Schlecht 2" xfId="18865" hidden="1" xr:uid="{00000000-0005-0000-0000-0000DBC80000}"/>
    <cellStyle name="Schlecht 2" xfId="20373" hidden="1" xr:uid="{00000000-0005-0000-0000-0000DCC80000}"/>
    <cellStyle name="Schlecht 2" xfId="18760" hidden="1" xr:uid="{00000000-0005-0000-0000-0000DDC80000}"/>
    <cellStyle name="Schlecht 2" xfId="18684" hidden="1" xr:uid="{00000000-0005-0000-0000-0000DEC80000}"/>
    <cellStyle name="Schlecht 2" xfId="18636" hidden="1" xr:uid="{00000000-0005-0000-0000-0000DFC80000}"/>
    <cellStyle name="Schlecht 2" xfId="18558" hidden="1" xr:uid="{00000000-0005-0000-0000-0000E0C80000}"/>
    <cellStyle name="Schlecht 2" xfId="18510" hidden="1" xr:uid="{00000000-0005-0000-0000-0000E1C80000}"/>
    <cellStyle name="Schlecht 2" xfId="18447" hidden="1" xr:uid="{00000000-0005-0000-0000-0000E2C80000}"/>
    <cellStyle name="Schlecht 2" xfId="18396" hidden="1" xr:uid="{00000000-0005-0000-0000-0000E3C80000}"/>
    <cellStyle name="Schlecht 2" xfId="18301" hidden="1" xr:uid="{00000000-0005-0000-0000-0000E4C80000}"/>
    <cellStyle name="Schlecht 2" xfId="18237" hidden="1" xr:uid="{00000000-0005-0000-0000-0000E5C80000}"/>
    <cellStyle name="Schlecht 2" xfId="18143" hidden="1" xr:uid="{00000000-0005-0000-0000-0000E6C80000}"/>
    <cellStyle name="Schlecht 2" xfId="18067" hidden="1" xr:uid="{00000000-0005-0000-0000-0000E7C80000}"/>
    <cellStyle name="Schlecht 2" xfId="17998" hidden="1" xr:uid="{00000000-0005-0000-0000-0000E8C80000}"/>
    <cellStyle name="Schlecht 2" xfId="17951" hidden="1" xr:uid="{00000000-0005-0000-0000-0000E9C80000}"/>
    <cellStyle name="Schlecht 2" xfId="17874" hidden="1" xr:uid="{00000000-0005-0000-0000-0000EAC80000}"/>
    <cellStyle name="Schlecht 2" xfId="17834" hidden="1" xr:uid="{00000000-0005-0000-0000-0000EBC80000}"/>
    <cellStyle name="Schlecht 2" xfId="17753" hidden="1" xr:uid="{00000000-0005-0000-0000-0000ECC80000}"/>
    <cellStyle name="Schlecht 2" xfId="17710" hidden="1" xr:uid="{00000000-0005-0000-0000-0000EDC80000}"/>
    <cellStyle name="Schlecht 2" xfId="17640" hidden="1" xr:uid="{00000000-0005-0000-0000-0000EEC80000}"/>
    <cellStyle name="Schlecht 2" xfId="17599" hidden="1" xr:uid="{00000000-0005-0000-0000-0000EFC80000}"/>
    <cellStyle name="Schlecht 2" xfId="17517" hidden="1" xr:uid="{00000000-0005-0000-0000-0000F0C80000}"/>
    <cellStyle name="Schlecht 2" xfId="17457" hidden="1" xr:uid="{00000000-0005-0000-0000-0000F1C80000}"/>
    <cellStyle name="Schlecht 2" xfId="17383" hidden="1" xr:uid="{00000000-0005-0000-0000-0000F2C80000}"/>
    <cellStyle name="Schlecht 2" xfId="17338" hidden="1" xr:uid="{00000000-0005-0000-0000-0000F3C80000}"/>
    <cellStyle name="Schlecht 2" xfId="17259" hidden="1" xr:uid="{00000000-0005-0000-0000-0000F4C80000}"/>
    <cellStyle name="Schlecht 2" xfId="17213" hidden="1" xr:uid="{00000000-0005-0000-0000-0000F5C80000}"/>
    <cellStyle name="Schlecht 2" xfId="17144" hidden="1" xr:uid="{00000000-0005-0000-0000-0000F6C80000}"/>
    <cellStyle name="Schlecht 2" xfId="17102" hidden="1" xr:uid="{00000000-0005-0000-0000-0000F7C80000}"/>
    <cellStyle name="Schlecht 2" xfId="17014" hidden="1" xr:uid="{00000000-0005-0000-0000-0000F8C80000}"/>
    <cellStyle name="Schlecht 2" xfId="16965" hidden="1" xr:uid="{00000000-0005-0000-0000-0000F9C80000}"/>
    <cellStyle name="Schlecht 2" xfId="18175" hidden="1" xr:uid="{00000000-0005-0000-0000-0000FAC80000}"/>
    <cellStyle name="Schlecht 2" xfId="16859" hidden="1" xr:uid="{00000000-0005-0000-0000-0000FBC80000}"/>
    <cellStyle name="Schlecht 2" xfId="16786" hidden="1" xr:uid="{00000000-0005-0000-0000-0000FCC80000}"/>
    <cellStyle name="Schlecht 2" xfId="16745" hidden="1" xr:uid="{00000000-0005-0000-0000-0000FDC80000}"/>
    <cellStyle name="Schlecht 2" xfId="16667" hidden="1" xr:uid="{00000000-0005-0000-0000-0000FEC80000}"/>
    <cellStyle name="Schlecht 2" xfId="16613" hidden="1" xr:uid="{00000000-0005-0000-0000-0000FFC80000}"/>
    <cellStyle name="Schlecht 2" xfId="16555" hidden="1" xr:uid="{00000000-0005-0000-0000-000000C90000}"/>
    <cellStyle name="Schlecht 2" xfId="16497" hidden="1" xr:uid="{00000000-0005-0000-0000-000001C90000}"/>
    <cellStyle name="Schlecht 2" xfId="16433" hidden="1" xr:uid="{00000000-0005-0000-0000-000002C90000}"/>
    <cellStyle name="Schlecht 2" xfId="16380" hidden="1" xr:uid="{00000000-0005-0000-0000-000003C90000}"/>
    <cellStyle name="Schlecht 2" xfId="18145" hidden="1" xr:uid="{00000000-0005-0000-0000-000004C90000}"/>
    <cellStyle name="Schlecht 2" xfId="16281" hidden="1" xr:uid="{00000000-0005-0000-0000-000005C90000}"/>
    <cellStyle name="Schlecht 2" xfId="16201" hidden="1" xr:uid="{00000000-0005-0000-0000-000006C90000}"/>
    <cellStyle name="Schlecht 2" xfId="16156" hidden="1" xr:uid="{00000000-0005-0000-0000-000007C90000}"/>
    <cellStyle name="Schlecht 2" xfId="16076" hidden="1" xr:uid="{00000000-0005-0000-0000-000008C90000}"/>
    <cellStyle name="Schlecht 2" xfId="16022" hidden="1" xr:uid="{00000000-0005-0000-0000-000009C90000}"/>
    <cellStyle name="Schlecht 2" xfId="15956" hidden="1" xr:uid="{00000000-0005-0000-0000-00000AC90000}"/>
    <cellStyle name="Schlecht 2" xfId="15868" hidden="1" xr:uid="{00000000-0005-0000-0000-00000BC90000}"/>
    <cellStyle name="Schlecht 2" xfId="15824" hidden="1" xr:uid="{00000000-0005-0000-0000-00000CC90000}"/>
    <cellStyle name="Schlecht 2" xfId="15759" hidden="1" xr:uid="{00000000-0005-0000-0000-00000DC90000}"/>
    <cellStyle name="Schlecht 2" xfId="15697" hidden="1" xr:uid="{00000000-0005-0000-0000-00000EC90000}"/>
    <cellStyle name="Schlecht 2" xfId="15621" hidden="1" xr:uid="{00000000-0005-0000-0000-00000FC90000}"/>
    <cellStyle name="Schlecht 2" xfId="15551" hidden="1" xr:uid="{00000000-0005-0000-0000-000010C90000}"/>
    <cellStyle name="Schlecht 2" xfId="15504" hidden="1" xr:uid="{00000000-0005-0000-0000-000011C90000}"/>
    <cellStyle name="Schlecht 2" xfId="15397" hidden="1" xr:uid="{00000000-0005-0000-0000-000012C90000}"/>
    <cellStyle name="Schlecht 2" xfId="15351" hidden="1" xr:uid="{00000000-0005-0000-0000-000013C90000}"/>
    <cellStyle name="Schlecht 2" xfId="15278" hidden="1" xr:uid="{00000000-0005-0000-0000-000014C90000}"/>
    <cellStyle name="Schlecht 2" xfId="15237" hidden="1" xr:uid="{00000000-0005-0000-0000-000015C90000}"/>
    <cellStyle name="Schlecht 2" xfId="15171" hidden="1" xr:uid="{00000000-0005-0000-0000-000016C90000}"/>
    <cellStyle name="Schlecht 2" xfId="15124" hidden="1" xr:uid="{00000000-0005-0000-0000-000017C90000}"/>
    <cellStyle name="Schlecht 2" xfId="15062" hidden="1" xr:uid="{00000000-0005-0000-0000-000018C90000}"/>
    <cellStyle name="Schlecht 2" xfId="15073" hidden="1" xr:uid="{00000000-0005-0000-0000-000019C90000}"/>
    <cellStyle name="Schlecht 2" xfId="14944" hidden="1" xr:uid="{00000000-0005-0000-0000-00001AC90000}"/>
    <cellStyle name="Schlecht 2" xfId="14887" hidden="1" xr:uid="{00000000-0005-0000-0000-00001BC90000}"/>
    <cellStyle name="Schlecht 2" xfId="14812" hidden="1" xr:uid="{00000000-0005-0000-0000-00001CC90000}"/>
    <cellStyle name="Schlecht 2" xfId="14756" hidden="1" xr:uid="{00000000-0005-0000-0000-00001DC90000}"/>
    <cellStyle name="Schlecht 2" xfId="14689" hidden="1" xr:uid="{00000000-0005-0000-0000-00001EC90000}"/>
    <cellStyle name="Schlecht 2" xfId="14641" hidden="1" xr:uid="{00000000-0005-0000-0000-00001FC90000}"/>
    <cellStyle name="Schlecht 2" xfId="14541" hidden="1" xr:uid="{00000000-0005-0000-0000-000020C90000}"/>
    <cellStyle name="Schlecht 2" xfId="14480" hidden="1" xr:uid="{00000000-0005-0000-0000-000021C90000}"/>
    <cellStyle name="Schlecht 2" xfId="14407" hidden="1" xr:uid="{00000000-0005-0000-0000-000022C90000}"/>
    <cellStyle name="Schlecht 2" xfId="14338" hidden="1" xr:uid="{00000000-0005-0000-0000-000023C90000}"/>
    <cellStyle name="Schlecht 2" xfId="14291" hidden="1" xr:uid="{00000000-0005-0000-0000-000024C90000}"/>
    <cellStyle name="Schlecht 2" xfId="14223" hidden="1" xr:uid="{00000000-0005-0000-0000-000025C90000}"/>
    <cellStyle name="Schlecht 2" xfId="14144" hidden="1" xr:uid="{00000000-0005-0000-0000-000026C90000}"/>
    <cellStyle name="Schlecht 2" xfId="14052" hidden="1" xr:uid="{00000000-0005-0000-0000-000027C90000}"/>
    <cellStyle name="Schlecht 2" xfId="14001" hidden="1" xr:uid="{00000000-0005-0000-0000-000028C90000}"/>
    <cellStyle name="Schlecht 2" xfId="13905" hidden="1" xr:uid="{00000000-0005-0000-0000-000029C90000}"/>
    <cellStyle name="Schlecht 2" xfId="13838" hidden="1" xr:uid="{00000000-0005-0000-0000-00002AC90000}"/>
    <cellStyle name="Schlecht 2" xfId="13782" hidden="1" xr:uid="{00000000-0005-0000-0000-00002BC90000}"/>
    <cellStyle name="Schlecht 2" xfId="13714" hidden="1" xr:uid="{00000000-0005-0000-0000-00002CC90000}"/>
    <cellStyle name="Schlecht 2" xfId="13653" hidden="1" xr:uid="{00000000-0005-0000-0000-00002DC90000}"/>
    <cellStyle name="Schlecht 2" xfId="13611" hidden="1" xr:uid="{00000000-0005-0000-0000-00002EC90000}"/>
    <cellStyle name="Schlecht 2" xfId="13475" hidden="1" xr:uid="{00000000-0005-0000-0000-00002FC90000}"/>
    <cellStyle name="Schlecht 2" xfId="13404" hidden="1" xr:uid="{00000000-0005-0000-0000-000030C90000}"/>
    <cellStyle name="Schlecht 2" xfId="13318" hidden="1" xr:uid="{00000000-0005-0000-0000-000031C90000}"/>
    <cellStyle name="Schlecht 2" xfId="13228" hidden="1" xr:uid="{00000000-0005-0000-0000-000032C90000}"/>
    <cellStyle name="Schlecht 2" xfId="13138" hidden="1" xr:uid="{00000000-0005-0000-0000-000033C90000}"/>
    <cellStyle name="Schlecht 2" xfId="13060" hidden="1" xr:uid="{00000000-0005-0000-0000-000034C90000}"/>
    <cellStyle name="Schlecht 2" xfId="12986" hidden="1" xr:uid="{00000000-0005-0000-0000-000035C90000}"/>
    <cellStyle name="Schlecht 2" xfId="12955" hidden="1" xr:uid="{00000000-0005-0000-0000-000036C90000}"/>
    <cellStyle name="Schlecht 2" xfId="12864" hidden="1" xr:uid="{00000000-0005-0000-0000-000037C90000}"/>
    <cellStyle name="Schlecht 2" xfId="12815" hidden="1" xr:uid="{00000000-0005-0000-0000-000038C90000}"/>
    <cellStyle name="Schlecht 2" xfId="12714" hidden="1" xr:uid="{00000000-0005-0000-0000-000039C90000}"/>
    <cellStyle name="Schlecht 2" xfId="12654" hidden="1" xr:uid="{00000000-0005-0000-0000-00003AC90000}"/>
    <cellStyle name="Schlecht 2" xfId="12564" hidden="1" xr:uid="{00000000-0005-0000-0000-00003BC90000}"/>
    <cellStyle name="Schlecht 2" xfId="12521" hidden="1" xr:uid="{00000000-0005-0000-0000-00003CC90000}"/>
    <cellStyle name="Schlecht 2" xfId="12442" hidden="1" xr:uid="{00000000-0005-0000-0000-00003DC90000}"/>
    <cellStyle name="Schlecht 2" xfId="12391" hidden="1" xr:uid="{00000000-0005-0000-0000-00003EC90000}"/>
    <cellStyle name="Schlecht 2" xfId="12325" hidden="1" xr:uid="{00000000-0005-0000-0000-00003FC90000}"/>
    <cellStyle name="Schlecht 2" xfId="12276" hidden="1" xr:uid="{00000000-0005-0000-0000-000040C90000}"/>
    <cellStyle name="Schlecht 2" xfId="12198" hidden="1" xr:uid="{00000000-0005-0000-0000-000041C90000}"/>
    <cellStyle name="Schlecht 2" xfId="12139" hidden="1" xr:uid="{00000000-0005-0000-0000-000042C90000}"/>
    <cellStyle name="Schlecht 2" xfId="13518" hidden="1" xr:uid="{00000000-0005-0000-0000-000043C90000}"/>
    <cellStyle name="Schlecht 2" xfId="12003" hidden="1" xr:uid="{00000000-0005-0000-0000-000044C90000}"/>
    <cellStyle name="Schlecht 2" xfId="11933" hidden="1" xr:uid="{00000000-0005-0000-0000-000045C90000}"/>
    <cellStyle name="Schlecht 2" xfId="11873" hidden="1" xr:uid="{00000000-0005-0000-0000-000046C90000}"/>
    <cellStyle name="Schlecht 2" xfId="11817" hidden="1" xr:uid="{00000000-0005-0000-0000-000047C90000}"/>
    <cellStyle name="Schlecht 2" xfId="11744" hidden="1" xr:uid="{00000000-0005-0000-0000-000048C90000}"/>
    <cellStyle name="Schlecht 2" xfId="11713" hidden="1" xr:uid="{00000000-0005-0000-0000-000049C90000}"/>
    <cellStyle name="Schlecht 2" xfId="11628" hidden="1" xr:uid="{00000000-0005-0000-0000-00004AC90000}"/>
    <cellStyle name="Schlecht 2" xfId="11596" hidden="1" xr:uid="{00000000-0005-0000-0000-00004BC90000}"/>
    <cellStyle name="Schlecht 2" xfId="11524" hidden="1" xr:uid="{00000000-0005-0000-0000-00004CC90000}"/>
    <cellStyle name="Schlecht 2" xfId="13545" hidden="1" xr:uid="{00000000-0005-0000-0000-00004DC90000}"/>
    <cellStyle name="Schlecht 2" xfId="11414" hidden="1" xr:uid="{00000000-0005-0000-0000-00004EC90000}"/>
    <cellStyle name="Schlecht 2" xfId="11356" hidden="1" xr:uid="{00000000-0005-0000-0000-00004FC90000}"/>
    <cellStyle name="Schlecht 2" xfId="11300" hidden="1" xr:uid="{00000000-0005-0000-0000-000050C90000}"/>
    <cellStyle name="Schlecht 2" xfId="11224" hidden="1" xr:uid="{00000000-0005-0000-0000-000051C90000}"/>
    <cellStyle name="Schlecht 2" xfId="11180" hidden="1" xr:uid="{00000000-0005-0000-0000-000052C90000}"/>
    <cellStyle name="Schlecht 2" xfId="11109" hidden="1" xr:uid="{00000000-0005-0000-0000-000053C90000}"/>
    <cellStyle name="Schlecht 2" xfId="11069" hidden="1" xr:uid="{00000000-0005-0000-0000-000054C90000}"/>
    <cellStyle name="Schlecht 2" xfId="11005" hidden="1" xr:uid="{00000000-0005-0000-0000-000055C90000}"/>
    <cellStyle name="Schlecht 2" xfId="10954" hidden="1" xr:uid="{00000000-0005-0000-0000-000056C90000}"/>
    <cellStyle name="Schlecht 2" xfId="10865" hidden="1" xr:uid="{00000000-0005-0000-0000-000057C90000}"/>
    <cellStyle name="Schlecht 2" xfId="10786" hidden="1" xr:uid="{00000000-0005-0000-0000-000058C90000}"/>
    <cellStyle name="Schlecht 2" xfId="10712" hidden="1" xr:uid="{00000000-0005-0000-0000-000059C90000}"/>
    <cellStyle name="Schlecht 2" xfId="10662" hidden="1" xr:uid="{00000000-0005-0000-0000-00005AC90000}"/>
    <cellStyle name="Schlecht 2" xfId="10579" hidden="1" xr:uid="{00000000-0005-0000-0000-00005BC90000}"/>
    <cellStyle name="Schlecht 2" xfId="10541" hidden="1" xr:uid="{00000000-0005-0000-0000-00005CC90000}"/>
    <cellStyle name="Schlecht 2" xfId="10459" hidden="1" xr:uid="{00000000-0005-0000-0000-00005DC90000}"/>
    <cellStyle name="Schlecht 2" xfId="10418" hidden="1" xr:uid="{00000000-0005-0000-0000-00005EC90000}"/>
    <cellStyle name="Schlecht 2" xfId="10336" hidden="1" xr:uid="{00000000-0005-0000-0000-00005FC90000}"/>
    <cellStyle name="Schlecht 2" xfId="10298" hidden="1" xr:uid="{00000000-0005-0000-0000-000060C90000}"/>
    <cellStyle name="Schlecht 2" xfId="10218" hidden="1" xr:uid="{00000000-0005-0000-0000-000061C90000}"/>
    <cellStyle name="Schlecht 2" xfId="10159" hidden="1" xr:uid="{00000000-0005-0000-0000-000062C90000}"/>
    <cellStyle name="Schlecht 2" xfId="10080" hidden="1" xr:uid="{00000000-0005-0000-0000-000063C90000}"/>
    <cellStyle name="Schlecht 2" xfId="10021" hidden="1" xr:uid="{00000000-0005-0000-0000-000064C90000}"/>
    <cellStyle name="Schlecht 2" xfId="9954" hidden="1" xr:uid="{00000000-0005-0000-0000-000065C90000}"/>
    <cellStyle name="Schlecht 2" xfId="9878" hidden="1" xr:uid="{00000000-0005-0000-0000-000066C90000}"/>
    <cellStyle name="Schlecht 2" xfId="9834" hidden="1" xr:uid="{00000000-0005-0000-0000-000067C90000}"/>
    <cellStyle name="Schlecht 2" xfId="9763" hidden="1" xr:uid="{00000000-0005-0000-0000-000068C90000}"/>
    <cellStyle name="Schlecht 2" xfId="9712" hidden="1" xr:uid="{00000000-0005-0000-0000-000069C90000}"/>
    <cellStyle name="Schlecht 2" xfId="9649" hidden="1" xr:uid="{00000000-0005-0000-0000-00006AC90000}"/>
    <cellStyle name="Schlecht 2" xfId="10886" hidden="1" xr:uid="{00000000-0005-0000-0000-00006BC90000}"/>
    <cellStyle name="Schlecht 2" xfId="9543" hidden="1" xr:uid="{00000000-0005-0000-0000-00006CC90000}"/>
    <cellStyle name="Schlecht 2" xfId="9497" hidden="1" xr:uid="{00000000-0005-0000-0000-00006DC90000}"/>
    <cellStyle name="Schlecht 2" xfId="9410" hidden="1" xr:uid="{00000000-0005-0000-0000-00006EC90000}"/>
    <cellStyle name="Schlecht 2" xfId="9360" hidden="1" xr:uid="{00000000-0005-0000-0000-00006FC90000}"/>
    <cellStyle name="Schlecht 2" xfId="9296" hidden="1" xr:uid="{00000000-0005-0000-0000-000070C90000}"/>
    <cellStyle name="Schlecht 2" xfId="9233" hidden="1" xr:uid="{00000000-0005-0000-0000-000071C90000}"/>
    <cellStyle name="Schlecht 2" xfId="9177" hidden="1" xr:uid="{00000000-0005-0000-0000-000072C90000}"/>
    <cellStyle name="Schlecht 2" xfId="9120" hidden="1" xr:uid="{00000000-0005-0000-0000-000073C90000}"/>
    <cellStyle name="Schlecht 2" xfId="9070" hidden="1" xr:uid="{00000000-0005-0000-0000-000074C90000}"/>
    <cellStyle name="Schlecht 2" xfId="10867" hidden="1" xr:uid="{00000000-0005-0000-0000-000075C90000}"/>
    <cellStyle name="Schlecht 2" xfId="8971" hidden="1" xr:uid="{00000000-0005-0000-0000-000076C90000}"/>
    <cellStyle name="Schlecht 2" xfId="8903" hidden="1" xr:uid="{00000000-0005-0000-0000-000077C90000}"/>
    <cellStyle name="Schlecht 2" xfId="8853" hidden="1" xr:uid="{00000000-0005-0000-0000-000078C90000}"/>
    <cellStyle name="Schlecht 2" xfId="8787" hidden="1" xr:uid="{00000000-0005-0000-0000-000079C90000}"/>
    <cellStyle name="Schlecht 2" xfId="8729" hidden="1" xr:uid="{00000000-0005-0000-0000-00007AC90000}"/>
    <cellStyle name="Schlecht 2" xfId="8664" hidden="1" xr:uid="{00000000-0005-0000-0000-00007BC90000}"/>
    <cellStyle name="Schlecht 2" xfId="8610" hidden="1" xr:uid="{00000000-0005-0000-0000-00007CC90000}"/>
    <cellStyle name="Schlecht 2" xfId="8542" hidden="1" xr:uid="{00000000-0005-0000-0000-00007DC90000}"/>
    <cellStyle name="Schlecht 2" xfId="8501" hidden="1" xr:uid="{00000000-0005-0000-0000-00007EC90000}"/>
    <cellStyle name="Schlecht 2" xfId="8422" hidden="1" xr:uid="{00000000-0005-0000-0000-00007FC90000}"/>
    <cellStyle name="Schlecht 2" xfId="8363" hidden="1" xr:uid="{00000000-0005-0000-0000-000080C90000}"/>
    <cellStyle name="Schlecht 2" xfId="8292" hidden="1" xr:uid="{00000000-0005-0000-0000-000081C90000}"/>
    <cellStyle name="Schlecht 2" xfId="8246" hidden="1" xr:uid="{00000000-0005-0000-0000-000082C90000}"/>
    <cellStyle name="Schlecht 2" xfId="8171" hidden="1" xr:uid="{00000000-0005-0000-0000-000083C90000}"/>
    <cellStyle name="Schlecht 2" xfId="8120" hidden="1" xr:uid="{00000000-0005-0000-0000-000084C90000}"/>
    <cellStyle name="Schlecht 2" xfId="8047" hidden="1" xr:uid="{00000000-0005-0000-0000-000085C90000}"/>
    <cellStyle name="Schlecht 2" xfId="8004" hidden="1" xr:uid="{00000000-0005-0000-0000-000086C90000}"/>
    <cellStyle name="Schlecht 2" xfId="7923" hidden="1" xr:uid="{00000000-0005-0000-0000-000087C90000}"/>
    <cellStyle name="Schlecht 2" xfId="7881" hidden="1" xr:uid="{00000000-0005-0000-0000-000088C90000}"/>
    <cellStyle name="Schlecht 2" xfId="7769" hidden="1" xr:uid="{00000000-0005-0000-0000-000089C90000}"/>
    <cellStyle name="Schlecht 2" xfId="7782" hidden="1" xr:uid="{00000000-0005-0000-0000-00008AC90000}"/>
    <cellStyle name="Schlecht 2" xfId="7577" hidden="1" xr:uid="{00000000-0005-0000-0000-00008BC90000}"/>
    <cellStyle name="Schlecht 2" xfId="7507" hidden="1" xr:uid="{00000000-0005-0000-0000-00008CC90000}"/>
    <cellStyle name="Schlecht 2" xfId="7449" hidden="1" xr:uid="{00000000-0005-0000-0000-00008DC90000}"/>
    <cellStyle name="Schlecht 2" xfId="7376" hidden="1" xr:uid="{00000000-0005-0000-0000-00008EC90000}"/>
    <cellStyle name="Schlecht 2" xfId="7328" hidden="1" xr:uid="{00000000-0005-0000-0000-00008FC90000}"/>
    <cellStyle name="Schlecht 2" xfId="7246" hidden="1" xr:uid="{00000000-0005-0000-0000-000090C90000}"/>
    <cellStyle name="Schlecht 2" xfId="19924" hidden="1" xr:uid="{00000000-0005-0000-0000-000091C90000}"/>
    <cellStyle name="Schlecht 2" xfId="19938" hidden="1" xr:uid="{00000000-0005-0000-0000-000092C90000}"/>
    <cellStyle name="Schlecht 2" xfId="20414" hidden="1" xr:uid="{00000000-0005-0000-0000-000093C90000}"/>
    <cellStyle name="Schlecht 2" xfId="20451" hidden="1" xr:uid="{00000000-0005-0000-0000-000094C90000}"/>
    <cellStyle name="Schlecht 2" xfId="20462" hidden="1" xr:uid="{00000000-0005-0000-0000-000095C90000}"/>
    <cellStyle name="Schlecht 2" xfId="20492" hidden="1" xr:uid="{00000000-0005-0000-0000-000096C90000}"/>
    <cellStyle name="Schlecht 2" xfId="20522" hidden="1" xr:uid="{00000000-0005-0000-0000-000097C90000}"/>
    <cellStyle name="Schlecht 2" xfId="20551" hidden="1" xr:uid="{00000000-0005-0000-0000-000098C90000}"/>
    <cellStyle name="Schlecht 2" xfId="20582" hidden="1" xr:uid="{00000000-0005-0000-0000-000099C90000}"/>
    <cellStyle name="Schlecht 2" xfId="20608" hidden="1" xr:uid="{00000000-0005-0000-0000-00009AC90000}"/>
    <cellStyle name="Schlecht 2" xfId="20643" hidden="1" xr:uid="{00000000-0005-0000-0000-00009BC90000}"/>
    <cellStyle name="Schlecht 2" xfId="20662" hidden="1" xr:uid="{00000000-0005-0000-0000-00009CC90000}"/>
    <cellStyle name="Schlecht 2" xfId="20689" hidden="1" xr:uid="{00000000-0005-0000-0000-00009DC90000}"/>
    <cellStyle name="Schlecht 2" xfId="20720" hidden="1" xr:uid="{00000000-0005-0000-0000-00009EC90000}"/>
    <cellStyle name="Schlecht 2" xfId="20652" hidden="1" xr:uid="{00000000-0005-0000-0000-00009FC90000}"/>
    <cellStyle name="Schlecht 2" xfId="20615" hidden="1" xr:uid="{00000000-0005-0000-0000-0000A0C90000}"/>
    <cellStyle name="Schlecht 2" xfId="20586" hidden="1" xr:uid="{00000000-0005-0000-0000-0000A1C90000}"/>
    <cellStyle name="Schlecht 2" xfId="20555" hidden="1" xr:uid="{00000000-0005-0000-0000-0000A2C90000}"/>
    <cellStyle name="Schlecht 2" xfId="20525" hidden="1" xr:uid="{00000000-0005-0000-0000-0000A3C90000}"/>
    <cellStyle name="Schlecht 2" xfId="20496" hidden="1" xr:uid="{00000000-0005-0000-0000-0000A4C90000}"/>
    <cellStyle name="Schlecht 2" xfId="20466" hidden="1" xr:uid="{00000000-0005-0000-0000-0000A5C90000}"/>
    <cellStyle name="Schlecht 2" xfId="20440" hidden="1" xr:uid="{00000000-0005-0000-0000-0000A6C90000}"/>
    <cellStyle name="Schlecht 2" xfId="20403" hidden="1" xr:uid="{00000000-0005-0000-0000-0000A7C90000}"/>
    <cellStyle name="Schlecht 2" xfId="20384" hidden="1" xr:uid="{00000000-0005-0000-0000-0000A8C90000}"/>
    <cellStyle name="Schlecht 2" xfId="20318" hidden="1" xr:uid="{00000000-0005-0000-0000-0000A9C90000}"/>
    <cellStyle name="Schlecht 2" xfId="20262" hidden="1" xr:uid="{00000000-0005-0000-0000-0000AAC90000}"/>
    <cellStyle name="Schlecht 2" xfId="20235" hidden="1" xr:uid="{00000000-0005-0000-0000-0000ABC90000}"/>
    <cellStyle name="Schlecht 2" xfId="20180" hidden="1" xr:uid="{00000000-0005-0000-0000-0000ACC90000}"/>
    <cellStyle name="Schlecht 2" xfId="20149" hidden="1" xr:uid="{00000000-0005-0000-0000-0000ADC90000}"/>
    <cellStyle name="Schlecht 2" xfId="20100" hidden="1" xr:uid="{00000000-0005-0000-0000-0000AEC90000}"/>
    <cellStyle name="Schlecht 2" xfId="20068" hidden="1" xr:uid="{00000000-0005-0000-0000-0000AFC90000}"/>
    <cellStyle name="Schlecht 2" xfId="20028" hidden="1" xr:uid="{00000000-0005-0000-0000-0000B0C90000}"/>
    <cellStyle name="Schlecht 2" xfId="19988" hidden="1" xr:uid="{00000000-0005-0000-0000-0000B1C90000}"/>
    <cellStyle name="Schlecht 2" xfId="20697" hidden="1" xr:uid="{00000000-0005-0000-0000-0000B2C90000}"/>
    <cellStyle name="Schlecht 2" xfId="19913" hidden="1" xr:uid="{00000000-0005-0000-0000-0000B3C90000}"/>
    <cellStyle name="Schlecht 2" xfId="19850" hidden="1" xr:uid="{00000000-0005-0000-0000-0000B4C90000}"/>
    <cellStyle name="Schlecht 2" xfId="19813" hidden="1" xr:uid="{00000000-0005-0000-0000-0000B5C90000}"/>
    <cellStyle name="Schlecht 2" xfId="19741" hidden="1" xr:uid="{00000000-0005-0000-0000-0000B6C90000}"/>
    <cellStyle name="Schlecht 2" xfId="19703" hidden="1" xr:uid="{00000000-0005-0000-0000-0000B7C90000}"/>
    <cellStyle name="Schlecht 2" xfId="19636" hidden="1" xr:uid="{00000000-0005-0000-0000-0000B8C90000}"/>
    <cellStyle name="Schlecht 2" xfId="19601" hidden="1" xr:uid="{00000000-0005-0000-0000-0000B9C90000}"/>
    <cellStyle name="Schlecht 2" xfId="19534" hidden="1" xr:uid="{00000000-0005-0000-0000-0000BAC90000}"/>
    <cellStyle name="Schlecht 2" xfId="19501" hidden="1" xr:uid="{00000000-0005-0000-0000-0000BBC90000}"/>
    <cellStyle name="Schlecht 2" xfId="20712" hidden="1" xr:uid="{00000000-0005-0000-0000-0000BCC90000}"/>
    <cellStyle name="Schlecht 2" xfId="19405" hidden="1" xr:uid="{00000000-0005-0000-0000-0000BDC90000}"/>
    <cellStyle name="Schlecht 2" xfId="19327" hidden="1" xr:uid="{00000000-0005-0000-0000-0000BEC90000}"/>
    <cellStyle name="Schlecht 2" xfId="19263" hidden="1" xr:uid="{00000000-0005-0000-0000-0000BFC90000}"/>
    <cellStyle name="Schlecht 2" xfId="19193" hidden="1" xr:uid="{00000000-0005-0000-0000-0000C0C90000}"/>
    <cellStyle name="Schlecht 2" xfId="19147" hidden="1" xr:uid="{00000000-0005-0000-0000-0000C1C90000}"/>
    <cellStyle name="Schlecht 2" xfId="19064" hidden="1" xr:uid="{00000000-0005-0000-0000-0000C2C90000}"/>
    <cellStyle name="Schlecht 2" xfId="19013" hidden="1" xr:uid="{00000000-0005-0000-0000-0000C3C90000}"/>
    <cellStyle name="Schlecht 2" xfId="18945" hidden="1" xr:uid="{00000000-0005-0000-0000-0000C4C90000}"/>
    <cellStyle name="Schlecht 2" xfId="18892" hidden="1" xr:uid="{00000000-0005-0000-0000-0000C5C90000}"/>
    <cellStyle name="Schlecht 2" xfId="18788" hidden="1" xr:uid="{00000000-0005-0000-0000-0000C6C90000}"/>
    <cellStyle name="Schlecht 2" xfId="18707" hidden="1" xr:uid="{00000000-0005-0000-0000-0000C7C90000}"/>
    <cellStyle name="Schlecht 2" xfId="18633" hidden="1" xr:uid="{00000000-0005-0000-0000-0000C8C90000}"/>
    <cellStyle name="Schlecht 2" xfId="18587" hidden="1" xr:uid="{00000000-0005-0000-0000-0000C9C90000}"/>
    <cellStyle name="Schlecht 2" xfId="18501" hidden="1" xr:uid="{00000000-0005-0000-0000-0000CAC90000}"/>
    <cellStyle name="Schlecht 2" xfId="18456" hidden="1" xr:uid="{00000000-0005-0000-0000-0000CBC90000}"/>
    <cellStyle name="Schlecht 2" xfId="18375" hidden="1" xr:uid="{00000000-0005-0000-0000-0000CCC90000}"/>
    <cellStyle name="Schlecht 2" xfId="18296" hidden="1" xr:uid="{00000000-0005-0000-0000-0000CDC90000}"/>
    <cellStyle name="Schlecht 2" xfId="18213" hidden="1" xr:uid="{00000000-0005-0000-0000-0000CEC90000}"/>
    <cellStyle name="Schlecht 2" xfId="18169" hidden="1" xr:uid="{00000000-0005-0000-0000-0000CFC90000}"/>
    <cellStyle name="Schlecht 2" xfId="18091" hidden="1" xr:uid="{00000000-0005-0000-0000-0000D0C90000}"/>
    <cellStyle name="Schlecht 2" xfId="18021" hidden="1" xr:uid="{00000000-0005-0000-0000-0000D1C90000}"/>
    <cellStyle name="Schlecht 2" xfId="17943" hidden="1" xr:uid="{00000000-0005-0000-0000-0000D2C90000}"/>
    <cellStyle name="Schlecht 2" xfId="17904" hidden="1" xr:uid="{00000000-0005-0000-0000-0000D3C90000}"/>
    <cellStyle name="Schlecht 2" xfId="17814" hidden="1" xr:uid="{00000000-0005-0000-0000-0000D4C90000}"/>
    <cellStyle name="Schlecht 2" xfId="17755" hidden="1" xr:uid="{00000000-0005-0000-0000-0000D5C90000}"/>
    <cellStyle name="Schlecht 2" xfId="17687" hidden="1" xr:uid="{00000000-0005-0000-0000-0000D6C90000}"/>
    <cellStyle name="Schlecht 2" xfId="17629" hidden="1" xr:uid="{00000000-0005-0000-0000-0000D7C90000}"/>
    <cellStyle name="Schlecht 2" xfId="17562" hidden="1" xr:uid="{00000000-0005-0000-0000-0000D8C90000}"/>
    <cellStyle name="Schlecht 2" xfId="17503" hidden="1" xr:uid="{00000000-0005-0000-0000-0000D9C90000}"/>
    <cellStyle name="Schlecht 2" xfId="18819" hidden="1" xr:uid="{00000000-0005-0000-0000-0000DAC90000}"/>
    <cellStyle name="Schlecht 2" xfId="17399" hidden="1" xr:uid="{00000000-0005-0000-0000-0000DBC90000}"/>
    <cellStyle name="Schlecht 2" xfId="17312" hidden="1" xr:uid="{00000000-0005-0000-0000-0000DCC90000}"/>
    <cellStyle name="Schlecht 2" xfId="17271" hidden="1" xr:uid="{00000000-0005-0000-0000-0000DDC90000}"/>
    <cellStyle name="Schlecht 2" xfId="17195" hidden="1" xr:uid="{00000000-0005-0000-0000-0000DEC90000}"/>
    <cellStyle name="Schlecht 2" xfId="17136" hidden="1" xr:uid="{00000000-0005-0000-0000-0000DFC90000}"/>
    <cellStyle name="Schlecht 2" xfId="17071" hidden="1" xr:uid="{00000000-0005-0000-0000-0000E0C90000}"/>
    <cellStyle name="Schlecht 2" xfId="17001" hidden="1" xr:uid="{00000000-0005-0000-0000-0000E1C90000}"/>
    <cellStyle name="Schlecht 2" xfId="16938" hidden="1" xr:uid="{00000000-0005-0000-0000-0000E2C90000}"/>
    <cellStyle name="Schlecht 2" xfId="16878" hidden="1" xr:uid="{00000000-0005-0000-0000-0000E3C90000}"/>
    <cellStyle name="Schlecht 2" xfId="18790" hidden="1" xr:uid="{00000000-0005-0000-0000-0000E4C90000}"/>
    <cellStyle name="Schlecht 2" xfId="16774" hidden="1" xr:uid="{00000000-0005-0000-0000-0000E5C90000}"/>
    <cellStyle name="Schlecht 2" xfId="16710" hidden="1" xr:uid="{00000000-0005-0000-0000-0000E6C90000}"/>
    <cellStyle name="Schlecht 2" xfId="16641" hidden="1" xr:uid="{00000000-0005-0000-0000-0000E7C90000}"/>
    <cellStyle name="Schlecht 2" xfId="16571" hidden="1" xr:uid="{00000000-0005-0000-0000-0000E8C90000}"/>
    <cellStyle name="Schlecht 2" xfId="16509" hidden="1" xr:uid="{00000000-0005-0000-0000-0000E9C90000}"/>
    <cellStyle name="Schlecht 2" xfId="16444" hidden="1" xr:uid="{00000000-0005-0000-0000-0000EAC90000}"/>
    <cellStyle name="Schlecht 2" xfId="16385" hidden="1" xr:uid="{00000000-0005-0000-0000-0000EBC90000}"/>
    <cellStyle name="Schlecht 2" xfId="16317" hidden="1" xr:uid="{00000000-0005-0000-0000-0000ECC90000}"/>
    <cellStyle name="Schlecht 2" xfId="16268" hidden="1" xr:uid="{00000000-0005-0000-0000-0000EDC90000}"/>
    <cellStyle name="Schlecht 2" xfId="16188" hidden="1" xr:uid="{00000000-0005-0000-0000-0000EEC90000}"/>
    <cellStyle name="Schlecht 2" xfId="16111" hidden="1" xr:uid="{00000000-0005-0000-0000-0000EFC90000}"/>
    <cellStyle name="Schlecht 2" xfId="16049" hidden="1" xr:uid="{00000000-0005-0000-0000-0000F0C90000}"/>
    <cellStyle name="Schlecht 2" xfId="15979" hidden="1" xr:uid="{00000000-0005-0000-0000-0000F1C90000}"/>
    <cellStyle name="Schlecht 2" xfId="15886" hidden="1" xr:uid="{00000000-0005-0000-0000-0000F2C90000}"/>
    <cellStyle name="Schlecht 2" xfId="15836" hidden="1" xr:uid="{00000000-0005-0000-0000-0000F3C90000}"/>
    <cellStyle name="Schlecht 2" xfId="15753" hidden="1" xr:uid="{00000000-0005-0000-0000-0000F4C90000}"/>
    <cellStyle name="Schlecht 2" xfId="15727" hidden="1" xr:uid="{00000000-0005-0000-0000-0000F5C90000}"/>
    <cellStyle name="Schlecht 2" xfId="15629" hidden="1" xr:uid="{00000000-0005-0000-0000-0000F6C90000}"/>
    <cellStyle name="Schlecht 2" xfId="15593" hidden="1" xr:uid="{00000000-0005-0000-0000-0000F7C90000}"/>
    <cellStyle name="Schlecht 2" xfId="15501" hidden="1" xr:uid="{00000000-0005-0000-0000-0000F8C90000}"/>
    <cellStyle name="Schlecht 2" xfId="15512" hidden="1" xr:uid="{00000000-0005-0000-0000-0000F9C90000}"/>
    <cellStyle name="Schlecht 2" xfId="15380" hidden="1" xr:uid="{00000000-0005-0000-0000-0000FAC90000}"/>
    <cellStyle name="Schlecht 2" xfId="15324" hidden="1" xr:uid="{00000000-0005-0000-0000-0000FBC90000}"/>
    <cellStyle name="Schlecht 2" xfId="15258" hidden="1" xr:uid="{00000000-0005-0000-0000-0000FCC90000}"/>
    <cellStyle name="Schlecht 2" xfId="15199" hidden="1" xr:uid="{00000000-0005-0000-0000-0000FDC90000}"/>
    <cellStyle name="Schlecht 2" xfId="15127" hidden="1" xr:uid="{00000000-0005-0000-0000-0000FEC90000}"/>
    <cellStyle name="Schlecht 2" xfId="15075" hidden="1" xr:uid="{00000000-0005-0000-0000-0000FFC90000}"/>
    <cellStyle name="Schlecht 2" xfId="14971" hidden="1" xr:uid="{00000000-0005-0000-0000-000000CA0000}"/>
    <cellStyle name="Schlecht 2" xfId="14910" hidden="1" xr:uid="{00000000-0005-0000-0000-000001CA0000}"/>
    <cellStyle name="Schlecht 2" xfId="14843" hidden="1" xr:uid="{00000000-0005-0000-0000-000002CA0000}"/>
    <cellStyle name="Schlecht 2" xfId="14777" hidden="1" xr:uid="{00000000-0005-0000-0000-000003CA0000}"/>
    <cellStyle name="Schlecht 2" xfId="14751" hidden="1" xr:uid="{00000000-0005-0000-0000-000004CA0000}"/>
    <cellStyle name="Schlecht 2" xfId="14672" hidden="1" xr:uid="{00000000-0005-0000-0000-000005CA0000}"/>
    <cellStyle name="Schlecht 2" xfId="14600" hidden="1" xr:uid="{00000000-0005-0000-0000-000006CA0000}"/>
    <cellStyle name="Schlecht 2" xfId="14513" hidden="1" xr:uid="{00000000-0005-0000-0000-000007CA0000}"/>
    <cellStyle name="Schlecht 2" xfId="14442" hidden="1" xr:uid="{00000000-0005-0000-0000-000008CA0000}"/>
    <cellStyle name="Schlecht 2" xfId="14353" hidden="1" xr:uid="{00000000-0005-0000-0000-000009CA0000}"/>
    <cellStyle name="Schlecht 2" xfId="14282" hidden="1" xr:uid="{00000000-0005-0000-0000-00000ACA0000}"/>
    <cellStyle name="Schlecht 2" xfId="14221" hidden="1" xr:uid="{00000000-0005-0000-0000-00000BCA0000}"/>
    <cellStyle name="Schlecht 2" xfId="14154" hidden="1" xr:uid="{00000000-0005-0000-0000-00000CCA0000}"/>
    <cellStyle name="Schlecht 2" xfId="14049" hidden="1" xr:uid="{00000000-0005-0000-0000-00000DCA0000}"/>
    <cellStyle name="Schlecht 2" xfId="14016" hidden="1" xr:uid="{00000000-0005-0000-0000-00000ECA0000}"/>
    <cellStyle name="Schlecht 2" xfId="13867" hidden="1" xr:uid="{00000000-0005-0000-0000-00000FCA0000}"/>
    <cellStyle name="Schlecht 2" xfId="13802" hidden="1" xr:uid="{00000000-0005-0000-0000-000010CA0000}"/>
    <cellStyle name="Schlecht 2" xfId="13730" hidden="1" xr:uid="{00000000-0005-0000-0000-000011CA0000}"/>
    <cellStyle name="Schlecht 2" xfId="13659" hidden="1" xr:uid="{00000000-0005-0000-0000-000012CA0000}"/>
    <cellStyle name="Schlecht 2" xfId="13572" hidden="1" xr:uid="{00000000-0005-0000-0000-000013CA0000}"/>
    <cellStyle name="Schlecht 2" xfId="13481" hidden="1" xr:uid="{00000000-0005-0000-0000-000014CA0000}"/>
    <cellStyle name="Schlecht 2" xfId="13398" hidden="1" xr:uid="{00000000-0005-0000-0000-000015CA0000}"/>
    <cellStyle name="Schlecht 2" xfId="13358" hidden="1" xr:uid="{00000000-0005-0000-0000-000016CA0000}"/>
    <cellStyle name="Schlecht 2" xfId="13222" hidden="1" xr:uid="{00000000-0005-0000-0000-000017CA0000}"/>
    <cellStyle name="Schlecht 2" xfId="13180" hidden="1" xr:uid="{00000000-0005-0000-0000-000018CA0000}"/>
    <cellStyle name="Schlecht 2" xfId="13088" hidden="1" xr:uid="{00000000-0005-0000-0000-000019CA0000}"/>
    <cellStyle name="Schlecht 2" xfId="13001" hidden="1" xr:uid="{00000000-0005-0000-0000-00001ACA0000}"/>
    <cellStyle name="Schlecht 2" xfId="12906" hidden="1" xr:uid="{00000000-0005-0000-0000-00001BCA0000}"/>
    <cellStyle name="Schlecht 2" xfId="12857" hidden="1" xr:uid="{00000000-0005-0000-0000-00001CCA0000}"/>
    <cellStyle name="Schlecht 2" xfId="12757" hidden="1" xr:uid="{00000000-0005-0000-0000-00001DCA0000}"/>
    <cellStyle name="Schlecht 2" xfId="12679" hidden="1" xr:uid="{00000000-0005-0000-0000-00001ECA0000}"/>
    <cellStyle name="Schlecht 2" xfId="12625" hidden="1" xr:uid="{00000000-0005-0000-0000-00001FCA0000}"/>
    <cellStyle name="Schlecht 2" xfId="12556" hidden="1" xr:uid="{00000000-0005-0000-0000-000020CA0000}"/>
    <cellStyle name="Schlecht 2" xfId="12488" hidden="1" xr:uid="{00000000-0005-0000-0000-000021CA0000}"/>
    <cellStyle name="Schlecht 2" xfId="12423" hidden="1" xr:uid="{00000000-0005-0000-0000-000022CA0000}"/>
    <cellStyle name="Schlecht 2" xfId="13912" hidden="1" xr:uid="{00000000-0005-0000-0000-000023CA0000}"/>
    <cellStyle name="Schlecht 2" xfId="12306" hidden="1" xr:uid="{00000000-0005-0000-0000-000024CA0000}"/>
    <cellStyle name="Schlecht 2" xfId="12230" hidden="1" xr:uid="{00000000-0005-0000-0000-000025CA0000}"/>
    <cellStyle name="Schlecht 2" xfId="12180" hidden="1" xr:uid="{00000000-0005-0000-0000-000026CA0000}"/>
    <cellStyle name="Schlecht 2" xfId="12054" hidden="1" xr:uid="{00000000-0005-0000-0000-000027CA0000}"/>
    <cellStyle name="Schlecht 2" xfId="12009" hidden="1" xr:uid="{00000000-0005-0000-0000-000028CA0000}"/>
    <cellStyle name="Schlecht 2" xfId="11944" hidden="1" xr:uid="{00000000-0005-0000-0000-000029CA0000}"/>
    <cellStyle name="Schlecht 2" xfId="11876" hidden="1" xr:uid="{00000000-0005-0000-0000-00002ACA0000}"/>
    <cellStyle name="Schlecht 2" xfId="11829" hidden="1" xr:uid="{00000000-0005-0000-0000-00002BCA0000}"/>
    <cellStyle name="Schlecht 2" xfId="11759" hidden="1" xr:uid="{00000000-0005-0000-0000-00002CCA0000}"/>
    <cellStyle name="Schlecht 2" xfId="13945" hidden="1" xr:uid="{00000000-0005-0000-0000-00002DCA0000}"/>
    <cellStyle name="Schlecht 2" xfId="11642" hidden="1" xr:uid="{00000000-0005-0000-0000-00002ECA0000}"/>
    <cellStyle name="Schlecht 2" xfId="11589" hidden="1" xr:uid="{00000000-0005-0000-0000-00002FCA0000}"/>
    <cellStyle name="Schlecht 2" xfId="11511" hidden="1" xr:uid="{00000000-0005-0000-0000-000030CA0000}"/>
    <cellStyle name="Schlecht 2" xfId="11455" hidden="1" xr:uid="{00000000-0005-0000-0000-000031CA0000}"/>
    <cellStyle name="Schlecht 2" xfId="11398" hidden="1" xr:uid="{00000000-0005-0000-0000-000032CA0000}"/>
    <cellStyle name="Schlecht 2" xfId="11319" hidden="1" xr:uid="{00000000-0005-0000-0000-000033CA0000}"/>
    <cellStyle name="Schlecht 2" xfId="11280" hidden="1" xr:uid="{00000000-0005-0000-0000-000034CA0000}"/>
    <cellStyle name="Schlecht 2" xfId="11198" hidden="1" xr:uid="{00000000-0005-0000-0000-000035CA0000}"/>
    <cellStyle name="Schlecht 2" xfId="11155" hidden="1" xr:uid="{00000000-0005-0000-0000-000036CA0000}"/>
    <cellStyle name="Schlecht 2" xfId="11058" hidden="1" xr:uid="{00000000-0005-0000-0000-000037CA0000}"/>
    <cellStyle name="Schlecht 2" xfId="10994" hidden="1" xr:uid="{00000000-0005-0000-0000-000038CA0000}"/>
    <cellStyle name="Schlecht 2" xfId="10905" hidden="1" xr:uid="{00000000-0005-0000-0000-000039CA0000}"/>
    <cellStyle name="Schlecht 2" xfId="10857" hidden="1" xr:uid="{00000000-0005-0000-0000-00003ACA0000}"/>
    <cellStyle name="Schlecht 2" xfId="10768" hidden="1" xr:uid="{00000000-0005-0000-0000-00003BCA0000}"/>
    <cellStyle name="Schlecht 2" xfId="10728" hidden="1" xr:uid="{00000000-0005-0000-0000-00003CCA0000}"/>
    <cellStyle name="Schlecht 2" xfId="10643" hidden="1" xr:uid="{00000000-0005-0000-0000-00003DCA0000}"/>
    <cellStyle name="Schlecht 2" xfId="10596" hidden="1" xr:uid="{00000000-0005-0000-0000-00003ECA0000}"/>
    <cellStyle name="Schlecht 2" xfId="10522" hidden="1" xr:uid="{00000000-0005-0000-0000-00003FCA0000}"/>
    <cellStyle name="Schlecht 2" xfId="10464" hidden="1" xr:uid="{00000000-0005-0000-0000-000040CA0000}"/>
    <cellStyle name="Schlecht 2" xfId="10400" hidden="1" xr:uid="{00000000-0005-0000-0000-000041CA0000}"/>
    <cellStyle name="Schlecht 2" xfId="10310" hidden="1" xr:uid="{00000000-0005-0000-0000-000042CA0000}"/>
    <cellStyle name="Schlecht 2" xfId="10242" hidden="1" xr:uid="{00000000-0005-0000-0000-000043CA0000}"/>
    <cellStyle name="Schlecht 2" xfId="10186" hidden="1" xr:uid="{00000000-0005-0000-0000-000044CA0000}"/>
    <cellStyle name="Schlecht 2" xfId="10103" hidden="1" xr:uid="{00000000-0005-0000-0000-000045CA0000}"/>
    <cellStyle name="Schlecht 2" xfId="10046" hidden="1" xr:uid="{00000000-0005-0000-0000-000046CA0000}"/>
    <cellStyle name="Schlecht 2" xfId="9970" hidden="1" xr:uid="{00000000-0005-0000-0000-000047CA0000}"/>
    <cellStyle name="Schlecht 2" xfId="9907" hidden="1" xr:uid="{00000000-0005-0000-0000-000048CA0000}"/>
    <cellStyle name="Schlecht 2" xfId="9849" hidden="1" xr:uid="{00000000-0005-0000-0000-000049CA0000}"/>
    <cellStyle name="Schlecht 2" xfId="9782" hidden="1" xr:uid="{00000000-0005-0000-0000-00004ACA0000}"/>
    <cellStyle name="Schlecht 2" xfId="11084" hidden="1" xr:uid="{00000000-0005-0000-0000-00004BCA0000}"/>
    <cellStyle name="Schlecht 2" xfId="9665" hidden="1" xr:uid="{00000000-0005-0000-0000-00004CCA0000}"/>
    <cellStyle name="Schlecht 2" xfId="9614" hidden="1" xr:uid="{00000000-0005-0000-0000-00004DCA0000}"/>
    <cellStyle name="Schlecht 2" xfId="9541" hidden="1" xr:uid="{00000000-0005-0000-0000-00004ECA0000}"/>
    <cellStyle name="Schlecht 2" xfId="9479" hidden="1" xr:uid="{00000000-0005-0000-0000-00004FCA0000}"/>
    <cellStyle name="Schlecht 2" xfId="9404" hidden="1" xr:uid="{00000000-0005-0000-0000-000050CA0000}"/>
    <cellStyle name="Schlecht 2" xfId="9353" hidden="1" xr:uid="{00000000-0005-0000-0000-000051CA0000}"/>
    <cellStyle name="Schlecht 2" xfId="9290" hidden="1" xr:uid="{00000000-0005-0000-0000-000052CA0000}"/>
    <cellStyle name="Schlecht 2" xfId="9220" hidden="1" xr:uid="{00000000-0005-0000-0000-000053CA0000}"/>
    <cellStyle name="Schlecht 2" xfId="9171" hidden="1" xr:uid="{00000000-0005-0000-0000-000054CA0000}"/>
    <cellStyle name="Schlecht 2" xfId="11060" hidden="1" xr:uid="{00000000-0005-0000-0000-000055CA0000}"/>
    <cellStyle name="Schlecht 2" xfId="9055" hidden="1" xr:uid="{00000000-0005-0000-0000-000056CA0000}"/>
    <cellStyle name="Schlecht 2" xfId="8991" hidden="1" xr:uid="{00000000-0005-0000-0000-000057CA0000}"/>
    <cellStyle name="Schlecht 2" xfId="8938" hidden="1" xr:uid="{00000000-0005-0000-0000-000058CA0000}"/>
    <cellStyle name="Schlecht 2" xfId="8869" hidden="1" xr:uid="{00000000-0005-0000-0000-000059CA0000}"/>
    <cellStyle name="Schlecht 2" xfId="8813" hidden="1" xr:uid="{00000000-0005-0000-0000-00005ACA0000}"/>
    <cellStyle name="Schlecht 2" xfId="8740" hidden="1" xr:uid="{00000000-0005-0000-0000-00005BCA0000}"/>
    <cellStyle name="Schlecht 2" xfId="8687" hidden="1" xr:uid="{00000000-0005-0000-0000-00005CCA0000}"/>
    <cellStyle name="Schlecht 2" xfId="8617" hidden="1" xr:uid="{00000000-0005-0000-0000-00005DCA0000}"/>
    <cellStyle name="Schlecht 2" xfId="8568" hidden="1" xr:uid="{00000000-0005-0000-0000-00005ECA0000}"/>
    <cellStyle name="Schlecht 2" xfId="8479" hidden="1" xr:uid="{00000000-0005-0000-0000-00005FCA0000}"/>
    <cellStyle name="Schlecht 2" xfId="8425" hidden="1" xr:uid="{00000000-0005-0000-0000-000060CA0000}"/>
    <cellStyle name="Schlecht 2" xfId="8343" hidden="1" xr:uid="{00000000-0005-0000-0000-000061CA0000}"/>
    <cellStyle name="Schlecht 2" xfId="8302" hidden="1" xr:uid="{00000000-0005-0000-0000-000062CA0000}"/>
    <cellStyle name="Schlecht 2" xfId="8224" hidden="1" xr:uid="{00000000-0005-0000-0000-000063CA0000}"/>
    <cellStyle name="Schlecht 2" xfId="8169" hidden="1" xr:uid="{00000000-0005-0000-0000-000064CA0000}"/>
    <cellStyle name="Schlecht 2" xfId="8107" hidden="1" xr:uid="{00000000-0005-0000-0000-000065CA0000}"/>
    <cellStyle name="Schlecht 2" xfId="8033" hidden="1" xr:uid="{00000000-0005-0000-0000-000066CA0000}"/>
    <cellStyle name="Schlecht 2" xfId="7971" hidden="1" xr:uid="{00000000-0005-0000-0000-000067CA0000}"/>
    <cellStyle name="Schlecht 2" xfId="7910" hidden="1" xr:uid="{00000000-0005-0000-0000-000068CA0000}"/>
    <cellStyle name="Schlecht 2" xfId="7815" hidden="1" xr:uid="{00000000-0005-0000-0000-000069CA0000}"/>
    <cellStyle name="Schlecht 2" xfId="7834" hidden="1" xr:uid="{00000000-0005-0000-0000-00006ACA0000}"/>
    <cellStyle name="Schlecht 2" xfId="7644" hidden="1" xr:uid="{00000000-0005-0000-0000-00006BCA0000}"/>
    <cellStyle name="Schlecht 2" xfId="7516" hidden="1" xr:uid="{00000000-0005-0000-0000-00006CCA0000}"/>
    <cellStyle name="Schlecht 2" xfId="7472" hidden="1" xr:uid="{00000000-0005-0000-0000-00006DCA0000}"/>
    <cellStyle name="Schlecht 2" xfId="7385" hidden="1" xr:uid="{00000000-0005-0000-0000-00006ECA0000}"/>
    <cellStyle name="Schlecht 2" xfId="7340" hidden="1" xr:uid="{00000000-0005-0000-0000-00006FCA0000}"/>
    <cellStyle name="Schlecht 2" xfId="7252" hidden="1" xr:uid="{00000000-0005-0000-0000-000070CA0000}"/>
    <cellStyle name="Schlecht 2" xfId="20336" hidden="1" xr:uid="{00000000-0005-0000-0000-000071CA0000}"/>
    <cellStyle name="Schlecht 2" xfId="20378" hidden="1" xr:uid="{00000000-0005-0000-0000-000072CA0000}"/>
    <cellStyle name="Schlecht 2" xfId="20745" hidden="1" xr:uid="{00000000-0005-0000-0000-000073CA0000}"/>
    <cellStyle name="Schlecht 2" xfId="20769" hidden="1" xr:uid="{00000000-0005-0000-0000-000074CA0000}"/>
    <cellStyle name="Schlecht 2" xfId="20773" hidden="1" xr:uid="{00000000-0005-0000-0000-000075CA0000}"/>
    <cellStyle name="Schlecht 2" xfId="20797" hidden="1" xr:uid="{00000000-0005-0000-0000-000076CA0000}"/>
    <cellStyle name="Schlecht 2" xfId="20813" hidden="1" xr:uid="{00000000-0005-0000-0000-000077CA0000}"/>
    <cellStyle name="Schlecht 2" xfId="20836" hidden="1" xr:uid="{00000000-0005-0000-0000-000078CA0000}"/>
    <cellStyle name="Schlecht 2" xfId="20853" hidden="1" xr:uid="{00000000-0005-0000-0000-000079CA0000}"/>
    <cellStyle name="Schlecht 2" xfId="20876" hidden="1" xr:uid="{00000000-0005-0000-0000-00007ACA0000}"/>
    <cellStyle name="Schlecht 2" xfId="20893" hidden="1" xr:uid="{00000000-0005-0000-0000-00007BCA0000}"/>
    <cellStyle name="Schlecht 2" xfId="20911" hidden="1" xr:uid="{00000000-0005-0000-0000-00007CCA0000}"/>
    <cellStyle name="Schlecht 2" xfId="20928" hidden="1" xr:uid="{00000000-0005-0000-0000-00007DCA0000}"/>
    <cellStyle name="Schlecht 2" xfId="20944" hidden="1" xr:uid="{00000000-0005-0000-0000-00007ECA0000}"/>
    <cellStyle name="Schlecht 2" xfId="20902" hidden="1" xr:uid="{00000000-0005-0000-0000-00007FCA0000}"/>
    <cellStyle name="Schlecht 2" xfId="20880" hidden="1" xr:uid="{00000000-0005-0000-0000-000080CA0000}"/>
    <cellStyle name="Schlecht 2" xfId="20857" hidden="1" xr:uid="{00000000-0005-0000-0000-000081CA0000}"/>
    <cellStyle name="Schlecht 2" xfId="20840" hidden="1" xr:uid="{00000000-0005-0000-0000-000082CA0000}"/>
    <cellStyle name="Schlecht 2" xfId="20816" hidden="1" xr:uid="{00000000-0005-0000-0000-000083CA0000}"/>
    <cellStyle name="Schlecht 2" xfId="20800" hidden="1" xr:uid="{00000000-0005-0000-0000-000084CA0000}"/>
    <cellStyle name="Schlecht 2" xfId="20777" hidden="1" xr:uid="{00000000-0005-0000-0000-000085CA0000}"/>
    <cellStyle name="Schlecht 2" xfId="20760" hidden="1" xr:uid="{00000000-0005-0000-0000-000086CA0000}"/>
    <cellStyle name="Schlecht 2" xfId="20734" hidden="1" xr:uid="{00000000-0005-0000-0000-000087CA0000}"/>
    <cellStyle name="Schlecht 2" xfId="20723" hidden="1" xr:uid="{00000000-0005-0000-0000-000088CA0000}"/>
    <cellStyle name="Schlecht 2" xfId="20671" hidden="1" xr:uid="{00000000-0005-0000-0000-000089CA0000}"/>
    <cellStyle name="Schlecht 2" xfId="20630" hidden="1" xr:uid="{00000000-0005-0000-0000-00008ACA0000}"/>
    <cellStyle name="Schlecht 2" xfId="20605" hidden="1" xr:uid="{00000000-0005-0000-0000-00008BCA0000}"/>
    <cellStyle name="Schlecht 2" xfId="20569" hidden="1" xr:uid="{00000000-0005-0000-0000-00008CCA0000}"/>
    <cellStyle name="Schlecht 2" xfId="20538" hidden="1" xr:uid="{00000000-0005-0000-0000-00008DCA0000}"/>
    <cellStyle name="Schlecht 2" xfId="20509" hidden="1" xr:uid="{00000000-0005-0000-0000-00008ECA0000}"/>
    <cellStyle name="Schlecht 2" xfId="20477" hidden="1" xr:uid="{00000000-0005-0000-0000-00008FCA0000}"/>
    <cellStyle name="Schlecht 2" xfId="20455" hidden="1" xr:uid="{00000000-0005-0000-0000-000090CA0000}"/>
    <cellStyle name="Schlecht 2" xfId="20417" hidden="1" xr:uid="{00000000-0005-0000-0000-000091CA0000}"/>
    <cellStyle name="Schlecht 2" xfId="20933" hidden="1" xr:uid="{00000000-0005-0000-0000-000092CA0000}"/>
    <cellStyle name="Schlecht 2" xfId="20360" hidden="1" xr:uid="{00000000-0005-0000-0000-000093CA0000}"/>
    <cellStyle name="Schlecht 2" xfId="20314" hidden="1" xr:uid="{00000000-0005-0000-0000-000094CA0000}"/>
    <cellStyle name="Schlecht 2" xfId="20280" hidden="1" xr:uid="{00000000-0005-0000-0000-000095CA0000}"/>
    <cellStyle name="Schlecht 2" xfId="20220" hidden="1" xr:uid="{00000000-0005-0000-0000-000096CA0000}"/>
    <cellStyle name="Schlecht 2" xfId="20188" hidden="1" xr:uid="{00000000-0005-0000-0000-000097CA0000}"/>
    <cellStyle name="Schlecht 2" xfId="20139" hidden="1" xr:uid="{00000000-0005-0000-0000-000098CA0000}"/>
    <cellStyle name="Schlecht 2" xfId="20108" hidden="1" xr:uid="{00000000-0005-0000-0000-000099CA0000}"/>
    <cellStyle name="Schlecht 2" xfId="20055" hidden="1" xr:uid="{00000000-0005-0000-0000-00009ACA0000}"/>
    <cellStyle name="Schlecht 2" xfId="20026" hidden="1" xr:uid="{00000000-0005-0000-0000-00009BCA0000}"/>
    <cellStyle name="Schlecht 2" xfId="20940" hidden="1" xr:uid="{00000000-0005-0000-0000-00009CCA0000}"/>
    <cellStyle name="Schlecht 2" xfId="19955" hidden="1" xr:uid="{00000000-0005-0000-0000-00009DCA0000}"/>
    <cellStyle name="Schlecht 2" xfId="19884" hidden="1" xr:uid="{00000000-0005-0000-0000-00009ECA0000}"/>
    <cellStyle name="Schlecht 2" xfId="19842" hidden="1" xr:uid="{00000000-0005-0000-0000-00009FCA0000}"/>
    <cellStyle name="Schlecht 2" xfId="19782" hidden="1" xr:uid="{00000000-0005-0000-0000-0000A0CA0000}"/>
    <cellStyle name="Schlecht 2" xfId="19726" hidden="1" xr:uid="{00000000-0005-0000-0000-0000A1CA0000}"/>
    <cellStyle name="Schlecht 2" xfId="19673" hidden="1" xr:uid="{00000000-0005-0000-0000-0000A2CA0000}"/>
    <cellStyle name="Schlecht 2" xfId="19610" hidden="1" xr:uid="{00000000-0005-0000-0000-0000A3CA0000}"/>
    <cellStyle name="Schlecht 2" xfId="19562" hidden="1" xr:uid="{00000000-0005-0000-0000-0000A4CA0000}"/>
    <cellStyle name="Schlecht 2" xfId="19515" hidden="1" xr:uid="{00000000-0005-0000-0000-0000A5CA0000}"/>
    <cellStyle name="Schlecht 2" xfId="19431" hidden="1" xr:uid="{00000000-0005-0000-0000-0000A6CA0000}"/>
    <cellStyle name="Schlecht 2" xfId="19349" hidden="1" xr:uid="{00000000-0005-0000-0000-0000A7CA0000}"/>
    <cellStyle name="Schlecht 2" xfId="19267" hidden="1" xr:uid="{00000000-0005-0000-0000-0000A8CA0000}"/>
    <cellStyle name="Schlecht 2" xfId="19218" hidden="1" xr:uid="{00000000-0005-0000-0000-0000A9CA0000}"/>
    <cellStyle name="Schlecht 2" xfId="19134" hidden="1" xr:uid="{00000000-0005-0000-0000-0000AACA0000}"/>
    <cellStyle name="Schlecht 2" xfId="19073" hidden="1" xr:uid="{00000000-0005-0000-0000-0000ABCA0000}"/>
    <cellStyle name="Schlecht 2" xfId="19003" hidden="1" xr:uid="{00000000-0005-0000-0000-0000ACCA0000}"/>
    <cellStyle name="Schlecht 2" xfId="18948" hidden="1" xr:uid="{00000000-0005-0000-0000-0000ADCA0000}"/>
    <cellStyle name="Schlecht 2" xfId="18857" hidden="1" xr:uid="{00000000-0005-0000-0000-0000AECA0000}"/>
    <cellStyle name="Schlecht 2" xfId="18814" hidden="1" xr:uid="{00000000-0005-0000-0000-0000AFCA0000}"/>
    <cellStyle name="Schlecht 2" xfId="18742" hidden="1" xr:uid="{00000000-0005-0000-0000-0000B0CA0000}"/>
    <cellStyle name="Schlecht 2" xfId="18658" hidden="1" xr:uid="{00000000-0005-0000-0000-0000B1CA0000}"/>
    <cellStyle name="Schlecht 2" xfId="18573" hidden="1" xr:uid="{00000000-0005-0000-0000-0000B2CA0000}"/>
    <cellStyle name="Schlecht 2" xfId="18526" hidden="1" xr:uid="{00000000-0005-0000-0000-0000B3CA0000}"/>
    <cellStyle name="Schlecht 2" xfId="18437" hidden="1" xr:uid="{00000000-0005-0000-0000-0000B4CA0000}"/>
    <cellStyle name="Schlecht 2" xfId="18385" hidden="1" xr:uid="{00000000-0005-0000-0000-0000B5CA0000}"/>
    <cellStyle name="Schlecht 2" xfId="18261" hidden="1" xr:uid="{00000000-0005-0000-0000-0000B6CA0000}"/>
    <cellStyle name="Schlecht 2" xfId="18203" hidden="1" xr:uid="{00000000-0005-0000-0000-0000B7CA0000}"/>
    <cellStyle name="Schlecht 2" xfId="18131" hidden="1" xr:uid="{00000000-0005-0000-0000-0000B8CA0000}"/>
    <cellStyle name="Schlecht 2" xfId="18074" hidden="1" xr:uid="{00000000-0005-0000-0000-0000B9CA0000}"/>
    <cellStyle name="Schlecht 2" xfId="19453" hidden="1" xr:uid="{00000000-0005-0000-0000-0000BACA0000}"/>
    <cellStyle name="Schlecht 2" xfId="17965" hidden="1" xr:uid="{00000000-0005-0000-0000-0000BBCA0000}"/>
    <cellStyle name="Schlecht 2" xfId="17877" hidden="1" xr:uid="{00000000-0005-0000-0000-0000BCCA0000}"/>
    <cellStyle name="Schlecht 2" xfId="17825" hidden="1" xr:uid="{00000000-0005-0000-0000-0000BDCA0000}"/>
    <cellStyle name="Schlecht 2" xfId="17740" hidden="1" xr:uid="{00000000-0005-0000-0000-0000BECA0000}"/>
    <cellStyle name="Schlecht 2" xfId="17677" hidden="1" xr:uid="{00000000-0005-0000-0000-0000BFCA0000}"/>
    <cellStyle name="Schlecht 2" xfId="17609" hidden="1" xr:uid="{00000000-0005-0000-0000-0000C0CA0000}"/>
    <cellStyle name="Schlecht 2" xfId="17544" hidden="1" xr:uid="{00000000-0005-0000-0000-0000C1CA0000}"/>
    <cellStyle name="Schlecht 2" xfId="17475" hidden="1" xr:uid="{00000000-0005-0000-0000-0000C2CA0000}"/>
    <cellStyle name="Schlecht 2" xfId="17413" hidden="1" xr:uid="{00000000-0005-0000-0000-0000C3CA0000}"/>
    <cellStyle name="Schlecht 2" xfId="19432" hidden="1" xr:uid="{00000000-0005-0000-0000-0000C4CA0000}"/>
    <cellStyle name="Schlecht 2" xfId="17300" hidden="1" xr:uid="{00000000-0005-0000-0000-0000C5CA0000}"/>
    <cellStyle name="Schlecht 2" xfId="17229" hidden="1" xr:uid="{00000000-0005-0000-0000-0000C6CA0000}"/>
    <cellStyle name="Schlecht 2" xfId="17165" hidden="1" xr:uid="{00000000-0005-0000-0000-0000C7CA0000}"/>
    <cellStyle name="Schlecht 2" xfId="17093" hidden="1" xr:uid="{00000000-0005-0000-0000-0000C8CA0000}"/>
    <cellStyle name="Schlecht 2" xfId="17012" hidden="1" xr:uid="{00000000-0005-0000-0000-0000C9CA0000}"/>
    <cellStyle name="Schlecht 2" xfId="16947" hidden="1" xr:uid="{00000000-0005-0000-0000-0000CACA0000}"/>
    <cellStyle name="Schlecht 2" xfId="16886" hidden="1" xr:uid="{00000000-0005-0000-0000-0000CBCA0000}"/>
    <cellStyle name="Schlecht 2" xfId="16822" hidden="1" xr:uid="{00000000-0005-0000-0000-0000CCCA0000}"/>
    <cellStyle name="Schlecht 2" xfId="16760" hidden="1" xr:uid="{00000000-0005-0000-0000-0000CDCA0000}"/>
    <cellStyle name="Schlecht 2" xfId="16692" hidden="1" xr:uid="{00000000-0005-0000-0000-0000CECA0000}"/>
    <cellStyle name="Schlecht 2" xfId="16610" hidden="1" xr:uid="{00000000-0005-0000-0000-0000CFCA0000}"/>
    <cellStyle name="Schlecht 2" xfId="16537" hidden="1" xr:uid="{00000000-0005-0000-0000-0000D0CA0000}"/>
    <cellStyle name="Schlecht 2" xfId="16474" hidden="1" xr:uid="{00000000-0005-0000-0000-0000D1CA0000}"/>
    <cellStyle name="Schlecht 2" xfId="16394" hidden="1" xr:uid="{00000000-0005-0000-0000-0000D2CA0000}"/>
    <cellStyle name="Schlecht 2" xfId="16339" hidden="1" xr:uid="{00000000-0005-0000-0000-0000D3CA0000}"/>
    <cellStyle name="Schlecht 2" xfId="16264" hidden="1" xr:uid="{00000000-0005-0000-0000-0000D4CA0000}"/>
    <cellStyle name="Schlecht 2" xfId="16223" hidden="1" xr:uid="{00000000-0005-0000-0000-0000D5CA0000}"/>
    <cellStyle name="Schlecht 2" xfId="16132" hidden="1" xr:uid="{00000000-0005-0000-0000-0000D6CA0000}"/>
    <cellStyle name="Schlecht 2" xfId="16083" hidden="1" xr:uid="{00000000-0005-0000-0000-0000D7CA0000}"/>
    <cellStyle name="Schlecht 2" xfId="15981" hidden="1" xr:uid="{00000000-0005-0000-0000-0000D8CA0000}"/>
    <cellStyle name="Schlecht 2" xfId="15997" hidden="1" xr:uid="{00000000-0005-0000-0000-0000D9CA0000}"/>
    <cellStyle name="Schlecht 2" xfId="15871" hidden="1" xr:uid="{00000000-0005-0000-0000-0000DACA0000}"/>
    <cellStyle name="Schlecht 2" xfId="15814" hidden="1" xr:uid="{00000000-0005-0000-0000-0000DBCA0000}"/>
    <cellStyle name="Schlecht 2" xfId="15735" hidden="1" xr:uid="{00000000-0005-0000-0000-0000DCCA0000}"/>
    <cellStyle name="Schlecht 2" xfId="15675" hidden="1" xr:uid="{00000000-0005-0000-0000-0000DDCA0000}"/>
    <cellStyle name="Schlecht 2" xfId="15602" hidden="1" xr:uid="{00000000-0005-0000-0000-0000DECA0000}"/>
    <cellStyle name="Schlecht 2" xfId="15523" hidden="1" xr:uid="{00000000-0005-0000-0000-0000DFCA0000}"/>
    <cellStyle name="Schlecht 2" xfId="15419" hidden="1" xr:uid="{00000000-0005-0000-0000-0000E0CA0000}"/>
    <cellStyle name="Schlecht 2" xfId="15357" hidden="1" xr:uid="{00000000-0005-0000-0000-0000E1CA0000}"/>
    <cellStyle name="Schlecht 2" xfId="15283" hidden="1" xr:uid="{00000000-0005-0000-0000-0000E2CA0000}"/>
    <cellStyle name="Schlecht 2" xfId="15230" hidden="1" xr:uid="{00000000-0005-0000-0000-0000E3CA0000}"/>
    <cellStyle name="Schlecht 2" xfId="15179" hidden="1" xr:uid="{00000000-0005-0000-0000-0000E4CA0000}"/>
    <cellStyle name="Schlecht 2" xfId="15113" hidden="1" xr:uid="{00000000-0005-0000-0000-0000E5CA0000}"/>
    <cellStyle name="Schlecht 2" xfId="15041" hidden="1" xr:uid="{00000000-0005-0000-0000-0000E6CA0000}"/>
    <cellStyle name="Schlecht 2" xfId="14941" hidden="1" xr:uid="{00000000-0005-0000-0000-0000E7CA0000}"/>
    <cellStyle name="Schlecht 2" xfId="14866" hidden="1" xr:uid="{00000000-0005-0000-0000-0000E8CA0000}"/>
    <cellStyle name="Schlecht 2" xfId="14806" hidden="1" xr:uid="{00000000-0005-0000-0000-0000E9CA0000}"/>
    <cellStyle name="Schlecht 2" xfId="14731" hidden="1" xr:uid="{00000000-0005-0000-0000-0000EACA0000}"/>
    <cellStyle name="Schlecht 2" xfId="14675" hidden="1" xr:uid="{00000000-0005-0000-0000-0000EBCA0000}"/>
    <cellStyle name="Schlecht 2" xfId="14606" hidden="1" xr:uid="{00000000-0005-0000-0000-0000ECCA0000}"/>
    <cellStyle name="Schlecht 2" xfId="14505" hidden="1" xr:uid="{00000000-0005-0000-0000-0000EDCA0000}"/>
    <cellStyle name="Schlecht 2" xfId="14457" hidden="1" xr:uid="{00000000-0005-0000-0000-0000EECA0000}"/>
    <cellStyle name="Schlecht 2" xfId="14324" hidden="1" xr:uid="{00000000-0005-0000-0000-0000EFCA0000}"/>
    <cellStyle name="Schlecht 2" xfId="14247" hidden="1" xr:uid="{00000000-0005-0000-0000-0000F0CA0000}"/>
    <cellStyle name="Schlecht 2" xfId="14173" hidden="1" xr:uid="{00000000-0005-0000-0000-0000F1CA0000}"/>
    <cellStyle name="Schlecht 2" xfId="14064" hidden="1" xr:uid="{00000000-0005-0000-0000-0000F2CA0000}"/>
    <cellStyle name="Schlecht 2" xfId="13981" hidden="1" xr:uid="{00000000-0005-0000-0000-0000F3CA0000}"/>
    <cellStyle name="Schlecht 2" xfId="13879" hidden="1" xr:uid="{00000000-0005-0000-0000-0000F4CA0000}"/>
    <cellStyle name="Schlecht 2" xfId="13800" hidden="1" xr:uid="{00000000-0005-0000-0000-0000F5CA0000}"/>
    <cellStyle name="Schlecht 2" xfId="13755" hidden="1" xr:uid="{00000000-0005-0000-0000-0000F6CA0000}"/>
    <cellStyle name="Schlecht 2" xfId="13650" hidden="1" xr:uid="{00000000-0005-0000-0000-0000F7CA0000}"/>
    <cellStyle name="Schlecht 2" xfId="13617" hidden="1" xr:uid="{00000000-0005-0000-0000-0000F8CA0000}"/>
    <cellStyle name="Schlecht 2" xfId="13507" hidden="1" xr:uid="{00000000-0005-0000-0000-0000F9CA0000}"/>
    <cellStyle name="Schlecht 2" xfId="13418" hidden="1" xr:uid="{00000000-0005-0000-0000-0000FACA0000}"/>
    <cellStyle name="Schlecht 2" xfId="13303" hidden="1" xr:uid="{00000000-0005-0000-0000-0000FBCA0000}"/>
    <cellStyle name="Schlecht 2" xfId="13216" hidden="1" xr:uid="{00000000-0005-0000-0000-0000FCCA0000}"/>
    <cellStyle name="Schlecht 2" xfId="13120" hidden="1" xr:uid="{00000000-0005-0000-0000-0000FDCA0000}"/>
    <cellStyle name="Schlecht 2" xfId="13037" hidden="1" xr:uid="{00000000-0005-0000-0000-0000FECA0000}"/>
    <cellStyle name="Schlecht 2" xfId="12966" hidden="1" xr:uid="{00000000-0005-0000-0000-0000FFCA0000}"/>
    <cellStyle name="Schlecht 2" xfId="12890" hidden="1" xr:uid="{00000000-0005-0000-0000-000000CB0000}"/>
    <cellStyle name="Schlecht 2" xfId="12823" hidden="1" xr:uid="{00000000-0005-0000-0000-000001CB0000}"/>
    <cellStyle name="Schlecht 2" xfId="12738" hidden="1" xr:uid="{00000000-0005-0000-0000-000002CB0000}"/>
    <cellStyle name="Schlecht 2" xfId="14358" hidden="1" xr:uid="{00000000-0005-0000-0000-000003CB0000}"/>
    <cellStyle name="Schlecht 2" xfId="12606" hidden="1" xr:uid="{00000000-0005-0000-0000-000004CB0000}"/>
    <cellStyle name="Schlecht 2" xfId="12515" hidden="1" xr:uid="{00000000-0005-0000-0000-000005CB0000}"/>
    <cellStyle name="Schlecht 2" xfId="12453" hidden="1" xr:uid="{00000000-0005-0000-0000-000006CB0000}"/>
    <cellStyle name="Schlecht 2" xfId="12367" hidden="1" xr:uid="{00000000-0005-0000-0000-000007CB0000}"/>
    <cellStyle name="Schlecht 2" xfId="12315" hidden="1" xr:uid="{00000000-0005-0000-0000-000008CB0000}"/>
    <cellStyle name="Schlecht 2" xfId="12238" hidden="1" xr:uid="{00000000-0005-0000-0000-000009CB0000}"/>
    <cellStyle name="Schlecht 2" xfId="12184" hidden="1" xr:uid="{00000000-0005-0000-0000-00000ACB0000}"/>
    <cellStyle name="Schlecht 2" xfId="12080" hidden="1" xr:uid="{00000000-0005-0000-0000-00000BCB0000}"/>
    <cellStyle name="Schlecht 2" xfId="12020" hidden="1" xr:uid="{00000000-0005-0000-0000-00000CCB0000}"/>
    <cellStyle name="Schlecht 2" xfId="14393" hidden="1" xr:uid="{00000000-0005-0000-0000-00000DCB0000}"/>
    <cellStyle name="Schlecht 2" xfId="11897" hidden="1" xr:uid="{00000000-0005-0000-0000-00000ECB0000}"/>
    <cellStyle name="Schlecht 2" xfId="11826" hidden="1" xr:uid="{00000000-0005-0000-0000-00000FCB0000}"/>
    <cellStyle name="Schlecht 2" xfId="11736" hidden="1" xr:uid="{00000000-0005-0000-0000-000010CB0000}"/>
    <cellStyle name="Schlecht 2" xfId="11682" hidden="1" xr:uid="{00000000-0005-0000-0000-000011CB0000}"/>
    <cellStyle name="Schlecht 2" xfId="11617" hidden="1" xr:uid="{00000000-0005-0000-0000-000012CB0000}"/>
    <cellStyle name="Schlecht 2" xfId="11549" hidden="1" xr:uid="{00000000-0005-0000-0000-000013CB0000}"/>
    <cellStyle name="Schlecht 2" xfId="11504" hidden="1" xr:uid="{00000000-0005-0000-0000-000014CB0000}"/>
    <cellStyle name="Schlecht 2" xfId="11418" hidden="1" xr:uid="{00000000-0005-0000-0000-000015CB0000}"/>
    <cellStyle name="Schlecht 2" xfId="11385" hidden="1" xr:uid="{00000000-0005-0000-0000-000016CB0000}"/>
    <cellStyle name="Schlecht 2" xfId="11271" hidden="1" xr:uid="{00000000-0005-0000-0000-000017CB0000}"/>
    <cellStyle name="Schlecht 2" xfId="11190" hidden="1" xr:uid="{00000000-0005-0000-0000-000018CB0000}"/>
    <cellStyle name="Schlecht 2" xfId="11104" hidden="1" xr:uid="{00000000-0005-0000-0000-000019CB0000}"/>
    <cellStyle name="Schlecht 2" xfId="11050" hidden="1" xr:uid="{00000000-0005-0000-0000-00001ACB0000}"/>
    <cellStyle name="Schlecht 2" xfId="10973" hidden="1" xr:uid="{00000000-0005-0000-0000-00001BCB0000}"/>
    <cellStyle name="Schlecht 2" xfId="10925" hidden="1" xr:uid="{00000000-0005-0000-0000-00001CCB0000}"/>
    <cellStyle name="Schlecht 2" xfId="10831" hidden="1" xr:uid="{00000000-0005-0000-0000-00001DCB0000}"/>
    <cellStyle name="Schlecht 2" xfId="10777" hidden="1" xr:uid="{00000000-0005-0000-0000-00001ECB0000}"/>
    <cellStyle name="Schlecht 2" xfId="10706" hidden="1" xr:uid="{00000000-0005-0000-0000-00001FCB0000}"/>
    <cellStyle name="Schlecht 2" xfId="10651" hidden="1" xr:uid="{00000000-0005-0000-0000-000020CB0000}"/>
    <cellStyle name="Schlecht 2" xfId="10571" hidden="1" xr:uid="{00000000-0005-0000-0000-000021CB0000}"/>
    <cellStyle name="Schlecht 2" xfId="10492" hidden="1" xr:uid="{00000000-0005-0000-0000-000022CB0000}"/>
    <cellStyle name="Schlecht 2" xfId="10422" hidden="1" xr:uid="{00000000-0005-0000-0000-000023CB0000}"/>
    <cellStyle name="Schlecht 2" xfId="10353" hidden="1" xr:uid="{00000000-0005-0000-0000-000024CB0000}"/>
    <cellStyle name="Schlecht 2" xfId="10283" hidden="1" xr:uid="{00000000-0005-0000-0000-000025CB0000}"/>
    <cellStyle name="Schlecht 2" xfId="10203" hidden="1" xr:uid="{00000000-0005-0000-0000-000026CB0000}"/>
    <cellStyle name="Schlecht 2" xfId="10138" hidden="1" xr:uid="{00000000-0005-0000-0000-000027CB0000}"/>
    <cellStyle name="Schlecht 2" xfId="10077" hidden="1" xr:uid="{00000000-0005-0000-0000-000028CB0000}"/>
    <cellStyle name="Schlecht 2" xfId="10001" hidden="1" xr:uid="{00000000-0005-0000-0000-000029CB0000}"/>
    <cellStyle name="Schlecht 2" xfId="9946" hidden="1" xr:uid="{00000000-0005-0000-0000-00002ACB0000}"/>
    <cellStyle name="Schlecht 2" xfId="11295" hidden="1" xr:uid="{00000000-0005-0000-0000-00002BCB0000}"/>
    <cellStyle name="Schlecht 2" xfId="9821" hidden="1" xr:uid="{00000000-0005-0000-0000-00002CCB0000}"/>
    <cellStyle name="Schlecht 2" xfId="9736" hidden="1" xr:uid="{00000000-0005-0000-0000-00002DCB0000}"/>
    <cellStyle name="Schlecht 2" xfId="9667" hidden="1" xr:uid="{00000000-0005-0000-0000-00002ECB0000}"/>
    <cellStyle name="Schlecht 2" xfId="9607" hidden="1" xr:uid="{00000000-0005-0000-0000-00002FCB0000}"/>
    <cellStyle name="Schlecht 2" xfId="9533" hidden="1" xr:uid="{00000000-0005-0000-0000-000030CB0000}"/>
    <cellStyle name="Schlecht 2" xfId="9466" hidden="1" xr:uid="{00000000-0005-0000-0000-000031CB0000}"/>
    <cellStyle name="Schlecht 2" xfId="9398" hidden="1" xr:uid="{00000000-0005-0000-0000-000032CB0000}"/>
    <cellStyle name="Schlecht 2" xfId="9328" hidden="1" xr:uid="{00000000-0005-0000-0000-000033CB0000}"/>
    <cellStyle name="Schlecht 2" xfId="9278" hidden="1" xr:uid="{00000000-0005-0000-0000-000034CB0000}"/>
    <cellStyle name="Schlecht 2" xfId="11275" hidden="1" xr:uid="{00000000-0005-0000-0000-000035CB0000}"/>
    <cellStyle name="Schlecht 2" xfId="9159" hidden="1" xr:uid="{00000000-0005-0000-0000-000036CB0000}"/>
    <cellStyle name="Schlecht 2" xfId="9077" hidden="1" xr:uid="{00000000-0005-0000-0000-000037CB0000}"/>
    <cellStyle name="Schlecht 2" xfId="9026" hidden="1" xr:uid="{00000000-0005-0000-0000-000038CB0000}"/>
    <cellStyle name="Schlecht 2" xfId="8947" hidden="1" xr:uid="{00000000-0005-0000-0000-000039CB0000}"/>
    <cellStyle name="Schlecht 2" xfId="8900" hidden="1" xr:uid="{00000000-0005-0000-0000-00003ACB0000}"/>
    <cellStyle name="Schlecht 2" xfId="8834" hidden="1" xr:uid="{00000000-0005-0000-0000-00003BCB0000}"/>
    <cellStyle name="Schlecht 2" xfId="8774" hidden="1" xr:uid="{00000000-0005-0000-0000-00003CCB0000}"/>
    <cellStyle name="Schlecht 2" xfId="8695" hidden="1" xr:uid="{00000000-0005-0000-0000-00003DCB0000}"/>
    <cellStyle name="Schlecht 2" xfId="8641" hidden="1" xr:uid="{00000000-0005-0000-0000-00003ECB0000}"/>
    <cellStyle name="Schlecht 2" xfId="8560" hidden="1" xr:uid="{00000000-0005-0000-0000-00003FCB0000}"/>
    <cellStyle name="Schlecht 2" xfId="8490" hidden="1" xr:uid="{00000000-0005-0000-0000-000040CB0000}"/>
    <cellStyle name="Schlecht 2" xfId="8410" hidden="1" xr:uid="{00000000-0005-0000-0000-000041CB0000}"/>
    <cellStyle name="Schlecht 2" xfId="8360" hidden="1" xr:uid="{00000000-0005-0000-0000-000042CB0000}"/>
    <cellStyle name="Schlecht 2" xfId="8279" hidden="1" xr:uid="{00000000-0005-0000-0000-000043CB0000}"/>
    <cellStyle name="Schlecht 2" xfId="8228" hidden="1" xr:uid="{00000000-0005-0000-0000-000044CB0000}"/>
    <cellStyle name="Schlecht 2" xfId="8141" hidden="1" xr:uid="{00000000-0005-0000-0000-000045CB0000}"/>
    <cellStyle name="Schlecht 2" xfId="8086" hidden="1" xr:uid="{00000000-0005-0000-0000-000046CB0000}"/>
    <cellStyle name="Schlecht 2" xfId="8020" hidden="1" xr:uid="{00000000-0005-0000-0000-000047CB0000}"/>
    <cellStyle name="Schlecht 2" xfId="7949" hidden="1" xr:uid="{00000000-0005-0000-0000-000048CB0000}"/>
    <cellStyle name="Schlecht 2" xfId="7862" hidden="1" xr:uid="{00000000-0005-0000-0000-000049CB0000}"/>
    <cellStyle name="Schlecht 2" xfId="7890" hidden="1" xr:uid="{00000000-0005-0000-0000-00004ACB0000}"/>
    <cellStyle name="Schlecht 2" xfId="7717" hidden="1" xr:uid="{00000000-0005-0000-0000-00004BCB0000}"/>
    <cellStyle name="Schlecht 2" xfId="7537" hidden="1" xr:uid="{00000000-0005-0000-0000-00004CCB0000}"/>
    <cellStyle name="Schlecht 2" xfId="7481" hidden="1" xr:uid="{00000000-0005-0000-0000-00004DCB0000}"/>
    <cellStyle name="Schlecht 2" xfId="7403" hidden="1" xr:uid="{00000000-0005-0000-0000-00004ECB0000}"/>
    <cellStyle name="Schlecht 2" xfId="7353" hidden="1" xr:uid="{00000000-0005-0000-0000-00004FCB0000}"/>
    <cellStyle name="Schlecht 2" xfId="7262" hidden="1" xr:uid="{00000000-0005-0000-0000-000050CB0000}"/>
    <cellStyle name="Schlecht 2" xfId="20709" hidden="1" xr:uid="{00000000-0005-0000-0000-000051CB0000}"/>
    <cellStyle name="Schlecht 2" xfId="20704" hidden="1" xr:uid="{00000000-0005-0000-0000-000052CB0000}"/>
    <cellStyle name="Schlecht 2" xfId="20954" hidden="1" xr:uid="{00000000-0005-0000-0000-000053CB0000}"/>
    <cellStyle name="Schlecht 2" xfId="20966" hidden="1" xr:uid="{00000000-0005-0000-0000-000054CB0000}"/>
    <cellStyle name="Schlecht 2" xfId="20968" hidden="1" xr:uid="{00000000-0005-0000-0000-000055CB0000}"/>
    <cellStyle name="Schlecht 2" xfId="20980" hidden="1" xr:uid="{00000000-0005-0000-0000-000056CB0000}"/>
    <cellStyle name="Schlecht 2" xfId="20988" hidden="1" xr:uid="{00000000-0005-0000-0000-000057CB0000}"/>
    <cellStyle name="Schlecht 2" xfId="21000" hidden="1" xr:uid="{00000000-0005-0000-0000-000058CB0000}"/>
    <cellStyle name="Schlecht 2" xfId="21008" hidden="1" xr:uid="{00000000-0005-0000-0000-000059CB0000}"/>
    <cellStyle name="Schlecht 2" xfId="21020" hidden="1" xr:uid="{00000000-0005-0000-0000-00005ACB0000}"/>
    <cellStyle name="Schlecht 2" xfId="21028" hidden="1" xr:uid="{00000000-0005-0000-0000-00005BCB0000}"/>
    <cellStyle name="Schlecht 2" xfId="21040" hidden="1" xr:uid="{00000000-0005-0000-0000-00005CCB0000}"/>
    <cellStyle name="Schlecht 2" xfId="21048" hidden="1" xr:uid="{00000000-0005-0000-0000-00005DCB0000}"/>
    <cellStyle name="Schlecht 2" xfId="21060" hidden="1" xr:uid="{00000000-0005-0000-0000-00005ECB0000}"/>
    <cellStyle name="Schlecht 2" xfId="21120" hidden="1" xr:uid="{00000000-0005-0000-0000-00005FCB0000}"/>
    <cellStyle name="Schlecht 2" xfId="21136" hidden="1" xr:uid="{00000000-0005-0000-0000-000060CB0000}"/>
    <cellStyle name="Schlecht 2" xfId="21161" hidden="1" xr:uid="{00000000-0005-0000-0000-000061CB0000}"/>
    <cellStyle name="Schlecht 2" xfId="21175" hidden="1" xr:uid="{00000000-0005-0000-0000-000062CB0000}"/>
    <cellStyle name="Schlecht 2" xfId="21194" hidden="1" xr:uid="{00000000-0005-0000-0000-000063CB0000}"/>
    <cellStyle name="Schlecht 2" xfId="21237" hidden="1" xr:uid="{00000000-0005-0000-0000-000064CB0000}"/>
    <cellStyle name="Schlecht 2" xfId="21264" hidden="1" xr:uid="{00000000-0005-0000-0000-000065CB0000}"/>
    <cellStyle name="Schlecht 2" xfId="21278" hidden="1" xr:uid="{00000000-0005-0000-0000-000066CB0000}"/>
    <cellStyle name="Schlecht 2" xfId="21304" hidden="1" xr:uid="{00000000-0005-0000-0000-000067CB0000}"/>
    <cellStyle name="Schlecht 2" xfId="21314" hidden="1" xr:uid="{00000000-0005-0000-0000-000068CB0000}"/>
    <cellStyle name="Schlecht 2" xfId="21350" hidden="1" xr:uid="{00000000-0005-0000-0000-000069CB0000}"/>
    <cellStyle name="Schlecht 2" xfId="21365" hidden="1" xr:uid="{00000000-0005-0000-0000-00006ACB0000}"/>
    <cellStyle name="Schlecht 2" xfId="21391" hidden="1" xr:uid="{00000000-0005-0000-0000-00006BCB0000}"/>
    <cellStyle name="Schlecht 2" xfId="21405" hidden="1" xr:uid="{00000000-0005-0000-0000-00006CCB0000}"/>
    <cellStyle name="Schlecht 2" xfId="21426" hidden="1" xr:uid="{00000000-0005-0000-0000-00006DCB0000}"/>
    <cellStyle name="Schlecht 2" xfId="21439" hidden="1" xr:uid="{00000000-0005-0000-0000-00006ECB0000}"/>
    <cellStyle name="Schlecht 2" xfId="21462" hidden="1" xr:uid="{00000000-0005-0000-0000-00006FCB0000}"/>
    <cellStyle name="Schlecht 2" xfId="21479" hidden="1" xr:uid="{00000000-0005-0000-0000-000070CB0000}"/>
    <cellStyle name="Schlecht 2" xfId="21497" hidden="1" xr:uid="{00000000-0005-0000-0000-000071CB0000}"/>
    <cellStyle name="Schlecht 2" xfId="21078" hidden="1" xr:uid="{00000000-0005-0000-0000-000072CB0000}"/>
    <cellStyle name="Schlecht 2" xfId="21531" hidden="1" xr:uid="{00000000-0005-0000-0000-000073CB0000}"/>
    <cellStyle name="Schlecht 2" xfId="21554" hidden="1" xr:uid="{00000000-0005-0000-0000-000074CB0000}"/>
    <cellStyle name="Schlecht 2" xfId="21569" hidden="1" xr:uid="{00000000-0005-0000-0000-000075CB0000}"/>
    <cellStyle name="Schlecht 2" xfId="21594" hidden="1" xr:uid="{00000000-0005-0000-0000-000076CB0000}"/>
    <cellStyle name="Schlecht 2" xfId="21606" hidden="1" xr:uid="{00000000-0005-0000-0000-000077CB0000}"/>
    <cellStyle name="Schlecht 2" xfId="21634" hidden="1" xr:uid="{00000000-0005-0000-0000-000078CB0000}"/>
    <cellStyle name="Schlecht 2" xfId="21646" hidden="1" xr:uid="{00000000-0005-0000-0000-000079CB0000}"/>
    <cellStyle name="Schlecht 2" xfId="21665" hidden="1" xr:uid="{00000000-0005-0000-0000-00007ACB0000}"/>
    <cellStyle name="Schlecht 2" xfId="21679" hidden="1" xr:uid="{00000000-0005-0000-0000-00007BCB0000}"/>
    <cellStyle name="Schlecht 2" xfId="21067" hidden="1" xr:uid="{00000000-0005-0000-0000-00007CCB0000}"/>
    <cellStyle name="Schlecht 2" xfId="21712" hidden="1" xr:uid="{00000000-0005-0000-0000-00007DCB0000}"/>
    <cellStyle name="Schlecht 2" xfId="21731" hidden="1" xr:uid="{00000000-0005-0000-0000-00007ECB0000}"/>
    <cellStyle name="Schlecht 2" xfId="21752" hidden="1" xr:uid="{00000000-0005-0000-0000-00007FCB0000}"/>
    <cellStyle name="Schlecht 2" xfId="21772" hidden="1" xr:uid="{00000000-0005-0000-0000-000080CB0000}"/>
    <cellStyle name="Schlecht 2" xfId="21792" hidden="1" xr:uid="{00000000-0005-0000-0000-000081CB0000}"/>
    <cellStyle name="Schlecht 2" xfId="21811" hidden="1" xr:uid="{00000000-0005-0000-0000-000082CB0000}"/>
    <cellStyle name="Schlecht 2" xfId="21833" hidden="1" xr:uid="{00000000-0005-0000-0000-000083CB0000}"/>
    <cellStyle name="Schlecht 2" xfId="21847" hidden="1" xr:uid="{00000000-0005-0000-0000-000084CB0000}"/>
    <cellStyle name="Schlecht 2" xfId="21866" hidden="1" xr:uid="{00000000-0005-0000-0000-000085CB0000}"/>
    <cellStyle name="Schlecht 2" xfId="21895" hidden="1" xr:uid="{00000000-0005-0000-0000-000086CB0000}"/>
    <cellStyle name="Schlecht 2" xfId="21919" hidden="1" xr:uid="{00000000-0005-0000-0000-000087CB0000}"/>
    <cellStyle name="Schlecht 2" xfId="21947" hidden="1" xr:uid="{00000000-0005-0000-0000-000088CB0000}"/>
    <cellStyle name="Schlecht 2" xfId="21959" hidden="1" xr:uid="{00000000-0005-0000-0000-000089CB0000}"/>
    <cellStyle name="Schlecht 2" xfId="21987" hidden="1" xr:uid="{00000000-0005-0000-0000-00008ACB0000}"/>
    <cellStyle name="Schlecht 2" xfId="21999" hidden="1" xr:uid="{00000000-0005-0000-0000-00008BCB0000}"/>
    <cellStyle name="Schlecht 2" xfId="22021" hidden="1" xr:uid="{00000000-0005-0000-0000-00008CCB0000}"/>
    <cellStyle name="Schlecht 2" xfId="22040" hidden="1" xr:uid="{00000000-0005-0000-0000-00008DCB0000}"/>
    <cellStyle name="Schlecht 2" xfId="22059" hidden="1" xr:uid="{00000000-0005-0000-0000-00008ECB0000}"/>
    <cellStyle name="Schlecht 2" xfId="22084" hidden="1" xr:uid="{00000000-0005-0000-0000-00008FCB0000}"/>
    <cellStyle name="Schlecht 2" xfId="22100" hidden="1" xr:uid="{00000000-0005-0000-0000-000090CB0000}"/>
    <cellStyle name="Schlecht 2" xfId="22130" hidden="1" xr:uid="{00000000-0005-0000-0000-000091CB0000}"/>
    <cellStyle name="Schlecht 2" xfId="22147" hidden="1" xr:uid="{00000000-0005-0000-0000-000092CB0000}"/>
    <cellStyle name="Schlecht 2" xfId="22171" hidden="1" xr:uid="{00000000-0005-0000-0000-000093CB0000}"/>
    <cellStyle name="Schlecht 2" xfId="22189" hidden="1" xr:uid="{00000000-0005-0000-0000-000094CB0000}"/>
    <cellStyle name="Schlecht 2" xfId="22211" hidden="1" xr:uid="{00000000-0005-0000-0000-000095CB0000}"/>
    <cellStyle name="Schlecht 2" xfId="22225" hidden="1" xr:uid="{00000000-0005-0000-0000-000096CB0000}"/>
    <cellStyle name="Schlecht 2" xfId="22251" hidden="1" xr:uid="{00000000-0005-0000-0000-000097CB0000}"/>
    <cellStyle name="Schlecht 2" xfId="22262" hidden="1" xr:uid="{00000000-0005-0000-0000-000098CB0000}"/>
    <cellStyle name="Schlecht 2" xfId="22282" hidden="1" xr:uid="{00000000-0005-0000-0000-000099CB0000}"/>
    <cellStyle name="Schlecht 2" xfId="21878" hidden="1" xr:uid="{00000000-0005-0000-0000-00009ACB0000}"/>
    <cellStyle name="Schlecht 2" xfId="22312" hidden="1" xr:uid="{00000000-0005-0000-0000-00009BCB0000}"/>
    <cellStyle name="Schlecht 2" xfId="22341" hidden="1" xr:uid="{00000000-0005-0000-0000-00009CCB0000}"/>
    <cellStyle name="Schlecht 2" xfId="22353" hidden="1" xr:uid="{00000000-0005-0000-0000-00009DCB0000}"/>
    <cellStyle name="Schlecht 2" xfId="22381" hidden="1" xr:uid="{00000000-0005-0000-0000-00009ECB0000}"/>
    <cellStyle name="Schlecht 2" xfId="22393" hidden="1" xr:uid="{00000000-0005-0000-0000-00009FCB0000}"/>
    <cellStyle name="Schlecht 2" xfId="22419" hidden="1" xr:uid="{00000000-0005-0000-0000-0000A0CB0000}"/>
    <cellStyle name="Schlecht 2" xfId="22433" hidden="1" xr:uid="{00000000-0005-0000-0000-0000A1CB0000}"/>
    <cellStyle name="Schlecht 2" xfId="22452" hidden="1" xr:uid="{00000000-0005-0000-0000-0000A2CB0000}"/>
    <cellStyle name="Schlecht 2" xfId="22473" hidden="1" xr:uid="{00000000-0005-0000-0000-0000A3CB0000}"/>
    <cellStyle name="Schlecht 2" xfId="21892" hidden="1" xr:uid="{00000000-0005-0000-0000-0000A4CB0000}"/>
    <cellStyle name="Schlecht 2" xfId="22499" hidden="1" xr:uid="{00000000-0005-0000-0000-0000A5CB0000}"/>
    <cellStyle name="Schlecht 2" xfId="22516" hidden="1" xr:uid="{00000000-0005-0000-0000-0000A6CB0000}"/>
    <cellStyle name="Schlecht 2" xfId="22539" hidden="1" xr:uid="{00000000-0005-0000-0000-0000A7CB0000}"/>
    <cellStyle name="Schlecht 2" xfId="22558" hidden="1" xr:uid="{00000000-0005-0000-0000-0000A8CB0000}"/>
    <cellStyle name="Schlecht 2" xfId="22579" hidden="1" xr:uid="{00000000-0005-0000-0000-0000A9CB0000}"/>
    <cellStyle name="Schlecht 2" xfId="22594" hidden="1" xr:uid="{00000000-0005-0000-0000-0000AACB0000}"/>
    <cellStyle name="Schlecht 2" xfId="22619" hidden="1" xr:uid="{00000000-0005-0000-0000-0000ABCB0000}"/>
    <cellStyle name="Schlecht 2" xfId="22633" hidden="1" xr:uid="{00000000-0005-0000-0000-0000ACCB0000}"/>
    <cellStyle name="Schlecht 2" xfId="22658" hidden="1" xr:uid="{00000000-0005-0000-0000-0000ADCB0000}"/>
    <cellStyle name="Schlecht 2" xfId="22672" hidden="1" xr:uid="{00000000-0005-0000-0000-0000AECB0000}"/>
    <cellStyle name="Schlecht 2" xfId="22693" hidden="1" xr:uid="{00000000-0005-0000-0000-0000AFCB0000}"/>
    <cellStyle name="Schlecht 2" xfId="22708" hidden="1" xr:uid="{00000000-0005-0000-0000-0000B0CB0000}"/>
    <cellStyle name="Schlecht 2" xfId="22734" hidden="1" xr:uid="{00000000-0005-0000-0000-0000B1CB0000}"/>
    <cellStyle name="Schlecht 2" xfId="22749" hidden="1" xr:uid="{00000000-0005-0000-0000-0000B2CB0000}"/>
    <cellStyle name="Schlecht 2" xfId="22774" hidden="1" xr:uid="{00000000-0005-0000-0000-0000B3CB0000}"/>
    <cellStyle name="Schlecht 2" xfId="22788" hidden="1" xr:uid="{00000000-0005-0000-0000-0000B4CB0000}"/>
    <cellStyle name="Schlecht 2" xfId="22814" hidden="1" xr:uid="{00000000-0005-0000-0000-0000B5CB0000}"/>
    <cellStyle name="Schlecht 2" xfId="22826" hidden="1" xr:uid="{00000000-0005-0000-0000-0000B6CB0000}"/>
    <cellStyle name="Schlecht 2" xfId="22846" hidden="1" xr:uid="{00000000-0005-0000-0000-0000B7CB0000}"/>
    <cellStyle name="Schlecht 2" xfId="22866" hidden="1" xr:uid="{00000000-0005-0000-0000-0000B8CB0000}"/>
    <cellStyle name="Schlecht 2" xfId="22859" hidden="1" xr:uid="{00000000-0005-0000-0000-0000B9CB0000}"/>
    <cellStyle name="Schlecht 2" xfId="22924" hidden="1" xr:uid="{00000000-0005-0000-0000-0000BACB0000}"/>
    <cellStyle name="Schlecht 2" xfId="22949" hidden="1" xr:uid="{00000000-0005-0000-0000-0000BBCB0000}"/>
    <cellStyle name="Schlecht 2" xfId="22977" hidden="1" xr:uid="{00000000-0005-0000-0000-0000BCCB0000}"/>
    <cellStyle name="Schlecht 2" xfId="22989" hidden="1" xr:uid="{00000000-0005-0000-0000-0000BDCB0000}"/>
    <cellStyle name="Schlecht 2" xfId="23017" hidden="1" xr:uid="{00000000-0005-0000-0000-0000BECB0000}"/>
    <cellStyle name="Schlecht 2" xfId="23029" hidden="1" xr:uid="{00000000-0005-0000-0000-0000BFCB0000}"/>
    <cellStyle name="Schlecht 2" xfId="23057" hidden="1" xr:uid="{00000000-0005-0000-0000-0000C0CB0000}"/>
    <cellStyle name="Schlecht 2" xfId="23069" hidden="1" xr:uid="{00000000-0005-0000-0000-0000C1CB0000}"/>
    <cellStyle name="Schlecht 2" xfId="23089" hidden="1" xr:uid="{00000000-0005-0000-0000-0000C2CB0000}"/>
    <cellStyle name="Schlecht 2" xfId="23117" hidden="1" xr:uid="{00000000-0005-0000-0000-0000C3CB0000}"/>
    <cellStyle name="Schlecht 2" xfId="23127" hidden="1" xr:uid="{00000000-0005-0000-0000-0000C4CB0000}"/>
    <cellStyle name="Schlecht 2" xfId="23154" hidden="1" xr:uid="{00000000-0005-0000-0000-0000C5CB0000}"/>
    <cellStyle name="Schlecht 2" xfId="23196" hidden="1" xr:uid="{00000000-0005-0000-0000-0000C6CB0000}"/>
    <cellStyle name="Schlecht 2" xfId="23220" hidden="1" xr:uid="{00000000-0005-0000-0000-0000C7CB0000}"/>
    <cellStyle name="Schlecht 2" xfId="23240" hidden="1" xr:uid="{00000000-0005-0000-0000-0000C8CB0000}"/>
    <cellStyle name="Schlecht 2" xfId="23260" hidden="1" xr:uid="{00000000-0005-0000-0000-0000C9CB0000}"/>
    <cellStyle name="Schlecht 2" xfId="23279" hidden="1" xr:uid="{00000000-0005-0000-0000-0000CACB0000}"/>
    <cellStyle name="Schlecht 2" xfId="23300" hidden="1" xr:uid="{00000000-0005-0000-0000-0000CBCB0000}"/>
    <cellStyle name="Schlecht 2" xfId="23319" hidden="1" xr:uid="{00000000-0005-0000-0000-0000CCCB0000}"/>
    <cellStyle name="Schlecht 2" xfId="23340" hidden="1" xr:uid="{00000000-0005-0000-0000-0000CDCB0000}"/>
    <cellStyle name="Schlecht 2" xfId="23358" hidden="1" xr:uid="{00000000-0005-0000-0000-0000CECB0000}"/>
    <cellStyle name="Schlecht 2" xfId="23421" hidden="1" xr:uid="{00000000-0005-0000-0000-0000CFCB0000}"/>
    <cellStyle name="Schlecht 2" xfId="23443" hidden="1" xr:uid="{00000000-0005-0000-0000-0000D0CB0000}"/>
    <cellStyle name="Schlecht 2" xfId="23467" hidden="1" xr:uid="{00000000-0005-0000-0000-0000D1CB0000}"/>
    <cellStyle name="Schlecht 2" xfId="23486" hidden="1" xr:uid="{00000000-0005-0000-0000-0000D2CB0000}"/>
    <cellStyle name="Schlecht 2" xfId="23507" hidden="1" xr:uid="{00000000-0005-0000-0000-0000D3CB0000}"/>
    <cellStyle name="Schlecht 2" xfId="23526" hidden="1" xr:uid="{00000000-0005-0000-0000-0000D4CB0000}"/>
    <cellStyle name="Schlecht 2" xfId="23547" hidden="1" xr:uid="{00000000-0005-0000-0000-0000D5CB0000}"/>
    <cellStyle name="Schlecht 2" xfId="23565" hidden="1" xr:uid="{00000000-0005-0000-0000-0000D6CB0000}"/>
    <cellStyle name="Schlecht 2" xfId="23587" hidden="1" xr:uid="{00000000-0005-0000-0000-0000D7CB0000}"/>
    <cellStyle name="Schlecht 2" xfId="23605" hidden="1" xr:uid="{00000000-0005-0000-0000-0000D8CB0000}"/>
    <cellStyle name="Schlecht 2" xfId="23629" hidden="1" xr:uid="{00000000-0005-0000-0000-0000D9CB0000}"/>
    <cellStyle name="Schlecht 2" xfId="23648" hidden="1" xr:uid="{00000000-0005-0000-0000-0000DACB0000}"/>
    <cellStyle name="Schlecht 2" xfId="23673" hidden="1" xr:uid="{00000000-0005-0000-0000-0000DBCB0000}"/>
    <cellStyle name="Schlecht 2" xfId="23713" hidden="1" xr:uid="{00000000-0005-0000-0000-0000DCCB0000}"/>
    <cellStyle name="Schlecht 2" xfId="23736" hidden="1" xr:uid="{00000000-0005-0000-0000-0000DDCB0000}"/>
    <cellStyle name="Schlecht 2" xfId="23754" hidden="1" xr:uid="{00000000-0005-0000-0000-0000DECB0000}"/>
    <cellStyle name="Schlecht 2" xfId="23776" hidden="1" xr:uid="{00000000-0005-0000-0000-0000DFCB0000}"/>
    <cellStyle name="Schlecht 2" xfId="23794" hidden="1" xr:uid="{00000000-0005-0000-0000-0000E0CB0000}"/>
    <cellStyle name="Schlecht 2" xfId="23816" hidden="1" xr:uid="{00000000-0005-0000-0000-0000E1CB0000}"/>
    <cellStyle name="Schlecht 2" xfId="23834" hidden="1" xr:uid="{00000000-0005-0000-0000-0000E2CB0000}"/>
    <cellStyle name="Schlecht 2" xfId="23404" hidden="1" xr:uid="{00000000-0005-0000-0000-0000E3CB0000}"/>
    <cellStyle name="Schlecht 2" xfId="23862" hidden="1" xr:uid="{00000000-0005-0000-0000-0000E4CB0000}"/>
    <cellStyle name="Schlecht 2" xfId="23890" hidden="1" xr:uid="{00000000-0005-0000-0000-0000E5CB0000}"/>
    <cellStyle name="Schlecht 2" xfId="23903" hidden="1" xr:uid="{00000000-0005-0000-0000-0000E6CB0000}"/>
    <cellStyle name="Schlecht 2" xfId="23923" hidden="1" xr:uid="{00000000-0005-0000-0000-0000E7CB0000}"/>
    <cellStyle name="Schlecht 2" xfId="23943" hidden="1" xr:uid="{00000000-0005-0000-0000-0000E8CB0000}"/>
    <cellStyle name="Schlecht 2" xfId="23959" hidden="1" xr:uid="{00000000-0005-0000-0000-0000E9CB0000}"/>
    <cellStyle name="Schlecht 2" xfId="23983" hidden="1" xr:uid="{00000000-0005-0000-0000-0000EACB0000}"/>
    <cellStyle name="Schlecht 2" xfId="23997" hidden="1" xr:uid="{00000000-0005-0000-0000-0000EBCB0000}"/>
    <cellStyle name="Schlecht 2" xfId="24023" hidden="1" xr:uid="{00000000-0005-0000-0000-0000ECCB0000}"/>
    <cellStyle name="Schlecht 2" xfId="23388" hidden="1" xr:uid="{00000000-0005-0000-0000-0000EDCB0000}"/>
    <cellStyle name="Schlecht 2" xfId="24055" hidden="1" xr:uid="{00000000-0005-0000-0000-0000EECB0000}"/>
    <cellStyle name="Schlecht 2" xfId="24064" hidden="1" xr:uid="{00000000-0005-0000-0000-0000EFCB0000}"/>
    <cellStyle name="Schlecht 2" xfId="24088" hidden="1" xr:uid="{00000000-0005-0000-0000-0000F0CB0000}"/>
    <cellStyle name="Schlecht 2" xfId="24104" hidden="1" xr:uid="{00000000-0005-0000-0000-0000F1CB0000}"/>
    <cellStyle name="Schlecht 2" xfId="24127" hidden="1" xr:uid="{00000000-0005-0000-0000-0000F2CB0000}"/>
    <cellStyle name="Schlecht 2" xfId="24137" hidden="1" xr:uid="{00000000-0005-0000-0000-0000F3CB0000}"/>
    <cellStyle name="Schlecht 2" xfId="24161" hidden="1" xr:uid="{00000000-0005-0000-0000-0000F4CB0000}"/>
    <cellStyle name="Schlecht 2" xfId="24177" hidden="1" xr:uid="{00000000-0005-0000-0000-0000F5CB0000}"/>
    <cellStyle name="Schlecht 2" xfId="24200" hidden="1" xr:uid="{00000000-0005-0000-0000-0000F6CB0000}"/>
    <cellStyle name="Schlecht 2" xfId="24230" hidden="1" xr:uid="{00000000-0005-0000-0000-0000F7CB0000}"/>
    <cellStyle name="Schlecht 2" xfId="24260" hidden="1" xr:uid="{00000000-0005-0000-0000-0000F8CB0000}"/>
    <cellStyle name="Schlecht 2" xfId="24274" hidden="1" xr:uid="{00000000-0005-0000-0000-0000F9CB0000}"/>
    <cellStyle name="Schlecht 2" xfId="24301" hidden="1" xr:uid="{00000000-0005-0000-0000-0000FACB0000}"/>
    <cellStyle name="Schlecht 2" xfId="24315" hidden="1" xr:uid="{00000000-0005-0000-0000-0000FBCB0000}"/>
    <cellStyle name="Schlecht 2" xfId="24334" hidden="1" xr:uid="{00000000-0005-0000-0000-0000FCCB0000}"/>
    <cellStyle name="Schlecht 2" xfId="24349" hidden="1" xr:uid="{00000000-0005-0000-0000-0000FDCB0000}"/>
    <cellStyle name="Schlecht 2" xfId="24375" hidden="1" xr:uid="{00000000-0005-0000-0000-0000FECB0000}"/>
    <cellStyle name="Schlecht 2" xfId="24389" hidden="1" xr:uid="{00000000-0005-0000-0000-0000FFCB0000}"/>
    <cellStyle name="Schlecht 2" xfId="24415" hidden="1" xr:uid="{00000000-0005-0000-0000-000000CC0000}"/>
    <cellStyle name="Schlecht 2" xfId="24431" hidden="1" xr:uid="{00000000-0005-0000-0000-000001CC0000}"/>
    <cellStyle name="Schlecht 2" xfId="24461" hidden="1" xr:uid="{00000000-0005-0000-0000-000002CC0000}"/>
    <cellStyle name="Schlecht 2" xfId="24476" hidden="1" xr:uid="{00000000-0005-0000-0000-000003CC0000}"/>
    <cellStyle name="Schlecht 2" xfId="24502" hidden="1" xr:uid="{00000000-0005-0000-0000-000004CC0000}"/>
    <cellStyle name="Schlecht 2" xfId="24517" hidden="1" xr:uid="{00000000-0005-0000-0000-000005CC0000}"/>
    <cellStyle name="Schlecht 2" xfId="24535" hidden="1" xr:uid="{00000000-0005-0000-0000-000006CC0000}"/>
    <cellStyle name="Schlecht 2" xfId="24555" hidden="1" xr:uid="{00000000-0005-0000-0000-000007CC0000}"/>
    <cellStyle name="Schlecht 2" xfId="24578" hidden="1" xr:uid="{00000000-0005-0000-0000-000008CC0000}"/>
    <cellStyle name="Schlecht 2" xfId="24595" hidden="1" xr:uid="{00000000-0005-0000-0000-000009CC0000}"/>
    <cellStyle name="Schlecht 2" xfId="24614" hidden="1" xr:uid="{00000000-0005-0000-0000-00000ACC0000}"/>
    <cellStyle name="Schlecht 2" xfId="24214" hidden="1" xr:uid="{00000000-0005-0000-0000-00000BCC0000}"/>
    <cellStyle name="Schlecht 2" xfId="24647" hidden="1" xr:uid="{00000000-0005-0000-0000-00000CCC0000}"/>
    <cellStyle name="Schlecht 2" xfId="24670" hidden="1" xr:uid="{00000000-0005-0000-0000-00000DCC0000}"/>
    <cellStyle name="Schlecht 2" xfId="24685" hidden="1" xr:uid="{00000000-0005-0000-0000-00000ECC0000}"/>
    <cellStyle name="Schlecht 2" xfId="24710" hidden="1" xr:uid="{00000000-0005-0000-0000-00000FCC0000}"/>
    <cellStyle name="Schlecht 2" xfId="24722" hidden="1" xr:uid="{00000000-0005-0000-0000-000010CC0000}"/>
    <cellStyle name="Schlecht 2" xfId="24742" hidden="1" xr:uid="{00000000-0005-0000-0000-000011CC0000}"/>
    <cellStyle name="Schlecht 2" xfId="24768" hidden="1" xr:uid="{00000000-0005-0000-0000-000012CC0000}"/>
    <cellStyle name="Schlecht 2" xfId="24783" hidden="1" xr:uid="{00000000-0005-0000-0000-000013CC0000}"/>
    <cellStyle name="Schlecht 2" xfId="24807" hidden="1" xr:uid="{00000000-0005-0000-0000-000014CC0000}"/>
    <cellStyle name="Schlecht 2" xfId="24228" hidden="1" xr:uid="{00000000-0005-0000-0000-000015CC0000}"/>
    <cellStyle name="Schlecht 2" xfId="24833" hidden="1" xr:uid="{00000000-0005-0000-0000-000016CC0000}"/>
    <cellStyle name="Schlecht 2" xfId="24850" hidden="1" xr:uid="{00000000-0005-0000-0000-000017CC0000}"/>
    <cellStyle name="Schlecht 2" xfId="24873" hidden="1" xr:uid="{00000000-0005-0000-0000-000018CC0000}"/>
    <cellStyle name="Schlecht 2" xfId="24890" hidden="1" xr:uid="{00000000-0005-0000-0000-000019CC0000}"/>
    <cellStyle name="Schlecht 2" xfId="24913" hidden="1" xr:uid="{00000000-0005-0000-0000-00001ACC0000}"/>
    <cellStyle name="Schlecht 2" xfId="24930" hidden="1" xr:uid="{00000000-0005-0000-0000-00001BCC0000}"/>
    <cellStyle name="Schlecht 2" xfId="24948" hidden="1" xr:uid="{00000000-0005-0000-0000-00001CCC0000}"/>
    <cellStyle name="Schlecht 2" xfId="24963" hidden="1" xr:uid="{00000000-0005-0000-0000-00001DCC0000}"/>
    <cellStyle name="Schlecht 2" xfId="24982" hidden="1" xr:uid="{00000000-0005-0000-0000-00001ECC0000}"/>
    <cellStyle name="Schlecht 2" xfId="25003" hidden="1" xr:uid="{00000000-0005-0000-0000-00001FCC0000}"/>
    <cellStyle name="Schlecht 2" xfId="25026" hidden="1" xr:uid="{00000000-0005-0000-0000-000020CC0000}"/>
    <cellStyle name="Schlecht 2" xfId="25043" hidden="1" xr:uid="{00000000-0005-0000-0000-000021CC0000}"/>
    <cellStyle name="Schlecht 2" xfId="25066" hidden="1" xr:uid="{00000000-0005-0000-0000-000022CC0000}"/>
    <cellStyle name="Schlecht 2" xfId="25083" hidden="1" xr:uid="{00000000-0005-0000-0000-000023CC0000}"/>
    <cellStyle name="Schlecht 2" xfId="25102" hidden="1" xr:uid="{00000000-0005-0000-0000-000024CC0000}"/>
    <cellStyle name="Schlecht 2" xfId="25124" hidden="1" xr:uid="{00000000-0005-0000-0000-000025CC0000}"/>
    <cellStyle name="Schlecht 2" xfId="25142" hidden="1" xr:uid="{00000000-0005-0000-0000-000026CC0000}"/>
    <cellStyle name="Schlecht 2" xfId="25158" hidden="1" xr:uid="{00000000-0005-0000-0000-000027CC0000}"/>
    <cellStyle name="Schlecht 2" xfId="25176" hidden="1" xr:uid="{00000000-0005-0000-0000-000028CC0000}"/>
    <cellStyle name="Schlecht 2" xfId="25199" hidden="1" xr:uid="{00000000-0005-0000-0000-000029CC0000}"/>
    <cellStyle name="Schlecht 2" xfId="25194" hidden="1" xr:uid="{00000000-0005-0000-0000-00002ACC0000}"/>
    <cellStyle name="Schlecht 2" xfId="25257" hidden="1" xr:uid="{00000000-0005-0000-0000-00002BCC0000}"/>
    <cellStyle name="Schlecht 2" xfId="25279" hidden="1" xr:uid="{00000000-0005-0000-0000-00002CCC0000}"/>
    <cellStyle name="Schlecht 2" xfId="25299" hidden="1" xr:uid="{00000000-0005-0000-0000-00002DCC0000}"/>
    <cellStyle name="Schlecht 2" xfId="25319" hidden="1" xr:uid="{00000000-0005-0000-0000-00002ECC0000}"/>
    <cellStyle name="Schlecht 2" xfId="25338" hidden="1" xr:uid="{00000000-0005-0000-0000-00002FCC0000}"/>
    <cellStyle name="Schlecht 2" xfId="25360" hidden="1" xr:uid="{00000000-0005-0000-0000-000030CC0000}"/>
    <cellStyle name="Schlecht 2" xfId="25375" hidden="1" xr:uid="{00000000-0005-0000-0000-000031CC0000}"/>
    <cellStyle name="Schlecht 2" xfId="25401" hidden="1" xr:uid="{00000000-0005-0000-0000-000032CC0000}"/>
    <cellStyle name="Schlecht 2" xfId="25418" hidden="1" xr:uid="{00000000-0005-0000-0000-000033CC0000}"/>
    <cellStyle name="Schlecht 2" xfId="25444" hidden="1" xr:uid="{00000000-0005-0000-0000-000034CC0000}"/>
    <cellStyle name="Schlecht 2" xfId="25448" hidden="1" xr:uid="{00000000-0005-0000-0000-000035CC0000}"/>
    <cellStyle name="Schlecht 2" xfId="25472" hidden="1" xr:uid="{00000000-0005-0000-0000-000036CC0000}"/>
    <cellStyle name="Schlecht 2" xfId="25488" hidden="1" xr:uid="{00000000-0005-0000-0000-000037CC0000}"/>
    <cellStyle name="Schlecht 2" xfId="25512" hidden="1" xr:uid="{00000000-0005-0000-0000-000038CC0000}"/>
    <cellStyle name="Schlecht 2" xfId="25528" hidden="1" xr:uid="{00000000-0005-0000-0000-000039CC0000}"/>
    <cellStyle name="Schlecht 2" xfId="25551" hidden="1" xr:uid="{00000000-0005-0000-0000-00003ACC0000}"/>
    <cellStyle name="Schlecht 2" xfId="25568" hidden="1" xr:uid="{00000000-0005-0000-0000-00003BCC0000}"/>
    <cellStyle name="Schlecht 2" xfId="25586" hidden="1" xr:uid="{00000000-0005-0000-0000-00003CCC0000}"/>
    <cellStyle name="Schlecht 2" xfId="25607" hidden="1" xr:uid="{00000000-0005-0000-0000-00003DCC0000}"/>
    <cellStyle name="Schlecht 2" xfId="25623" hidden="1" xr:uid="{00000000-0005-0000-0000-00003ECC0000}"/>
    <cellStyle name="Schlecht 2" xfId="25576" hidden="1" xr:uid="{00000000-0005-0000-0000-00003FCC0000}"/>
    <cellStyle name="Schlecht 2" xfId="25555" hidden="1" xr:uid="{00000000-0005-0000-0000-000040CC0000}"/>
    <cellStyle name="Schlecht 2" xfId="25532" hidden="1" xr:uid="{00000000-0005-0000-0000-000041CC0000}"/>
    <cellStyle name="Schlecht 2" xfId="25515" hidden="1" xr:uid="{00000000-0005-0000-0000-000042CC0000}"/>
    <cellStyle name="Schlecht 2" xfId="25491" hidden="1" xr:uid="{00000000-0005-0000-0000-000043CC0000}"/>
    <cellStyle name="Schlecht 2" xfId="25475" hidden="1" xr:uid="{00000000-0005-0000-0000-000044CC0000}"/>
    <cellStyle name="Schlecht 2" xfId="25452" hidden="1" xr:uid="{00000000-0005-0000-0000-000045CC0000}"/>
    <cellStyle name="Schlecht 2" xfId="25433" hidden="1" xr:uid="{00000000-0005-0000-0000-000046CC0000}"/>
    <cellStyle name="Schlecht 2" xfId="25407" hidden="1" xr:uid="{00000000-0005-0000-0000-000047CC0000}"/>
    <cellStyle name="Schlecht 2" xfId="25393" hidden="1" xr:uid="{00000000-0005-0000-0000-000048CC0000}"/>
    <cellStyle name="Schlecht 2" xfId="25363" hidden="1" xr:uid="{00000000-0005-0000-0000-000049CC0000}"/>
    <cellStyle name="Schlecht 2" xfId="25343" hidden="1" xr:uid="{00000000-0005-0000-0000-00004ACC0000}"/>
    <cellStyle name="Schlecht 2" xfId="25322" hidden="1" xr:uid="{00000000-0005-0000-0000-00004BCC0000}"/>
    <cellStyle name="Schlecht 2" xfId="25302" hidden="1" xr:uid="{00000000-0005-0000-0000-00004CCC0000}"/>
    <cellStyle name="Schlecht 2" xfId="25282" hidden="1" xr:uid="{00000000-0005-0000-0000-00004DCC0000}"/>
    <cellStyle name="Schlecht 2" xfId="25263" hidden="1" xr:uid="{00000000-0005-0000-0000-00004ECC0000}"/>
    <cellStyle name="Schlecht 2" xfId="25217" hidden="1" xr:uid="{00000000-0005-0000-0000-00004FCC0000}"/>
    <cellStyle name="Schlecht 2" xfId="25185" hidden="1" xr:uid="{00000000-0005-0000-0000-000050CC0000}"/>
    <cellStyle name="Schlecht 2" xfId="25167" hidden="1" xr:uid="{00000000-0005-0000-0000-000051CC0000}"/>
    <cellStyle name="Schlecht 2" xfId="25611" hidden="1" xr:uid="{00000000-0005-0000-0000-000052CC0000}"/>
    <cellStyle name="Schlecht 2" xfId="25133" hidden="1" xr:uid="{00000000-0005-0000-0000-000053CC0000}"/>
    <cellStyle name="Schlecht 2" xfId="25110" hidden="1" xr:uid="{00000000-0005-0000-0000-000054CC0000}"/>
    <cellStyle name="Schlecht 2" xfId="25087" hidden="1" xr:uid="{00000000-0005-0000-0000-000055CC0000}"/>
    <cellStyle name="Schlecht 2" xfId="25070" hidden="1" xr:uid="{00000000-0005-0000-0000-000056CC0000}"/>
    <cellStyle name="Schlecht 2" xfId="25047" hidden="1" xr:uid="{00000000-0005-0000-0000-000057CC0000}"/>
    <cellStyle name="Schlecht 2" xfId="25030" hidden="1" xr:uid="{00000000-0005-0000-0000-000058CC0000}"/>
    <cellStyle name="Schlecht 2" xfId="25007" hidden="1" xr:uid="{00000000-0005-0000-0000-000059CC0000}"/>
    <cellStyle name="Schlecht 2" xfId="24990" hidden="1" xr:uid="{00000000-0005-0000-0000-00005ACC0000}"/>
    <cellStyle name="Schlecht 2" xfId="24971" hidden="1" xr:uid="{00000000-0005-0000-0000-00005BCC0000}"/>
    <cellStyle name="Schlecht 2" xfId="25617" hidden="1" xr:uid="{00000000-0005-0000-0000-00005CCC0000}"/>
    <cellStyle name="Schlecht 2" xfId="24938" hidden="1" xr:uid="{00000000-0005-0000-0000-00005DCC0000}"/>
    <cellStyle name="Schlecht 2" xfId="24917" hidden="1" xr:uid="{00000000-0005-0000-0000-00005ECC0000}"/>
    <cellStyle name="Schlecht 2" xfId="24894" hidden="1" xr:uid="{00000000-0005-0000-0000-00005FCC0000}"/>
    <cellStyle name="Schlecht 2" xfId="24877" hidden="1" xr:uid="{00000000-0005-0000-0000-000060CC0000}"/>
    <cellStyle name="Schlecht 2" xfId="24854" hidden="1" xr:uid="{00000000-0005-0000-0000-000061CC0000}"/>
    <cellStyle name="Schlecht 2" xfId="24837" hidden="1" xr:uid="{00000000-0005-0000-0000-000062CC0000}"/>
    <cellStyle name="Schlecht 2" xfId="24814" hidden="1" xr:uid="{00000000-0005-0000-0000-000063CC0000}"/>
    <cellStyle name="Schlecht 2" xfId="24798" hidden="1" xr:uid="{00000000-0005-0000-0000-000064CC0000}"/>
    <cellStyle name="Schlecht 2" xfId="24772" hidden="1" xr:uid="{00000000-0005-0000-0000-000065CC0000}"/>
    <cellStyle name="Schlecht 2" xfId="24749" hidden="1" xr:uid="{00000000-0005-0000-0000-000066CC0000}"/>
    <cellStyle name="Schlecht 2" xfId="24725" hidden="1" xr:uid="{00000000-0005-0000-0000-000067CC0000}"/>
    <cellStyle name="Schlecht 2" xfId="24697" hidden="1" xr:uid="{00000000-0005-0000-0000-000068CC0000}"/>
    <cellStyle name="Schlecht 2" xfId="24681" hidden="1" xr:uid="{00000000-0005-0000-0000-000069CC0000}"/>
    <cellStyle name="Schlecht 2" xfId="24656" hidden="1" xr:uid="{00000000-0005-0000-0000-00006ACC0000}"/>
    <cellStyle name="Schlecht 2" xfId="24638" hidden="1" xr:uid="{00000000-0005-0000-0000-00006BCC0000}"/>
    <cellStyle name="Schlecht 2" xfId="24622" hidden="1" xr:uid="{00000000-0005-0000-0000-00006CCC0000}"/>
    <cellStyle name="Schlecht 2" xfId="24603" hidden="1" xr:uid="{00000000-0005-0000-0000-00006DCC0000}"/>
    <cellStyle name="Schlecht 2" xfId="24582" hidden="1" xr:uid="{00000000-0005-0000-0000-00006ECC0000}"/>
    <cellStyle name="Schlecht 2" xfId="24559" hidden="1" xr:uid="{00000000-0005-0000-0000-00006FCC0000}"/>
    <cellStyle name="Schlecht 2" xfId="24542" hidden="1" xr:uid="{00000000-0005-0000-0000-000070CC0000}"/>
    <cellStyle name="Schlecht 2" xfId="24506" hidden="1" xr:uid="{00000000-0005-0000-0000-000071CC0000}"/>
    <cellStyle name="Schlecht 2" xfId="24491" hidden="1" xr:uid="{00000000-0005-0000-0000-000072CC0000}"/>
    <cellStyle name="Schlecht 2" xfId="24464" hidden="1" xr:uid="{00000000-0005-0000-0000-000073CC0000}"/>
    <cellStyle name="Schlecht 2" xfId="24450" hidden="1" xr:uid="{00000000-0005-0000-0000-000074CC0000}"/>
    <cellStyle name="Schlecht 2" xfId="24424" hidden="1" xr:uid="{00000000-0005-0000-0000-000075CC0000}"/>
    <cellStyle name="Schlecht 2" xfId="24404" hidden="1" xr:uid="{00000000-0005-0000-0000-000076CC0000}"/>
    <cellStyle name="Schlecht 2" xfId="24378" hidden="1" xr:uid="{00000000-0005-0000-0000-000077CC0000}"/>
    <cellStyle name="Schlecht 2" xfId="24364" hidden="1" xr:uid="{00000000-0005-0000-0000-000078CC0000}"/>
    <cellStyle name="Schlecht 2" xfId="24338" hidden="1" xr:uid="{00000000-0005-0000-0000-000079CC0000}"/>
    <cellStyle name="Schlecht 2" xfId="24763" hidden="1" xr:uid="{00000000-0005-0000-0000-00007ACC0000}"/>
    <cellStyle name="Schlecht 2" xfId="24304" hidden="1" xr:uid="{00000000-0005-0000-0000-00007BCC0000}"/>
    <cellStyle name="Schlecht 2" xfId="24289" hidden="1" xr:uid="{00000000-0005-0000-0000-00007CCC0000}"/>
    <cellStyle name="Schlecht 2" xfId="24263" hidden="1" xr:uid="{00000000-0005-0000-0000-00007DCC0000}"/>
    <cellStyle name="Schlecht 2" xfId="24249" hidden="1" xr:uid="{00000000-0005-0000-0000-00007ECC0000}"/>
    <cellStyle name="Schlecht 2" xfId="24216" hidden="1" xr:uid="{00000000-0005-0000-0000-00007FCC0000}"/>
    <cellStyle name="Schlecht 2" xfId="24204" hidden="1" xr:uid="{00000000-0005-0000-0000-000080CC0000}"/>
    <cellStyle name="Schlecht 2" xfId="24181" hidden="1" xr:uid="{00000000-0005-0000-0000-000081CC0000}"/>
    <cellStyle name="Schlecht 2" xfId="24164" hidden="1" xr:uid="{00000000-0005-0000-0000-000082CC0000}"/>
    <cellStyle name="Schlecht 2" xfId="24140" hidden="1" xr:uid="{00000000-0005-0000-0000-000083CC0000}"/>
    <cellStyle name="Schlecht 2" xfId="24750" hidden="1" xr:uid="{00000000-0005-0000-0000-000084CC0000}"/>
    <cellStyle name="Schlecht 2" xfId="24107" hidden="1" xr:uid="{00000000-0005-0000-0000-000085CC0000}"/>
    <cellStyle name="Schlecht 2" xfId="24091" hidden="1" xr:uid="{00000000-0005-0000-0000-000086CC0000}"/>
    <cellStyle name="Schlecht 2" xfId="24067" hidden="1" xr:uid="{00000000-0005-0000-0000-000087CC0000}"/>
    <cellStyle name="Schlecht 2" xfId="24045" hidden="1" xr:uid="{00000000-0005-0000-0000-000088CC0000}"/>
    <cellStyle name="Schlecht 2" xfId="24027" hidden="1" xr:uid="{00000000-0005-0000-0000-000089CC0000}"/>
    <cellStyle name="Schlecht 2" xfId="24012" hidden="1" xr:uid="{00000000-0005-0000-0000-00008ACC0000}"/>
    <cellStyle name="Schlecht 2" xfId="23986" hidden="1" xr:uid="{00000000-0005-0000-0000-00008BCC0000}"/>
    <cellStyle name="Schlecht 2" xfId="23971" hidden="1" xr:uid="{00000000-0005-0000-0000-00008CCC0000}"/>
    <cellStyle name="Schlecht 2" xfId="23946" hidden="1" xr:uid="{00000000-0005-0000-0000-00008DCC0000}"/>
    <cellStyle name="Schlecht 2" xfId="23927" hidden="1" xr:uid="{00000000-0005-0000-0000-00008ECC0000}"/>
    <cellStyle name="Schlecht 2" xfId="23906" hidden="1" xr:uid="{00000000-0005-0000-0000-00008FCC0000}"/>
    <cellStyle name="Schlecht 2" xfId="23878" hidden="1" xr:uid="{00000000-0005-0000-0000-000090CC0000}"/>
    <cellStyle name="Schlecht 2" xfId="23865" hidden="1" xr:uid="{00000000-0005-0000-0000-000091CC0000}"/>
    <cellStyle name="Schlecht 2" xfId="23844" hidden="1" xr:uid="{00000000-0005-0000-0000-000092CC0000}"/>
    <cellStyle name="Schlecht 2" xfId="23825" hidden="1" xr:uid="{00000000-0005-0000-0000-000093CC0000}"/>
    <cellStyle name="Schlecht 2" xfId="23803" hidden="1" xr:uid="{00000000-0005-0000-0000-000094CC0000}"/>
    <cellStyle name="Schlecht 2" xfId="23785" hidden="1" xr:uid="{00000000-0005-0000-0000-000095CC0000}"/>
    <cellStyle name="Schlecht 2" xfId="23763" hidden="1" xr:uid="{00000000-0005-0000-0000-000096CC0000}"/>
    <cellStyle name="Schlecht 2" xfId="23745" hidden="1" xr:uid="{00000000-0005-0000-0000-000097CC0000}"/>
    <cellStyle name="Schlecht 2" xfId="23724" hidden="1" xr:uid="{00000000-0005-0000-0000-000098CC0000}"/>
    <cellStyle name="Schlecht 2" xfId="23729" hidden="1" xr:uid="{00000000-0005-0000-0000-000099CC0000}"/>
    <cellStyle name="Schlecht 2" xfId="23661" hidden="1" xr:uid="{00000000-0005-0000-0000-00009ACC0000}"/>
    <cellStyle name="Schlecht 2" xfId="23645" hidden="1" xr:uid="{00000000-0005-0000-0000-00009BCC0000}"/>
    <cellStyle name="Schlecht 2" xfId="23616" hidden="1" xr:uid="{00000000-0005-0000-0000-00009CCC0000}"/>
    <cellStyle name="Schlecht 2" xfId="23596" hidden="1" xr:uid="{00000000-0005-0000-0000-00009DCC0000}"/>
    <cellStyle name="Schlecht 2" xfId="23574" hidden="1" xr:uid="{00000000-0005-0000-0000-00009ECC0000}"/>
    <cellStyle name="Schlecht 2" xfId="23556" hidden="1" xr:uid="{00000000-0005-0000-0000-00009FCC0000}"/>
    <cellStyle name="Schlecht 2" xfId="23534" hidden="1" xr:uid="{00000000-0005-0000-0000-0000A0CC0000}"/>
    <cellStyle name="Schlecht 2" xfId="23511" hidden="1" xr:uid="{00000000-0005-0000-0000-0000A1CC0000}"/>
    <cellStyle name="Schlecht 2" xfId="23494" hidden="1" xr:uid="{00000000-0005-0000-0000-0000A2CC0000}"/>
    <cellStyle name="Schlecht 2" xfId="23475" hidden="1" xr:uid="{00000000-0005-0000-0000-0000A3CC0000}"/>
    <cellStyle name="Schlecht 2" xfId="23452" hidden="1" xr:uid="{00000000-0005-0000-0000-0000A4CC0000}"/>
    <cellStyle name="Schlecht 2" xfId="23434" hidden="1" xr:uid="{00000000-0005-0000-0000-0000A5CC0000}"/>
    <cellStyle name="Schlecht 2" xfId="23398" hidden="1" xr:uid="{00000000-0005-0000-0000-0000A6CC0000}"/>
    <cellStyle name="Schlecht 2" xfId="23343" hidden="1" xr:uid="{00000000-0005-0000-0000-0000A7CC0000}"/>
    <cellStyle name="Schlecht 2" xfId="23324" hidden="1" xr:uid="{00000000-0005-0000-0000-0000A8CC0000}"/>
    <cellStyle name="Schlecht 2" xfId="23303" hidden="1" xr:uid="{00000000-0005-0000-0000-0000A9CC0000}"/>
    <cellStyle name="Schlecht 2" xfId="23284" hidden="1" xr:uid="{00000000-0005-0000-0000-0000AACC0000}"/>
    <cellStyle name="Schlecht 2" xfId="23263" hidden="1" xr:uid="{00000000-0005-0000-0000-0000ABCC0000}"/>
    <cellStyle name="Schlecht 2" xfId="23243" hidden="1" xr:uid="{00000000-0005-0000-0000-0000ACCC0000}"/>
    <cellStyle name="Schlecht 2" xfId="23223" hidden="1" xr:uid="{00000000-0005-0000-0000-0000ADCC0000}"/>
    <cellStyle name="Schlecht 2" xfId="23204" hidden="1" xr:uid="{00000000-0005-0000-0000-0000AECC0000}"/>
    <cellStyle name="Schlecht 2" xfId="23148" hidden="1" xr:uid="{00000000-0005-0000-0000-0000AFCC0000}"/>
    <cellStyle name="Schlecht 2" xfId="23120" hidden="1" xr:uid="{00000000-0005-0000-0000-0000B0CC0000}"/>
    <cellStyle name="Schlecht 2" xfId="23093" hidden="1" xr:uid="{00000000-0005-0000-0000-0000B1CC0000}"/>
    <cellStyle name="Schlecht 2" xfId="23072" hidden="1" xr:uid="{00000000-0005-0000-0000-0000B2CC0000}"/>
    <cellStyle name="Schlecht 2" xfId="23044" hidden="1" xr:uid="{00000000-0005-0000-0000-0000B3CC0000}"/>
    <cellStyle name="Schlecht 2" xfId="23032" hidden="1" xr:uid="{00000000-0005-0000-0000-0000B4CC0000}"/>
    <cellStyle name="Schlecht 2" xfId="23004" hidden="1" xr:uid="{00000000-0005-0000-0000-0000B5CC0000}"/>
    <cellStyle name="Schlecht 2" xfId="22992" hidden="1" xr:uid="{00000000-0005-0000-0000-0000B6CC0000}"/>
    <cellStyle name="Schlecht 2" xfId="22964" hidden="1" xr:uid="{00000000-0005-0000-0000-0000B7CC0000}"/>
    <cellStyle name="Schlecht 2" xfId="22952" hidden="1" xr:uid="{00000000-0005-0000-0000-0000B8CC0000}"/>
    <cellStyle name="Schlecht 2" xfId="22932" hidden="1" xr:uid="{00000000-0005-0000-0000-0000B9CC0000}"/>
    <cellStyle name="Schlecht 2" xfId="22864" hidden="1" xr:uid="{00000000-0005-0000-0000-0000BACC0000}"/>
    <cellStyle name="Schlecht 2" xfId="22849" hidden="1" xr:uid="{00000000-0005-0000-0000-0000BBCC0000}"/>
    <cellStyle name="Schlecht 2" xfId="22819" hidden="1" xr:uid="{00000000-0005-0000-0000-0000BCCC0000}"/>
    <cellStyle name="Schlecht 2" xfId="22803" hidden="1" xr:uid="{00000000-0005-0000-0000-0000BDCC0000}"/>
    <cellStyle name="Schlecht 2" xfId="22777" hidden="1" xr:uid="{00000000-0005-0000-0000-0000BECC0000}"/>
    <cellStyle name="Schlecht 2" xfId="22763" hidden="1" xr:uid="{00000000-0005-0000-0000-0000BFCC0000}"/>
    <cellStyle name="Schlecht 2" xfId="22737" hidden="1" xr:uid="{00000000-0005-0000-0000-0000C0CC0000}"/>
    <cellStyle name="Schlecht 2" xfId="22723" hidden="1" xr:uid="{00000000-0005-0000-0000-0000C1CC0000}"/>
    <cellStyle name="Schlecht 2" xfId="22697" hidden="1" xr:uid="{00000000-0005-0000-0000-0000C2CC0000}"/>
    <cellStyle name="Schlecht 2" xfId="23164" hidden="1" xr:uid="{00000000-0005-0000-0000-0000C3CC0000}"/>
    <cellStyle name="Schlecht 2" xfId="22663" hidden="1" xr:uid="{00000000-0005-0000-0000-0000C4CC0000}"/>
    <cellStyle name="Schlecht 2" xfId="22648" hidden="1" xr:uid="{00000000-0005-0000-0000-0000C5CC0000}"/>
    <cellStyle name="Schlecht 2" xfId="22622" hidden="1" xr:uid="{00000000-0005-0000-0000-0000C6CC0000}"/>
    <cellStyle name="Schlecht 2" xfId="22608" hidden="1" xr:uid="{00000000-0005-0000-0000-0000C7CC0000}"/>
    <cellStyle name="Schlecht 2" xfId="22582" hidden="1" xr:uid="{00000000-0005-0000-0000-0000C8CC0000}"/>
    <cellStyle name="Schlecht 2" xfId="22563" hidden="1" xr:uid="{00000000-0005-0000-0000-0000C9CC0000}"/>
    <cellStyle name="Schlecht 2" xfId="22542" hidden="1" xr:uid="{00000000-0005-0000-0000-0000CACC0000}"/>
    <cellStyle name="Schlecht 2" xfId="22527" hidden="1" xr:uid="{00000000-0005-0000-0000-0000CBCC0000}"/>
    <cellStyle name="Schlecht 2" xfId="22502" hidden="1" xr:uid="{00000000-0005-0000-0000-0000CCCC0000}"/>
    <cellStyle name="Schlecht 2" xfId="23172" hidden="1" xr:uid="{00000000-0005-0000-0000-0000CDCC0000}"/>
    <cellStyle name="Schlecht 2" xfId="22476" hidden="1" xr:uid="{00000000-0005-0000-0000-0000CECC0000}"/>
    <cellStyle name="Schlecht 2" xfId="22457" hidden="1" xr:uid="{00000000-0005-0000-0000-0000CFCC0000}"/>
    <cellStyle name="Schlecht 2" xfId="22436" hidden="1" xr:uid="{00000000-0005-0000-0000-0000D0CC0000}"/>
    <cellStyle name="Schlecht 2" xfId="22409" hidden="1" xr:uid="{00000000-0005-0000-0000-0000D1CC0000}"/>
    <cellStyle name="Schlecht 2" xfId="22396" hidden="1" xr:uid="{00000000-0005-0000-0000-0000D2CC0000}"/>
    <cellStyle name="Schlecht 2" xfId="22368" hidden="1" xr:uid="{00000000-0005-0000-0000-0000D3CC0000}"/>
    <cellStyle name="Schlecht 2" xfId="22356" hidden="1" xr:uid="{00000000-0005-0000-0000-0000D4CC0000}"/>
    <cellStyle name="Schlecht 2" xfId="22328" hidden="1" xr:uid="{00000000-0005-0000-0000-0000D5CC0000}"/>
    <cellStyle name="Schlecht 2" xfId="22315" hidden="1" xr:uid="{00000000-0005-0000-0000-0000D6CC0000}"/>
    <cellStyle name="Schlecht 2" xfId="22289" hidden="1" xr:uid="{00000000-0005-0000-0000-0000D7CC0000}"/>
    <cellStyle name="Schlecht 2" xfId="22256" hidden="1" xr:uid="{00000000-0005-0000-0000-0000D8CC0000}"/>
    <cellStyle name="Schlecht 2" xfId="22240" hidden="1" xr:uid="{00000000-0005-0000-0000-0000D9CC0000}"/>
    <cellStyle name="Schlecht 2" xfId="22214" hidden="1" xr:uid="{00000000-0005-0000-0000-0000DACC0000}"/>
    <cellStyle name="Schlecht 2" xfId="22199" hidden="1" xr:uid="{00000000-0005-0000-0000-0000DBCC0000}"/>
    <cellStyle name="Schlecht 2" xfId="22174" hidden="1" xr:uid="{00000000-0005-0000-0000-0000DCCC0000}"/>
    <cellStyle name="Schlecht 2" xfId="22159" hidden="1" xr:uid="{00000000-0005-0000-0000-0000DDCC0000}"/>
    <cellStyle name="Schlecht 2" xfId="22133" hidden="1" xr:uid="{00000000-0005-0000-0000-0000DECC0000}"/>
    <cellStyle name="Schlecht 2" xfId="22119" hidden="1" xr:uid="{00000000-0005-0000-0000-0000DFCC0000}"/>
    <cellStyle name="Schlecht 2" xfId="22089" hidden="1" xr:uid="{00000000-0005-0000-0000-0000E0CC0000}"/>
    <cellStyle name="Schlecht 2" xfId="22073" hidden="1" xr:uid="{00000000-0005-0000-0000-0000E1CC0000}"/>
    <cellStyle name="Schlecht 2" xfId="22043" hidden="1" xr:uid="{00000000-0005-0000-0000-0000E2CC0000}"/>
    <cellStyle name="Schlecht 2" xfId="22020" hidden="1" xr:uid="{00000000-0005-0000-0000-0000E3CC0000}"/>
    <cellStyle name="Schlecht 2" xfId="22002" hidden="1" xr:uid="{00000000-0005-0000-0000-0000E4CC0000}"/>
    <cellStyle name="Schlecht 2" xfId="21974" hidden="1" xr:uid="{00000000-0005-0000-0000-0000E5CC0000}"/>
    <cellStyle name="Schlecht 2" xfId="21962" hidden="1" xr:uid="{00000000-0005-0000-0000-0000E6CC0000}"/>
    <cellStyle name="Schlecht 2" xfId="21934" hidden="1" xr:uid="{00000000-0005-0000-0000-0000E7CC0000}"/>
    <cellStyle name="Schlecht 2" xfId="21922" hidden="1" xr:uid="{00000000-0005-0000-0000-0000E8CC0000}"/>
    <cellStyle name="Schlecht 2" xfId="21902" hidden="1" xr:uid="{00000000-0005-0000-0000-0000E9CC0000}"/>
    <cellStyle name="Schlecht 2" xfId="21870" hidden="1" xr:uid="{00000000-0005-0000-0000-0000EACC0000}"/>
    <cellStyle name="Schlecht 2" xfId="22300" hidden="1" xr:uid="{00000000-0005-0000-0000-0000EBCC0000}"/>
    <cellStyle name="Schlecht 2" xfId="21836" hidden="1" xr:uid="{00000000-0005-0000-0000-0000ECCC0000}"/>
    <cellStyle name="Schlecht 2" xfId="21820" hidden="1" xr:uid="{00000000-0005-0000-0000-0000EDCC0000}"/>
    <cellStyle name="Schlecht 2" xfId="21795" hidden="1" xr:uid="{00000000-0005-0000-0000-0000EECC0000}"/>
    <cellStyle name="Schlecht 2" xfId="21776" hidden="1" xr:uid="{00000000-0005-0000-0000-0000EFCC0000}"/>
    <cellStyle name="Schlecht 2" xfId="21755" hidden="1" xr:uid="{00000000-0005-0000-0000-0000F0CC0000}"/>
    <cellStyle name="Schlecht 2" xfId="21736" hidden="1" xr:uid="{00000000-0005-0000-0000-0000F1CC0000}"/>
    <cellStyle name="Schlecht 2" xfId="21715" hidden="1" xr:uid="{00000000-0005-0000-0000-0000F2CC0000}"/>
    <cellStyle name="Schlecht 2" xfId="21696" hidden="1" xr:uid="{00000000-0005-0000-0000-0000F3CC0000}"/>
    <cellStyle name="Schlecht 2" xfId="21682" hidden="1" xr:uid="{00000000-0005-0000-0000-0000F4CC0000}"/>
    <cellStyle name="Schlecht 2" xfId="22290" hidden="1" xr:uid="{00000000-0005-0000-0000-0000F5CC0000}"/>
    <cellStyle name="Schlecht 2" xfId="21649" hidden="1" xr:uid="{00000000-0005-0000-0000-0000F6CC0000}"/>
    <cellStyle name="Schlecht 2" xfId="21621" hidden="1" xr:uid="{00000000-0005-0000-0000-0000F7CC0000}"/>
    <cellStyle name="Schlecht 2" xfId="21609" hidden="1" xr:uid="{00000000-0005-0000-0000-0000F8CC0000}"/>
    <cellStyle name="Schlecht 2" xfId="21581" hidden="1" xr:uid="{00000000-0005-0000-0000-0000F9CC0000}"/>
    <cellStyle name="Schlecht 2" xfId="21565" hidden="1" xr:uid="{00000000-0005-0000-0000-0000FACC0000}"/>
    <cellStyle name="Schlecht 2" xfId="21540" hidden="1" xr:uid="{00000000-0005-0000-0000-0000FBCC0000}"/>
    <cellStyle name="Schlecht 2" xfId="21523" hidden="1" xr:uid="{00000000-0005-0000-0000-0000FCCC0000}"/>
    <cellStyle name="Schlecht 2" xfId="21506" hidden="1" xr:uid="{00000000-0005-0000-0000-0000FDCC0000}"/>
    <cellStyle name="Schlecht 2" xfId="21488" hidden="1" xr:uid="{00000000-0005-0000-0000-0000FECC0000}"/>
    <cellStyle name="Schlecht 2" xfId="21466" hidden="1" xr:uid="{00000000-0005-0000-0000-0000FFCC0000}"/>
    <cellStyle name="Schlecht 2" xfId="21442" hidden="1" xr:uid="{00000000-0005-0000-0000-000000CD0000}"/>
    <cellStyle name="Schlecht 2" xfId="21423" hidden="1" xr:uid="{00000000-0005-0000-0000-000001CD0000}"/>
    <cellStyle name="Schlecht 2" xfId="21394" hidden="1" xr:uid="{00000000-0005-0000-0000-000002CD0000}"/>
    <cellStyle name="Schlecht 2" xfId="21380" hidden="1" xr:uid="{00000000-0005-0000-0000-000003CD0000}"/>
    <cellStyle name="Schlecht 2" xfId="21354" hidden="1" xr:uid="{00000000-0005-0000-0000-000004CD0000}"/>
    <cellStyle name="Schlecht 2" xfId="21339" hidden="1" xr:uid="{00000000-0005-0000-0000-000005CD0000}"/>
    <cellStyle name="Schlecht 2" xfId="21318" hidden="1" xr:uid="{00000000-0005-0000-0000-000006CD0000}"/>
    <cellStyle name="Schlecht 2" xfId="21293" hidden="1" xr:uid="{00000000-0005-0000-0000-000007CD0000}"/>
    <cellStyle name="Schlecht 2" xfId="21267" hidden="1" xr:uid="{00000000-0005-0000-0000-000008CD0000}"/>
    <cellStyle name="Schlecht 2" xfId="21253" hidden="1" xr:uid="{00000000-0005-0000-0000-000009CD0000}"/>
    <cellStyle name="Schlecht 2" xfId="21259" hidden="1" xr:uid="{00000000-0005-0000-0000-00000ACD0000}"/>
    <cellStyle name="Schlecht 2" xfId="21197" hidden="1" xr:uid="{00000000-0005-0000-0000-00000BCD0000}"/>
    <cellStyle name="Schlecht 2" xfId="21165" hidden="1" xr:uid="{00000000-0005-0000-0000-00000CCD0000}"/>
    <cellStyle name="Schlecht 2" xfId="21151" hidden="1" xr:uid="{00000000-0005-0000-0000-00000DCD0000}"/>
    <cellStyle name="Schlecht 2" xfId="21125" hidden="1" xr:uid="{00000000-0005-0000-0000-00000ECD0000}"/>
    <cellStyle name="Schlecht 2" xfId="21109" hidden="1" xr:uid="{00000000-0005-0000-0000-00000FCD0000}"/>
    <cellStyle name="Schlecht 2" xfId="21083" hidden="1" xr:uid="{00000000-0005-0000-0000-000010CD0000}"/>
    <cellStyle name="Schlecht 2" xfId="21071" hidden="1" xr:uid="{00000000-0005-0000-0000-000011CD0000}"/>
    <cellStyle name="Schlecht 2" xfId="25653" hidden="1" xr:uid="{00000000-0005-0000-0000-000012CD0000}"/>
    <cellStyle name="Schlecht 2" xfId="25661" hidden="1" xr:uid="{00000000-0005-0000-0000-000013CD0000}"/>
    <cellStyle name="Schlecht 2" xfId="25673" hidden="1" xr:uid="{00000000-0005-0000-0000-000014CD0000}"/>
    <cellStyle name="Schlecht 2" xfId="25675" hidden="1" xr:uid="{00000000-0005-0000-0000-000015CD0000}"/>
    <cellStyle name="Schlecht 2" xfId="25687" hidden="1" xr:uid="{00000000-0005-0000-0000-000016CD0000}"/>
    <cellStyle name="Schlecht 2" xfId="25695" hidden="1" xr:uid="{00000000-0005-0000-0000-000017CD0000}"/>
    <cellStyle name="Schlecht 2" xfId="25707" hidden="1" xr:uid="{00000000-0005-0000-0000-000018CD0000}"/>
    <cellStyle name="Schlecht 2" xfId="25715" hidden="1" xr:uid="{00000000-0005-0000-0000-000019CD0000}"/>
    <cellStyle name="Schlecht 2" xfId="25727" hidden="1" xr:uid="{00000000-0005-0000-0000-00001ACD0000}"/>
    <cellStyle name="Schlecht 2" xfId="25735" hidden="1" xr:uid="{00000000-0005-0000-0000-00001BCD0000}"/>
    <cellStyle name="Schlecht 2" xfId="25747" hidden="1" xr:uid="{00000000-0005-0000-0000-00001CCD0000}"/>
    <cellStyle name="Schlecht 2" xfId="25755" hidden="1" xr:uid="{00000000-0005-0000-0000-00001DCD0000}"/>
    <cellStyle name="Schlecht 2" xfId="25767" hidden="1" xr:uid="{00000000-0005-0000-0000-00001ECD0000}"/>
    <cellStyle name="Schlecht 2" xfId="25793" hidden="1" xr:uid="{00000000-0005-0000-0000-00001FCD0000}"/>
    <cellStyle name="Schlecht 2" xfId="25801" hidden="1" xr:uid="{00000000-0005-0000-0000-000020CD0000}"/>
    <cellStyle name="Schlecht 2" xfId="25813" hidden="1" xr:uid="{00000000-0005-0000-0000-000021CD0000}"/>
    <cellStyle name="Schlecht 2" xfId="25821" hidden="1" xr:uid="{00000000-0005-0000-0000-000022CD0000}"/>
    <cellStyle name="Schlecht 2" xfId="25833" hidden="1" xr:uid="{00000000-0005-0000-0000-000023CD0000}"/>
    <cellStyle name="Schlecht 2" xfId="25841" hidden="1" xr:uid="{00000000-0005-0000-0000-000024CD0000}"/>
    <cellStyle name="Schlecht 2" xfId="25853" hidden="1" xr:uid="{00000000-0005-0000-0000-000025CD0000}"/>
    <cellStyle name="Schlecht 2" xfId="25861" hidden="1" xr:uid="{00000000-0005-0000-0000-000026CD0000}"/>
    <cellStyle name="Schlecht 2" xfId="25873" hidden="1" xr:uid="{00000000-0005-0000-0000-000027CD0000}"/>
    <cellStyle name="Schlecht 2" xfId="25883" hidden="1" xr:uid="{00000000-0005-0000-0000-000028CD0000}"/>
    <cellStyle name="Schlecht 2" xfId="25899" hidden="1" xr:uid="{00000000-0005-0000-0000-000029CD0000}"/>
    <cellStyle name="Schlecht 2" xfId="25908" hidden="1" xr:uid="{00000000-0005-0000-0000-00002ACD0000}"/>
    <cellStyle name="Schlecht 2" xfId="25920" hidden="1" xr:uid="{00000000-0005-0000-0000-00002BCD0000}"/>
    <cellStyle name="Schlecht 2" xfId="25928" hidden="1" xr:uid="{00000000-0005-0000-0000-00002CCD0000}"/>
    <cellStyle name="Schlecht 2" xfId="25940" hidden="1" xr:uid="{00000000-0005-0000-0000-00002DCD0000}"/>
    <cellStyle name="Schlecht 2" xfId="25948" hidden="1" xr:uid="{00000000-0005-0000-0000-00002ECD0000}"/>
    <cellStyle name="Schlecht 2" xfId="25960" hidden="1" xr:uid="{00000000-0005-0000-0000-00002FCD0000}"/>
    <cellStyle name="Schlecht 2" xfId="25968" hidden="1" xr:uid="{00000000-0005-0000-0000-000030CD0000}"/>
    <cellStyle name="Schlecht 2" xfId="25980" hidden="1" xr:uid="{00000000-0005-0000-0000-000031CD0000}"/>
    <cellStyle name="Schlecht 2" xfId="25774" hidden="1" xr:uid="{00000000-0005-0000-0000-000032CD0000}"/>
    <cellStyle name="Schlecht 2" xfId="25994" hidden="1" xr:uid="{00000000-0005-0000-0000-000033CD0000}"/>
    <cellStyle name="Schlecht 2" xfId="26003" hidden="1" xr:uid="{00000000-0005-0000-0000-000034CD0000}"/>
    <cellStyle name="Schlecht 2" xfId="26015" hidden="1" xr:uid="{00000000-0005-0000-0000-000035CD0000}"/>
    <cellStyle name="Schlecht 2" xfId="26023" hidden="1" xr:uid="{00000000-0005-0000-0000-000036CD0000}"/>
    <cellStyle name="Schlecht 2" xfId="26035" hidden="1" xr:uid="{00000000-0005-0000-0000-000037CD0000}"/>
    <cellStyle name="Schlecht 2" xfId="26043" hidden="1" xr:uid="{00000000-0005-0000-0000-000038CD0000}"/>
    <cellStyle name="Schlecht 2" xfId="26055" hidden="1" xr:uid="{00000000-0005-0000-0000-000039CD0000}"/>
    <cellStyle name="Schlecht 2" xfId="26063" hidden="1" xr:uid="{00000000-0005-0000-0000-00003ACD0000}"/>
    <cellStyle name="Schlecht 2" xfId="26075" hidden="1" xr:uid="{00000000-0005-0000-0000-00003BCD0000}"/>
    <cellStyle name="Schlecht 2" xfId="25769" hidden="1" xr:uid="{00000000-0005-0000-0000-00003CCD0000}"/>
    <cellStyle name="Schlecht 2" xfId="26088" hidden="1" xr:uid="{00000000-0005-0000-0000-00003DCD0000}"/>
    <cellStyle name="Schlecht 2" xfId="26096" hidden="1" xr:uid="{00000000-0005-0000-0000-00003ECD0000}"/>
    <cellStyle name="Schlecht 2" xfId="26108" hidden="1" xr:uid="{00000000-0005-0000-0000-00003FCD0000}"/>
    <cellStyle name="Schlecht 2" xfId="26116" hidden="1" xr:uid="{00000000-0005-0000-0000-000040CD0000}"/>
    <cellStyle name="Schlecht 2" xfId="26128" hidden="1" xr:uid="{00000000-0005-0000-0000-000041CD0000}"/>
    <cellStyle name="Schlecht 2" xfId="26136" hidden="1" xr:uid="{00000000-0005-0000-0000-000042CD0000}"/>
    <cellStyle name="Schlecht 2" xfId="26148" hidden="1" xr:uid="{00000000-0005-0000-0000-000043CD0000}"/>
    <cellStyle name="Schlecht 2" xfId="26156" hidden="1" xr:uid="{00000000-0005-0000-0000-000044CD0000}"/>
    <cellStyle name="Schlecht 2" xfId="26168" hidden="1" xr:uid="{00000000-0005-0000-0000-000045CD0000}"/>
    <cellStyle name="Schlecht 2" xfId="26183" hidden="1" xr:uid="{00000000-0005-0000-0000-000046CD0000}"/>
    <cellStyle name="Schlecht 2" xfId="26199" hidden="1" xr:uid="{00000000-0005-0000-0000-000047CD0000}"/>
    <cellStyle name="Schlecht 2" xfId="26207" hidden="1" xr:uid="{00000000-0005-0000-0000-000048CD0000}"/>
    <cellStyle name="Schlecht 2" xfId="26219" hidden="1" xr:uid="{00000000-0005-0000-0000-000049CD0000}"/>
    <cellStyle name="Schlecht 2" xfId="26227" hidden="1" xr:uid="{00000000-0005-0000-0000-00004ACD0000}"/>
    <cellStyle name="Schlecht 2" xfId="26239" hidden="1" xr:uid="{00000000-0005-0000-0000-00004BCD0000}"/>
    <cellStyle name="Schlecht 2" xfId="26247" hidden="1" xr:uid="{00000000-0005-0000-0000-00004CCD0000}"/>
    <cellStyle name="Schlecht 2" xfId="26259" hidden="1" xr:uid="{00000000-0005-0000-0000-00004DCD0000}"/>
    <cellStyle name="Schlecht 2" xfId="26267" hidden="1" xr:uid="{00000000-0005-0000-0000-00004ECD0000}"/>
    <cellStyle name="Schlecht 2" xfId="26279" hidden="1" xr:uid="{00000000-0005-0000-0000-00004FCD0000}"/>
    <cellStyle name="Schlecht 2" xfId="26289" hidden="1" xr:uid="{00000000-0005-0000-0000-000050CD0000}"/>
    <cellStyle name="Schlecht 2" xfId="26305" hidden="1" xr:uid="{00000000-0005-0000-0000-000051CD0000}"/>
    <cellStyle name="Schlecht 2" xfId="26314" hidden="1" xr:uid="{00000000-0005-0000-0000-000052CD0000}"/>
    <cellStyle name="Schlecht 2" xfId="26326" hidden="1" xr:uid="{00000000-0005-0000-0000-000053CD0000}"/>
    <cellStyle name="Schlecht 2" xfId="26334" hidden="1" xr:uid="{00000000-0005-0000-0000-000054CD0000}"/>
    <cellStyle name="Schlecht 2" xfId="26346" hidden="1" xr:uid="{00000000-0005-0000-0000-000055CD0000}"/>
    <cellStyle name="Schlecht 2" xfId="26354" hidden="1" xr:uid="{00000000-0005-0000-0000-000056CD0000}"/>
    <cellStyle name="Schlecht 2" xfId="26366" hidden="1" xr:uid="{00000000-0005-0000-0000-000057CD0000}"/>
    <cellStyle name="Schlecht 2" xfId="26374" hidden="1" xr:uid="{00000000-0005-0000-0000-000058CD0000}"/>
    <cellStyle name="Schlecht 2" xfId="26386" hidden="1" xr:uid="{00000000-0005-0000-0000-000059CD0000}"/>
    <cellStyle name="Schlecht 2" xfId="26173" hidden="1" xr:uid="{00000000-0005-0000-0000-00005ACD0000}"/>
    <cellStyle name="Schlecht 2" xfId="26400" hidden="1" xr:uid="{00000000-0005-0000-0000-00005BCD0000}"/>
    <cellStyle name="Schlecht 2" xfId="26409" hidden="1" xr:uid="{00000000-0005-0000-0000-00005CCD0000}"/>
    <cellStyle name="Schlecht 2" xfId="26421" hidden="1" xr:uid="{00000000-0005-0000-0000-00005DCD0000}"/>
    <cellStyle name="Schlecht 2" xfId="26429" hidden="1" xr:uid="{00000000-0005-0000-0000-00005ECD0000}"/>
    <cellStyle name="Schlecht 2" xfId="26441" hidden="1" xr:uid="{00000000-0005-0000-0000-00005FCD0000}"/>
    <cellStyle name="Schlecht 2" xfId="26449" hidden="1" xr:uid="{00000000-0005-0000-0000-000060CD0000}"/>
    <cellStyle name="Schlecht 2" xfId="26461" hidden="1" xr:uid="{00000000-0005-0000-0000-000061CD0000}"/>
    <cellStyle name="Schlecht 2" xfId="26469" hidden="1" xr:uid="{00000000-0005-0000-0000-000062CD0000}"/>
    <cellStyle name="Schlecht 2" xfId="26481" hidden="1" xr:uid="{00000000-0005-0000-0000-000063CD0000}"/>
    <cellStyle name="Schlecht 2" xfId="26181" hidden="1" xr:uid="{00000000-0005-0000-0000-000064CD0000}"/>
    <cellStyle name="Schlecht 2" xfId="26494" hidden="1" xr:uid="{00000000-0005-0000-0000-000065CD0000}"/>
    <cellStyle name="Schlecht 2" xfId="26502" hidden="1" xr:uid="{00000000-0005-0000-0000-000066CD0000}"/>
    <cellStyle name="Schlecht 2" xfId="26514" hidden="1" xr:uid="{00000000-0005-0000-0000-000067CD0000}"/>
    <cellStyle name="Schlecht 2" xfId="26522" hidden="1" xr:uid="{00000000-0005-0000-0000-000068CD0000}"/>
    <cellStyle name="Schlecht 2" xfId="26534" hidden="1" xr:uid="{00000000-0005-0000-0000-000069CD0000}"/>
    <cellStyle name="Schlecht 2" xfId="26542" hidden="1" xr:uid="{00000000-0005-0000-0000-00006ACD0000}"/>
    <cellStyle name="Schlecht 2" xfId="26554" hidden="1" xr:uid="{00000000-0005-0000-0000-00006BCD0000}"/>
    <cellStyle name="Schlecht 2" xfId="26562" hidden="1" xr:uid="{00000000-0005-0000-0000-00006CCD0000}"/>
    <cellStyle name="Schlecht 2" xfId="26574" hidden="1" xr:uid="{00000000-0005-0000-0000-00006DCD0000}"/>
    <cellStyle name="Schlecht 2" xfId="26582" hidden="1" xr:uid="{00000000-0005-0000-0000-00006ECD0000}"/>
    <cellStyle name="Schlecht 2" xfId="26594" hidden="1" xr:uid="{00000000-0005-0000-0000-00006FCD0000}"/>
    <cellStyle name="Schlecht 2" xfId="26602" hidden="1" xr:uid="{00000000-0005-0000-0000-000070CD0000}"/>
    <cellStyle name="Schlecht 2" xfId="26614" hidden="1" xr:uid="{00000000-0005-0000-0000-000071CD0000}"/>
    <cellStyle name="Schlecht 2" xfId="26622" hidden="1" xr:uid="{00000000-0005-0000-0000-000072CD0000}"/>
    <cellStyle name="Schlecht 2" xfId="26634" hidden="1" xr:uid="{00000000-0005-0000-0000-000073CD0000}"/>
    <cellStyle name="Schlecht 2" xfId="26642" hidden="1" xr:uid="{00000000-0005-0000-0000-000074CD0000}"/>
    <cellStyle name="Schlecht 2" xfId="26654" hidden="1" xr:uid="{00000000-0005-0000-0000-000075CD0000}"/>
    <cellStyle name="Schlecht 2" xfId="26662" hidden="1" xr:uid="{00000000-0005-0000-0000-000076CD0000}"/>
    <cellStyle name="Schlecht 2" xfId="26674" hidden="1" xr:uid="{00000000-0005-0000-0000-000077CD0000}"/>
    <cellStyle name="Schlecht 2" xfId="26683" hidden="1" xr:uid="{00000000-0005-0000-0000-000078CD0000}"/>
    <cellStyle name="Schlecht 2" xfId="26678" hidden="1" xr:uid="{00000000-0005-0000-0000-000079CD0000}"/>
    <cellStyle name="Schlecht 2" xfId="26730" hidden="1" xr:uid="{00000000-0005-0000-0000-00007ACD0000}"/>
    <cellStyle name="Schlecht 2" xfId="26743" hidden="1" xr:uid="{00000000-0005-0000-0000-00007BCD0000}"/>
    <cellStyle name="Schlecht 2" xfId="26751" hidden="1" xr:uid="{00000000-0005-0000-0000-00007CCD0000}"/>
    <cellStyle name="Schlecht 2" xfId="26763" hidden="1" xr:uid="{00000000-0005-0000-0000-00007DCD0000}"/>
    <cellStyle name="Schlecht 2" xfId="26771" hidden="1" xr:uid="{00000000-0005-0000-0000-00007ECD0000}"/>
    <cellStyle name="Schlecht 2" xfId="26783" hidden="1" xr:uid="{00000000-0005-0000-0000-00007FCD0000}"/>
    <cellStyle name="Schlecht 2" xfId="26791" hidden="1" xr:uid="{00000000-0005-0000-0000-000080CD0000}"/>
    <cellStyle name="Schlecht 2" xfId="26803" hidden="1" xr:uid="{00000000-0005-0000-0000-000081CD0000}"/>
    <cellStyle name="Schlecht 2" xfId="26811" hidden="1" xr:uid="{00000000-0005-0000-0000-000082CD0000}"/>
    <cellStyle name="Schlecht 2" xfId="26823" hidden="1" xr:uid="{00000000-0005-0000-0000-000083CD0000}"/>
    <cellStyle name="Schlecht 2" xfId="26827" hidden="1" xr:uid="{00000000-0005-0000-0000-000084CD0000}"/>
    <cellStyle name="Schlecht 2" xfId="26839" hidden="1" xr:uid="{00000000-0005-0000-0000-000085CD0000}"/>
    <cellStyle name="Schlecht 2" xfId="26847" hidden="1" xr:uid="{00000000-0005-0000-0000-000086CD0000}"/>
    <cellStyle name="Schlecht 2" xfId="26859" hidden="1" xr:uid="{00000000-0005-0000-0000-000087CD0000}"/>
    <cellStyle name="Schlecht 2" xfId="26867" hidden="1" xr:uid="{00000000-0005-0000-0000-000088CD0000}"/>
    <cellStyle name="Schlecht 2" xfId="26879" hidden="1" xr:uid="{00000000-0005-0000-0000-000089CD0000}"/>
    <cellStyle name="Schlecht 2" xfId="26887" hidden="1" xr:uid="{00000000-0005-0000-0000-00008ACD0000}"/>
    <cellStyle name="Schlecht 2" xfId="26899" hidden="1" xr:uid="{00000000-0005-0000-0000-00008BCD0000}"/>
    <cellStyle name="Schlecht 2" xfId="26907" hidden="1" xr:uid="{00000000-0005-0000-0000-00008CCD0000}"/>
    <cellStyle name="Schlecht 2" xfId="26919" hidden="1" xr:uid="{00000000-0005-0000-0000-00008DCD0000}"/>
    <cellStyle name="Schlecht 2" xfId="26931" hidden="1" xr:uid="{00000000-0005-0000-0000-00008ECD0000}"/>
    <cellStyle name="Schlecht 2" xfId="26980" hidden="1" xr:uid="{00000000-0005-0000-0000-00008FCD0000}"/>
    <cellStyle name="Schlecht 2" xfId="26996" hidden="1" xr:uid="{00000000-0005-0000-0000-000090CD0000}"/>
    <cellStyle name="Schlecht 2" xfId="27012" hidden="1" xr:uid="{00000000-0005-0000-0000-000091CD0000}"/>
    <cellStyle name="Schlecht 2" xfId="27024" hidden="1" xr:uid="{00000000-0005-0000-0000-000092CD0000}"/>
    <cellStyle name="Schlecht 2" xfId="27032" hidden="1" xr:uid="{00000000-0005-0000-0000-000093CD0000}"/>
    <cellStyle name="Schlecht 2" xfId="27044" hidden="1" xr:uid="{00000000-0005-0000-0000-000094CD0000}"/>
    <cellStyle name="Schlecht 2" xfId="27052" hidden="1" xr:uid="{00000000-0005-0000-0000-000095CD0000}"/>
    <cellStyle name="Schlecht 2" xfId="27064" hidden="1" xr:uid="{00000000-0005-0000-0000-000096CD0000}"/>
    <cellStyle name="Schlecht 2" xfId="27072" hidden="1" xr:uid="{00000000-0005-0000-0000-000097CD0000}"/>
    <cellStyle name="Schlecht 2" xfId="27084" hidden="1" xr:uid="{00000000-0005-0000-0000-000098CD0000}"/>
    <cellStyle name="Schlecht 2" xfId="27094" hidden="1" xr:uid="{00000000-0005-0000-0000-000099CD0000}"/>
    <cellStyle name="Schlecht 2" xfId="27110" hidden="1" xr:uid="{00000000-0005-0000-0000-00009ACD0000}"/>
    <cellStyle name="Schlecht 2" xfId="27119" hidden="1" xr:uid="{00000000-0005-0000-0000-00009BCD0000}"/>
    <cellStyle name="Schlecht 2" xfId="27131" hidden="1" xr:uid="{00000000-0005-0000-0000-00009CCD0000}"/>
    <cellStyle name="Schlecht 2" xfId="27139" hidden="1" xr:uid="{00000000-0005-0000-0000-00009DCD0000}"/>
    <cellStyle name="Schlecht 2" xfId="27151" hidden="1" xr:uid="{00000000-0005-0000-0000-00009ECD0000}"/>
    <cellStyle name="Schlecht 2" xfId="27159" hidden="1" xr:uid="{00000000-0005-0000-0000-00009FCD0000}"/>
    <cellStyle name="Schlecht 2" xfId="27171" hidden="1" xr:uid="{00000000-0005-0000-0000-0000A0CD0000}"/>
    <cellStyle name="Schlecht 2" xfId="27179" hidden="1" xr:uid="{00000000-0005-0000-0000-0000A1CD0000}"/>
    <cellStyle name="Schlecht 2" xfId="27191" hidden="1" xr:uid="{00000000-0005-0000-0000-0000A2CD0000}"/>
    <cellStyle name="Schlecht 2" xfId="26966" hidden="1" xr:uid="{00000000-0005-0000-0000-0000A3CD0000}"/>
    <cellStyle name="Schlecht 2" xfId="27205" hidden="1" xr:uid="{00000000-0005-0000-0000-0000A4CD0000}"/>
    <cellStyle name="Schlecht 2" xfId="27214" hidden="1" xr:uid="{00000000-0005-0000-0000-0000A5CD0000}"/>
    <cellStyle name="Schlecht 2" xfId="27226" hidden="1" xr:uid="{00000000-0005-0000-0000-0000A6CD0000}"/>
    <cellStyle name="Schlecht 2" xfId="27234" hidden="1" xr:uid="{00000000-0005-0000-0000-0000A7CD0000}"/>
    <cellStyle name="Schlecht 2" xfId="27246" hidden="1" xr:uid="{00000000-0005-0000-0000-0000A8CD0000}"/>
    <cellStyle name="Schlecht 2" xfId="27254" hidden="1" xr:uid="{00000000-0005-0000-0000-0000A9CD0000}"/>
    <cellStyle name="Schlecht 2" xfId="27266" hidden="1" xr:uid="{00000000-0005-0000-0000-0000AACD0000}"/>
    <cellStyle name="Schlecht 2" xfId="27274" hidden="1" xr:uid="{00000000-0005-0000-0000-0000ABCD0000}"/>
    <cellStyle name="Schlecht 2" xfId="27286" hidden="1" xr:uid="{00000000-0005-0000-0000-0000ACCD0000}"/>
    <cellStyle name="Schlecht 2" xfId="26956" hidden="1" xr:uid="{00000000-0005-0000-0000-0000ADCD0000}"/>
    <cellStyle name="Schlecht 2" xfId="27299" hidden="1" xr:uid="{00000000-0005-0000-0000-0000AECD0000}"/>
    <cellStyle name="Schlecht 2" xfId="27307" hidden="1" xr:uid="{00000000-0005-0000-0000-0000AFCD0000}"/>
    <cellStyle name="Schlecht 2" xfId="27319" hidden="1" xr:uid="{00000000-0005-0000-0000-0000B0CD0000}"/>
    <cellStyle name="Schlecht 2" xfId="27327" hidden="1" xr:uid="{00000000-0005-0000-0000-0000B1CD0000}"/>
    <cellStyle name="Schlecht 2" xfId="27339" hidden="1" xr:uid="{00000000-0005-0000-0000-0000B2CD0000}"/>
    <cellStyle name="Schlecht 2" xfId="27347" hidden="1" xr:uid="{00000000-0005-0000-0000-0000B3CD0000}"/>
    <cellStyle name="Schlecht 2" xfId="27359" hidden="1" xr:uid="{00000000-0005-0000-0000-0000B4CD0000}"/>
    <cellStyle name="Schlecht 2" xfId="27367" hidden="1" xr:uid="{00000000-0005-0000-0000-0000B5CD0000}"/>
    <cellStyle name="Schlecht 2" xfId="27379" hidden="1" xr:uid="{00000000-0005-0000-0000-0000B6CD0000}"/>
    <cellStyle name="Schlecht 2" xfId="27394" hidden="1" xr:uid="{00000000-0005-0000-0000-0000B7CD0000}"/>
    <cellStyle name="Schlecht 2" xfId="27410" hidden="1" xr:uid="{00000000-0005-0000-0000-0000B8CD0000}"/>
    <cellStyle name="Schlecht 2" xfId="27418" hidden="1" xr:uid="{00000000-0005-0000-0000-0000B9CD0000}"/>
    <cellStyle name="Schlecht 2" xfId="27430" hidden="1" xr:uid="{00000000-0005-0000-0000-0000BACD0000}"/>
    <cellStyle name="Schlecht 2" xfId="27438" hidden="1" xr:uid="{00000000-0005-0000-0000-0000BBCD0000}"/>
    <cellStyle name="Schlecht 2" xfId="27450" hidden="1" xr:uid="{00000000-0005-0000-0000-0000BCCD0000}"/>
    <cellStyle name="Schlecht 2" xfId="27458" hidden="1" xr:uid="{00000000-0005-0000-0000-0000BDCD0000}"/>
    <cellStyle name="Schlecht 2" xfId="27470" hidden="1" xr:uid="{00000000-0005-0000-0000-0000BECD0000}"/>
    <cellStyle name="Schlecht 2" xfId="27478" hidden="1" xr:uid="{00000000-0005-0000-0000-0000BFCD0000}"/>
    <cellStyle name="Schlecht 2" xfId="27490" hidden="1" xr:uid="{00000000-0005-0000-0000-0000C0CD0000}"/>
    <cellStyle name="Schlecht 2" xfId="27500" hidden="1" xr:uid="{00000000-0005-0000-0000-0000C1CD0000}"/>
    <cellStyle name="Schlecht 2" xfId="27516" hidden="1" xr:uid="{00000000-0005-0000-0000-0000C2CD0000}"/>
    <cellStyle name="Schlecht 2" xfId="27525" hidden="1" xr:uid="{00000000-0005-0000-0000-0000C3CD0000}"/>
    <cellStyle name="Schlecht 2" xfId="27537" hidden="1" xr:uid="{00000000-0005-0000-0000-0000C4CD0000}"/>
    <cellStyle name="Schlecht 2" xfId="27545" hidden="1" xr:uid="{00000000-0005-0000-0000-0000C5CD0000}"/>
    <cellStyle name="Schlecht 2" xfId="27557" hidden="1" xr:uid="{00000000-0005-0000-0000-0000C6CD0000}"/>
    <cellStyle name="Schlecht 2" xfId="27565" hidden="1" xr:uid="{00000000-0005-0000-0000-0000C7CD0000}"/>
    <cellStyle name="Schlecht 2" xfId="27577" hidden="1" xr:uid="{00000000-0005-0000-0000-0000C8CD0000}"/>
    <cellStyle name="Schlecht 2" xfId="27585" hidden="1" xr:uid="{00000000-0005-0000-0000-0000C9CD0000}"/>
    <cellStyle name="Schlecht 2" xfId="27597" hidden="1" xr:uid="{00000000-0005-0000-0000-0000CACD0000}"/>
    <cellStyle name="Schlecht 2" xfId="27384" hidden="1" xr:uid="{00000000-0005-0000-0000-0000CBCD0000}"/>
    <cellStyle name="Schlecht 2" xfId="27611" hidden="1" xr:uid="{00000000-0005-0000-0000-0000CCCD0000}"/>
    <cellStyle name="Schlecht 2" xfId="27620" hidden="1" xr:uid="{00000000-0005-0000-0000-0000CDCD0000}"/>
    <cellStyle name="Schlecht 2" xfId="27632" hidden="1" xr:uid="{00000000-0005-0000-0000-0000CECD0000}"/>
    <cellStyle name="Schlecht 2" xfId="27640" hidden="1" xr:uid="{00000000-0005-0000-0000-0000CFCD0000}"/>
    <cellStyle name="Schlecht 2" xfId="27652" hidden="1" xr:uid="{00000000-0005-0000-0000-0000D0CD0000}"/>
    <cellStyle name="Schlecht 2" xfId="27660" hidden="1" xr:uid="{00000000-0005-0000-0000-0000D1CD0000}"/>
    <cellStyle name="Schlecht 2" xfId="27672" hidden="1" xr:uid="{00000000-0005-0000-0000-0000D2CD0000}"/>
    <cellStyle name="Schlecht 2" xfId="27680" hidden="1" xr:uid="{00000000-0005-0000-0000-0000D3CD0000}"/>
    <cellStyle name="Schlecht 2" xfId="27692" hidden="1" xr:uid="{00000000-0005-0000-0000-0000D4CD0000}"/>
    <cellStyle name="Schlecht 2" xfId="27392" hidden="1" xr:uid="{00000000-0005-0000-0000-0000D5CD0000}"/>
    <cellStyle name="Schlecht 2" xfId="27705" hidden="1" xr:uid="{00000000-0005-0000-0000-0000D6CD0000}"/>
    <cellStyle name="Schlecht 2" xfId="27713" hidden="1" xr:uid="{00000000-0005-0000-0000-0000D7CD0000}"/>
    <cellStyle name="Schlecht 2" xfId="27725" hidden="1" xr:uid="{00000000-0005-0000-0000-0000D8CD0000}"/>
    <cellStyle name="Schlecht 2" xfId="27733" hidden="1" xr:uid="{00000000-0005-0000-0000-0000D9CD0000}"/>
    <cellStyle name="Schlecht 2" xfId="27745" hidden="1" xr:uid="{00000000-0005-0000-0000-0000DACD0000}"/>
    <cellStyle name="Schlecht 2" xfId="27753" hidden="1" xr:uid="{00000000-0005-0000-0000-0000DBCD0000}"/>
    <cellStyle name="Schlecht 2" xfId="27765" hidden="1" xr:uid="{00000000-0005-0000-0000-0000DCCD0000}"/>
    <cellStyle name="Schlecht 2" xfId="27773" hidden="1" xr:uid="{00000000-0005-0000-0000-0000DDCD0000}"/>
    <cellStyle name="Schlecht 2" xfId="27785" hidden="1" xr:uid="{00000000-0005-0000-0000-0000DECD0000}"/>
    <cellStyle name="Schlecht 2" xfId="27793" hidden="1" xr:uid="{00000000-0005-0000-0000-0000DFCD0000}"/>
    <cellStyle name="Schlecht 2" xfId="27805" hidden="1" xr:uid="{00000000-0005-0000-0000-0000E0CD0000}"/>
    <cellStyle name="Schlecht 2" xfId="27813" hidden="1" xr:uid="{00000000-0005-0000-0000-0000E1CD0000}"/>
    <cellStyle name="Schlecht 2" xfId="27825" hidden="1" xr:uid="{00000000-0005-0000-0000-0000E2CD0000}"/>
    <cellStyle name="Schlecht 2" xfId="27833" hidden="1" xr:uid="{00000000-0005-0000-0000-0000E3CD0000}"/>
    <cellStyle name="Schlecht 2" xfId="27845" hidden="1" xr:uid="{00000000-0005-0000-0000-0000E4CD0000}"/>
    <cellStyle name="Schlecht 2" xfId="27853" hidden="1" xr:uid="{00000000-0005-0000-0000-0000E5CD0000}"/>
    <cellStyle name="Schlecht 2" xfId="27865" hidden="1" xr:uid="{00000000-0005-0000-0000-0000E6CD0000}"/>
    <cellStyle name="Schlecht 2" xfId="27873" hidden="1" xr:uid="{00000000-0005-0000-0000-0000E7CD0000}"/>
    <cellStyle name="Schlecht 2" xfId="27885" hidden="1" xr:uid="{00000000-0005-0000-0000-0000E8CD0000}"/>
    <cellStyle name="Schlecht 2" xfId="27894" hidden="1" xr:uid="{00000000-0005-0000-0000-0000E9CD0000}"/>
    <cellStyle name="Schlecht 2" xfId="27889" hidden="1" xr:uid="{00000000-0005-0000-0000-0000EACD0000}"/>
    <cellStyle name="Schlecht 2" xfId="27941" hidden="1" xr:uid="{00000000-0005-0000-0000-0000EBCD0000}"/>
    <cellStyle name="Schlecht 2" xfId="27954" hidden="1" xr:uid="{00000000-0005-0000-0000-0000ECCD0000}"/>
    <cellStyle name="Schlecht 2" xfId="27962" hidden="1" xr:uid="{00000000-0005-0000-0000-0000EDCD0000}"/>
    <cellStyle name="Schlecht 2" xfId="27974" hidden="1" xr:uid="{00000000-0005-0000-0000-0000EECD0000}"/>
    <cellStyle name="Schlecht 2" xfId="27982" hidden="1" xr:uid="{00000000-0005-0000-0000-0000EFCD0000}"/>
    <cellStyle name="Schlecht 2" xfId="27994" hidden="1" xr:uid="{00000000-0005-0000-0000-0000F0CD0000}"/>
    <cellStyle name="Schlecht 2" xfId="28002" hidden="1" xr:uid="{00000000-0005-0000-0000-0000F1CD0000}"/>
    <cellStyle name="Schlecht 2" xfId="28014" hidden="1" xr:uid="{00000000-0005-0000-0000-0000F2CD0000}"/>
    <cellStyle name="Schlecht 2" xfId="28022" hidden="1" xr:uid="{00000000-0005-0000-0000-0000F3CD0000}"/>
    <cellStyle name="Schlecht 2" xfId="28034" hidden="1" xr:uid="{00000000-0005-0000-0000-0000F4CD0000}"/>
    <cellStyle name="Schlecht 2" xfId="28038" hidden="1" xr:uid="{00000000-0005-0000-0000-0000F5CD0000}"/>
    <cellStyle name="Schlecht 2" xfId="28050" hidden="1" xr:uid="{00000000-0005-0000-0000-0000F6CD0000}"/>
    <cellStyle name="Schlecht 2" xfId="28058" hidden="1" xr:uid="{00000000-0005-0000-0000-0000F7CD0000}"/>
    <cellStyle name="Schlecht 2" xfId="28070" hidden="1" xr:uid="{00000000-0005-0000-0000-0000F8CD0000}"/>
    <cellStyle name="Schlecht 2" xfId="28078" hidden="1" xr:uid="{00000000-0005-0000-0000-0000F9CD0000}"/>
    <cellStyle name="Schlecht 2" xfId="28090" hidden="1" xr:uid="{00000000-0005-0000-0000-0000FACD0000}"/>
    <cellStyle name="Schlecht 2" xfId="28098" hidden="1" xr:uid="{00000000-0005-0000-0000-0000FBCD0000}"/>
    <cellStyle name="Schlecht 2" xfId="28110" hidden="1" xr:uid="{00000000-0005-0000-0000-0000FCCD0000}"/>
    <cellStyle name="Schlecht 2" xfId="28118" hidden="1" xr:uid="{00000000-0005-0000-0000-0000FDCD0000}"/>
    <cellStyle name="Schlecht 2" xfId="28130" hidden="1" xr:uid="{00000000-0005-0000-0000-0000FECD0000}"/>
    <cellStyle name="Schlecht 2" xfId="28295" hidden="1" xr:uid="{00000000-0005-0000-0000-0000FFCD0000}"/>
    <cellStyle name="Schlecht 2" xfId="28308" hidden="1" xr:uid="{00000000-0005-0000-0000-000000CE0000}"/>
    <cellStyle name="Schlecht 2" xfId="28320" hidden="1" xr:uid="{00000000-0005-0000-0000-000001CE0000}"/>
    <cellStyle name="Schlecht 2" xfId="28328" hidden="1" xr:uid="{00000000-0005-0000-0000-000002CE0000}"/>
    <cellStyle name="Schlecht 2" xfId="28340" hidden="1" xr:uid="{00000000-0005-0000-0000-000003CE0000}"/>
    <cellStyle name="Schlecht 2" xfId="28348" hidden="1" xr:uid="{00000000-0005-0000-0000-000004CE0000}"/>
    <cellStyle name="Schlecht 2" xfId="28360" hidden="1" xr:uid="{00000000-0005-0000-0000-000005CE0000}"/>
    <cellStyle name="Schlecht 2" xfId="28368" hidden="1" xr:uid="{00000000-0005-0000-0000-000006CE0000}"/>
    <cellStyle name="Schlecht 2" xfId="28380" hidden="1" xr:uid="{00000000-0005-0000-0000-000007CE0000}"/>
    <cellStyle name="Schlecht 2" xfId="28390" hidden="1" xr:uid="{00000000-0005-0000-0000-000008CE0000}"/>
    <cellStyle name="Schlecht 2" xfId="28406" hidden="1" xr:uid="{00000000-0005-0000-0000-000009CE0000}"/>
    <cellStyle name="Schlecht 2" xfId="28415" hidden="1" xr:uid="{00000000-0005-0000-0000-00000ACE0000}"/>
    <cellStyle name="Schlecht 2" xfId="28427" hidden="1" xr:uid="{00000000-0005-0000-0000-00000BCE0000}"/>
    <cellStyle name="Schlecht 2" xfId="28435" hidden="1" xr:uid="{00000000-0005-0000-0000-00000CCE0000}"/>
    <cellStyle name="Schlecht 2" xfId="28447" hidden="1" xr:uid="{00000000-0005-0000-0000-00000DCE0000}"/>
    <cellStyle name="Schlecht 2" xfId="28455" hidden="1" xr:uid="{00000000-0005-0000-0000-00000ECE0000}"/>
    <cellStyle name="Schlecht 2" xfId="28467" hidden="1" xr:uid="{00000000-0005-0000-0000-00000FCE0000}"/>
    <cellStyle name="Schlecht 2" xfId="28475" hidden="1" xr:uid="{00000000-0005-0000-0000-000010CE0000}"/>
    <cellStyle name="Schlecht 2" xfId="28487" hidden="1" xr:uid="{00000000-0005-0000-0000-000011CE0000}"/>
    <cellStyle name="Schlecht 2" xfId="28256" hidden="1" xr:uid="{00000000-0005-0000-0000-000012CE0000}"/>
    <cellStyle name="Schlecht 2" xfId="28501" hidden="1" xr:uid="{00000000-0005-0000-0000-000013CE0000}"/>
    <cellStyle name="Schlecht 2" xfId="28510" hidden="1" xr:uid="{00000000-0005-0000-0000-000014CE0000}"/>
    <cellStyle name="Schlecht 2" xfId="28522" hidden="1" xr:uid="{00000000-0005-0000-0000-000015CE0000}"/>
    <cellStyle name="Schlecht 2" xfId="28530" hidden="1" xr:uid="{00000000-0005-0000-0000-000016CE0000}"/>
    <cellStyle name="Schlecht 2" xfId="28542" hidden="1" xr:uid="{00000000-0005-0000-0000-000017CE0000}"/>
    <cellStyle name="Schlecht 2" xfId="28550" hidden="1" xr:uid="{00000000-0005-0000-0000-000018CE0000}"/>
    <cellStyle name="Schlecht 2" xfId="28562" hidden="1" xr:uid="{00000000-0005-0000-0000-000019CE0000}"/>
    <cellStyle name="Schlecht 2" xfId="28570" hidden="1" xr:uid="{00000000-0005-0000-0000-00001ACE0000}"/>
    <cellStyle name="Schlecht 2" xfId="28582" hidden="1" xr:uid="{00000000-0005-0000-0000-00001BCE0000}"/>
    <cellStyle name="Schlecht 2" xfId="28222" hidden="1" xr:uid="{00000000-0005-0000-0000-00001CCE0000}"/>
    <cellStyle name="Schlecht 2" xfId="28595" hidden="1" xr:uid="{00000000-0005-0000-0000-00001DCE0000}"/>
    <cellStyle name="Schlecht 2" xfId="28603" hidden="1" xr:uid="{00000000-0005-0000-0000-00001ECE0000}"/>
    <cellStyle name="Schlecht 2" xfId="28615" hidden="1" xr:uid="{00000000-0005-0000-0000-00001FCE0000}"/>
    <cellStyle name="Schlecht 2" xfId="28623" hidden="1" xr:uid="{00000000-0005-0000-0000-000020CE0000}"/>
    <cellStyle name="Schlecht 2" xfId="28635" hidden="1" xr:uid="{00000000-0005-0000-0000-000021CE0000}"/>
    <cellStyle name="Schlecht 2" xfId="28643" hidden="1" xr:uid="{00000000-0005-0000-0000-000022CE0000}"/>
    <cellStyle name="Schlecht 2" xfId="28655" hidden="1" xr:uid="{00000000-0005-0000-0000-000023CE0000}"/>
    <cellStyle name="Schlecht 2" xfId="28663" hidden="1" xr:uid="{00000000-0005-0000-0000-000024CE0000}"/>
    <cellStyle name="Schlecht 2" xfId="28675" hidden="1" xr:uid="{00000000-0005-0000-0000-000025CE0000}"/>
    <cellStyle name="Schlecht 2" xfId="28691" hidden="1" xr:uid="{00000000-0005-0000-0000-000026CE0000}"/>
    <cellStyle name="Schlecht 2" xfId="28707" hidden="1" xr:uid="{00000000-0005-0000-0000-000027CE0000}"/>
    <cellStyle name="Schlecht 2" xfId="28715" hidden="1" xr:uid="{00000000-0005-0000-0000-000028CE0000}"/>
    <cellStyle name="Schlecht 2" xfId="28727" hidden="1" xr:uid="{00000000-0005-0000-0000-000029CE0000}"/>
    <cellStyle name="Schlecht 2" xfId="28735" hidden="1" xr:uid="{00000000-0005-0000-0000-00002ACE0000}"/>
    <cellStyle name="Schlecht 2" xfId="28747" hidden="1" xr:uid="{00000000-0005-0000-0000-00002BCE0000}"/>
    <cellStyle name="Schlecht 2" xfId="28755" hidden="1" xr:uid="{00000000-0005-0000-0000-00002CCE0000}"/>
    <cellStyle name="Schlecht 2" xfId="28767" hidden="1" xr:uid="{00000000-0005-0000-0000-00002DCE0000}"/>
    <cellStyle name="Schlecht 2" xfId="28775" hidden="1" xr:uid="{00000000-0005-0000-0000-00002ECE0000}"/>
    <cellStyle name="Schlecht 2" xfId="28787" hidden="1" xr:uid="{00000000-0005-0000-0000-00002FCE0000}"/>
    <cellStyle name="Schlecht 2" xfId="28797" hidden="1" xr:uid="{00000000-0005-0000-0000-000030CE0000}"/>
    <cellStyle name="Schlecht 2" xfId="28813" hidden="1" xr:uid="{00000000-0005-0000-0000-000031CE0000}"/>
    <cellStyle name="Schlecht 2" xfId="28822" hidden="1" xr:uid="{00000000-0005-0000-0000-000032CE0000}"/>
    <cellStyle name="Schlecht 2" xfId="28834" hidden="1" xr:uid="{00000000-0005-0000-0000-000033CE0000}"/>
    <cellStyle name="Schlecht 2" xfId="28842" hidden="1" xr:uid="{00000000-0005-0000-0000-000034CE0000}"/>
    <cellStyle name="Schlecht 2" xfId="28854" hidden="1" xr:uid="{00000000-0005-0000-0000-000035CE0000}"/>
    <cellStyle name="Schlecht 2" xfId="28862" hidden="1" xr:uid="{00000000-0005-0000-0000-000036CE0000}"/>
    <cellStyle name="Schlecht 2" xfId="28874" hidden="1" xr:uid="{00000000-0005-0000-0000-000037CE0000}"/>
    <cellStyle name="Schlecht 2" xfId="28882" hidden="1" xr:uid="{00000000-0005-0000-0000-000038CE0000}"/>
    <cellStyle name="Schlecht 2" xfId="28894" hidden="1" xr:uid="{00000000-0005-0000-0000-000039CE0000}"/>
    <cellStyle name="Schlecht 2" xfId="28680" hidden="1" xr:uid="{00000000-0005-0000-0000-00003ACE0000}"/>
    <cellStyle name="Schlecht 2" xfId="28908" hidden="1" xr:uid="{00000000-0005-0000-0000-00003BCE0000}"/>
    <cellStyle name="Schlecht 2" xfId="28917" hidden="1" xr:uid="{00000000-0005-0000-0000-00003CCE0000}"/>
    <cellStyle name="Schlecht 2" xfId="28929" hidden="1" xr:uid="{00000000-0005-0000-0000-00003DCE0000}"/>
    <cellStyle name="Schlecht 2" xfId="28937" hidden="1" xr:uid="{00000000-0005-0000-0000-00003ECE0000}"/>
    <cellStyle name="Schlecht 2" xfId="28949" hidden="1" xr:uid="{00000000-0005-0000-0000-00003FCE0000}"/>
    <cellStyle name="Schlecht 2" xfId="28957" hidden="1" xr:uid="{00000000-0005-0000-0000-000040CE0000}"/>
    <cellStyle name="Schlecht 2" xfId="28969" hidden="1" xr:uid="{00000000-0005-0000-0000-000041CE0000}"/>
    <cellStyle name="Schlecht 2" xfId="28977" hidden="1" xr:uid="{00000000-0005-0000-0000-000042CE0000}"/>
    <cellStyle name="Schlecht 2" xfId="28989" hidden="1" xr:uid="{00000000-0005-0000-0000-000043CE0000}"/>
    <cellStyle name="Schlecht 2" xfId="28689" hidden="1" xr:uid="{00000000-0005-0000-0000-000044CE0000}"/>
    <cellStyle name="Schlecht 2" xfId="29002" hidden="1" xr:uid="{00000000-0005-0000-0000-000045CE0000}"/>
    <cellStyle name="Schlecht 2" xfId="29010" hidden="1" xr:uid="{00000000-0005-0000-0000-000046CE0000}"/>
    <cellStyle name="Schlecht 2" xfId="29022" hidden="1" xr:uid="{00000000-0005-0000-0000-000047CE0000}"/>
    <cellStyle name="Schlecht 2" xfId="29030" hidden="1" xr:uid="{00000000-0005-0000-0000-000048CE0000}"/>
    <cellStyle name="Schlecht 2" xfId="29042" hidden="1" xr:uid="{00000000-0005-0000-0000-000049CE0000}"/>
    <cellStyle name="Schlecht 2" xfId="29050" hidden="1" xr:uid="{00000000-0005-0000-0000-00004ACE0000}"/>
    <cellStyle name="Schlecht 2" xfId="29062" hidden="1" xr:uid="{00000000-0005-0000-0000-00004BCE0000}"/>
    <cellStyle name="Schlecht 2" xfId="29070" hidden="1" xr:uid="{00000000-0005-0000-0000-00004CCE0000}"/>
    <cellStyle name="Schlecht 2" xfId="29082" hidden="1" xr:uid="{00000000-0005-0000-0000-00004DCE0000}"/>
    <cellStyle name="Schlecht 2" xfId="29090" hidden="1" xr:uid="{00000000-0005-0000-0000-00004ECE0000}"/>
    <cellStyle name="Schlecht 2" xfId="29102" hidden="1" xr:uid="{00000000-0005-0000-0000-00004FCE0000}"/>
    <cellStyle name="Schlecht 2" xfId="29110" hidden="1" xr:uid="{00000000-0005-0000-0000-000050CE0000}"/>
    <cellStyle name="Schlecht 2" xfId="29122" hidden="1" xr:uid="{00000000-0005-0000-0000-000051CE0000}"/>
    <cellStyle name="Schlecht 2" xfId="29130" hidden="1" xr:uid="{00000000-0005-0000-0000-000052CE0000}"/>
    <cellStyle name="Schlecht 2" xfId="29142" hidden="1" xr:uid="{00000000-0005-0000-0000-000053CE0000}"/>
    <cellStyle name="Schlecht 2" xfId="29150" hidden="1" xr:uid="{00000000-0005-0000-0000-000054CE0000}"/>
    <cellStyle name="Schlecht 2" xfId="29162" hidden="1" xr:uid="{00000000-0005-0000-0000-000055CE0000}"/>
    <cellStyle name="Schlecht 2" xfId="29170" hidden="1" xr:uid="{00000000-0005-0000-0000-000056CE0000}"/>
    <cellStyle name="Schlecht 2" xfId="29182" hidden="1" xr:uid="{00000000-0005-0000-0000-000057CE0000}"/>
    <cellStyle name="Schlecht 2" xfId="29191" hidden="1" xr:uid="{00000000-0005-0000-0000-000058CE0000}"/>
    <cellStyle name="Schlecht 2" xfId="29186" hidden="1" xr:uid="{00000000-0005-0000-0000-000059CE0000}"/>
    <cellStyle name="Schlecht 2" xfId="29241" hidden="1" xr:uid="{00000000-0005-0000-0000-00005ACE0000}"/>
    <cellStyle name="Schlecht 2" xfId="29254" hidden="1" xr:uid="{00000000-0005-0000-0000-00005BCE0000}"/>
    <cellStyle name="Schlecht 2" xfId="29262" hidden="1" xr:uid="{00000000-0005-0000-0000-00005CCE0000}"/>
    <cellStyle name="Schlecht 2" xfId="29274" hidden="1" xr:uid="{00000000-0005-0000-0000-00005DCE0000}"/>
    <cellStyle name="Schlecht 2" xfId="29282" hidden="1" xr:uid="{00000000-0005-0000-0000-00005ECE0000}"/>
    <cellStyle name="Schlecht 2" xfId="29294" hidden="1" xr:uid="{00000000-0005-0000-0000-00005FCE0000}"/>
    <cellStyle name="Schlecht 2" xfId="29302" hidden="1" xr:uid="{00000000-0005-0000-0000-000060CE0000}"/>
    <cellStyle name="Schlecht 2" xfId="29314" hidden="1" xr:uid="{00000000-0005-0000-0000-000061CE0000}"/>
    <cellStyle name="Schlecht 2" xfId="29322" hidden="1" xr:uid="{00000000-0005-0000-0000-000062CE0000}"/>
    <cellStyle name="Schlecht 2" xfId="29334" hidden="1" xr:uid="{00000000-0005-0000-0000-000063CE0000}"/>
    <cellStyle name="Schlecht 2" xfId="29338" hidden="1" xr:uid="{00000000-0005-0000-0000-000064CE0000}"/>
    <cellStyle name="Schlecht 2" xfId="29350" hidden="1" xr:uid="{00000000-0005-0000-0000-000065CE0000}"/>
    <cellStyle name="Schlecht 2" xfId="29358" hidden="1" xr:uid="{00000000-0005-0000-0000-000066CE0000}"/>
    <cellStyle name="Schlecht 2" xfId="29370" hidden="1" xr:uid="{00000000-0005-0000-0000-000067CE0000}"/>
    <cellStyle name="Schlecht 2" xfId="29378" hidden="1" xr:uid="{00000000-0005-0000-0000-000068CE0000}"/>
    <cellStyle name="Schlecht 2" xfId="29390" hidden="1" xr:uid="{00000000-0005-0000-0000-000069CE0000}"/>
    <cellStyle name="Schlecht 2" xfId="29398" hidden="1" xr:uid="{00000000-0005-0000-0000-00006ACE0000}"/>
    <cellStyle name="Schlecht 2" xfId="29410" hidden="1" xr:uid="{00000000-0005-0000-0000-00006BCE0000}"/>
    <cellStyle name="Schlecht 2" xfId="29418" hidden="1" xr:uid="{00000000-0005-0000-0000-00006CCE0000}"/>
    <cellStyle name="Schlecht 2" xfId="29430" hidden="1" xr:uid="{00000000-0005-0000-0000-00006DCE0000}"/>
    <cellStyle name="Schlecht 2" xfId="29443" hidden="1" xr:uid="{00000000-0005-0000-0000-00006ECE0000}"/>
    <cellStyle name="Schlecht 2" xfId="29492" hidden="1" xr:uid="{00000000-0005-0000-0000-00006FCE0000}"/>
    <cellStyle name="Schlecht 2" xfId="29508" hidden="1" xr:uid="{00000000-0005-0000-0000-000070CE0000}"/>
    <cellStyle name="Schlecht 2" xfId="29524" hidden="1" xr:uid="{00000000-0005-0000-0000-000071CE0000}"/>
    <cellStyle name="Schlecht 2" xfId="29536" hidden="1" xr:uid="{00000000-0005-0000-0000-000072CE0000}"/>
    <cellStyle name="Schlecht 2" xfId="29544" hidden="1" xr:uid="{00000000-0005-0000-0000-000073CE0000}"/>
    <cellStyle name="Schlecht 2" xfId="29556" hidden="1" xr:uid="{00000000-0005-0000-0000-000074CE0000}"/>
    <cellStyle name="Schlecht 2" xfId="29564" hidden="1" xr:uid="{00000000-0005-0000-0000-000075CE0000}"/>
    <cellStyle name="Schlecht 2" xfId="29576" hidden="1" xr:uid="{00000000-0005-0000-0000-000076CE0000}"/>
    <cellStyle name="Schlecht 2" xfId="29584" hidden="1" xr:uid="{00000000-0005-0000-0000-000077CE0000}"/>
    <cellStyle name="Schlecht 2" xfId="29596" hidden="1" xr:uid="{00000000-0005-0000-0000-000078CE0000}"/>
    <cellStyle name="Schlecht 2" xfId="29606" hidden="1" xr:uid="{00000000-0005-0000-0000-000079CE0000}"/>
    <cellStyle name="Schlecht 2" xfId="29622" hidden="1" xr:uid="{00000000-0005-0000-0000-00007ACE0000}"/>
    <cellStyle name="Schlecht 2" xfId="29631" hidden="1" xr:uid="{00000000-0005-0000-0000-00007BCE0000}"/>
    <cellStyle name="Schlecht 2" xfId="29643" hidden="1" xr:uid="{00000000-0005-0000-0000-00007CCE0000}"/>
    <cellStyle name="Schlecht 2" xfId="29651" hidden="1" xr:uid="{00000000-0005-0000-0000-00007DCE0000}"/>
    <cellStyle name="Schlecht 2" xfId="29663" hidden="1" xr:uid="{00000000-0005-0000-0000-00007ECE0000}"/>
    <cellStyle name="Schlecht 2" xfId="29671" hidden="1" xr:uid="{00000000-0005-0000-0000-00007FCE0000}"/>
    <cellStyle name="Schlecht 2" xfId="29683" hidden="1" xr:uid="{00000000-0005-0000-0000-000080CE0000}"/>
    <cellStyle name="Schlecht 2" xfId="29691" hidden="1" xr:uid="{00000000-0005-0000-0000-000081CE0000}"/>
    <cellStyle name="Schlecht 2" xfId="29703" hidden="1" xr:uid="{00000000-0005-0000-0000-000082CE0000}"/>
    <cellStyle name="Schlecht 2" xfId="29478" hidden="1" xr:uid="{00000000-0005-0000-0000-000083CE0000}"/>
    <cellStyle name="Schlecht 2" xfId="29717" hidden="1" xr:uid="{00000000-0005-0000-0000-000084CE0000}"/>
    <cellStyle name="Schlecht 2" xfId="29726" hidden="1" xr:uid="{00000000-0005-0000-0000-000085CE0000}"/>
    <cellStyle name="Schlecht 2" xfId="29738" hidden="1" xr:uid="{00000000-0005-0000-0000-000086CE0000}"/>
    <cellStyle name="Schlecht 2" xfId="29746" hidden="1" xr:uid="{00000000-0005-0000-0000-000087CE0000}"/>
    <cellStyle name="Schlecht 2" xfId="29758" hidden="1" xr:uid="{00000000-0005-0000-0000-000088CE0000}"/>
    <cellStyle name="Schlecht 2" xfId="29766" hidden="1" xr:uid="{00000000-0005-0000-0000-000089CE0000}"/>
    <cellStyle name="Schlecht 2" xfId="29778" hidden="1" xr:uid="{00000000-0005-0000-0000-00008ACE0000}"/>
    <cellStyle name="Schlecht 2" xfId="29786" hidden="1" xr:uid="{00000000-0005-0000-0000-00008BCE0000}"/>
    <cellStyle name="Schlecht 2" xfId="29798" hidden="1" xr:uid="{00000000-0005-0000-0000-00008CCE0000}"/>
    <cellStyle name="Schlecht 2" xfId="29468" hidden="1" xr:uid="{00000000-0005-0000-0000-00008DCE0000}"/>
    <cellStyle name="Schlecht 2" xfId="29811" hidden="1" xr:uid="{00000000-0005-0000-0000-00008ECE0000}"/>
    <cellStyle name="Schlecht 2" xfId="29819" hidden="1" xr:uid="{00000000-0005-0000-0000-00008FCE0000}"/>
    <cellStyle name="Schlecht 2" xfId="29831" hidden="1" xr:uid="{00000000-0005-0000-0000-000090CE0000}"/>
    <cellStyle name="Schlecht 2" xfId="29839" hidden="1" xr:uid="{00000000-0005-0000-0000-000091CE0000}"/>
    <cellStyle name="Schlecht 2" xfId="29851" hidden="1" xr:uid="{00000000-0005-0000-0000-000092CE0000}"/>
    <cellStyle name="Schlecht 2" xfId="29859" hidden="1" xr:uid="{00000000-0005-0000-0000-000093CE0000}"/>
    <cellStyle name="Schlecht 2" xfId="29871" hidden="1" xr:uid="{00000000-0005-0000-0000-000094CE0000}"/>
    <cellStyle name="Schlecht 2" xfId="29879" hidden="1" xr:uid="{00000000-0005-0000-0000-000095CE0000}"/>
    <cellStyle name="Schlecht 2" xfId="29891" hidden="1" xr:uid="{00000000-0005-0000-0000-000096CE0000}"/>
    <cellStyle name="Schlecht 2" xfId="29906" hidden="1" xr:uid="{00000000-0005-0000-0000-000097CE0000}"/>
    <cellStyle name="Schlecht 2" xfId="29922" hidden="1" xr:uid="{00000000-0005-0000-0000-000098CE0000}"/>
    <cellStyle name="Schlecht 2" xfId="29930" hidden="1" xr:uid="{00000000-0005-0000-0000-000099CE0000}"/>
    <cellStyle name="Schlecht 2" xfId="29942" hidden="1" xr:uid="{00000000-0005-0000-0000-00009ACE0000}"/>
    <cellStyle name="Schlecht 2" xfId="29950" hidden="1" xr:uid="{00000000-0005-0000-0000-00009BCE0000}"/>
    <cellStyle name="Schlecht 2" xfId="29962" hidden="1" xr:uid="{00000000-0005-0000-0000-00009CCE0000}"/>
    <cellStyle name="Schlecht 2" xfId="29970" hidden="1" xr:uid="{00000000-0005-0000-0000-00009DCE0000}"/>
    <cellStyle name="Schlecht 2" xfId="29982" hidden="1" xr:uid="{00000000-0005-0000-0000-00009ECE0000}"/>
    <cellStyle name="Schlecht 2" xfId="29990" hidden="1" xr:uid="{00000000-0005-0000-0000-00009FCE0000}"/>
    <cellStyle name="Schlecht 2" xfId="30002" hidden="1" xr:uid="{00000000-0005-0000-0000-0000A0CE0000}"/>
    <cellStyle name="Schlecht 2" xfId="30012" hidden="1" xr:uid="{00000000-0005-0000-0000-0000A1CE0000}"/>
    <cellStyle name="Schlecht 2" xfId="30028" hidden="1" xr:uid="{00000000-0005-0000-0000-0000A2CE0000}"/>
    <cellStyle name="Schlecht 2" xfId="30037" hidden="1" xr:uid="{00000000-0005-0000-0000-0000A3CE0000}"/>
    <cellStyle name="Schlecht 2" xfId="30049" hidden="1" xr:uid="{00000000-0005-0000-0000-0000A4CE0000}"/>
    <cellStyle name="Schlecht 2" xfId="30057" hidden="1" xr:uid="{00000000-0005-0000-0000-0000A5CE0000}"/>
    <cellStyle name="Schlecht 2" xfId="30069" hidden="1" xr:uid="{00000000-0005-0000-0000-0000A6CE0000}"/>
    <cellStyle name="Schlecht 2" xfId="30077" hidden="1" xr:uid="{00000000-0005-0000-0000-0000A7CE0000}"/>
    <cellStyle name="Schlecht 2" xfId="30089" hidden="1" xr:uid="{00000000-0005-0000-0000-0000A8CE0000}"/>
    <cellStyle name="Schlecht 2" xfId="30097" hidden="1" xr:uid="{00000000-0005-0000-0000-0000A9CE0000}"/>
    <cellStyle name="Schlecht 2" xfId="30109" hidden="1" xr:uid="{00000000-0005-0000-0000-0000AACE0000}"/>
    <cellStyle name="Schlecht 2" xfId="29896" hidden="1" xr:uid="{00000000-0005-0000-0000-0000ABCE0000}"/>
    <cellStyle name="Schlecht 2" xfId="30123" hidden="1" xr:uid="{00000000-0005-0000-0000-0000ACCE0000}"/>
    <cellStyle name="Schlecht 2" xfId="30132" hidden="1" xr:uid="{00000000-0005-0000-0000-0000ADCE0000}"/>
    <cellStyle name="Schlecht 2" xfId="30144" hidden="1" xr:uid="{00000000-0005-0000-0000-0000AECE0000}"/>
    <cellStyle name="Schlecht 2" xfId="30152" hidden="1" xr:uid="{00000000-0005-0000-0000-0000AFCE0000}"/>
    <cellStyle name="Schlecht 2" xfId="30164" hidden="1" xr:uid="{00000000-0005-0000-0000-0000B0CE0000}"/>
    <cellStyle name="Schlecht 2" xfId="30172" hidden="1" xr:uid="{00000000-0005-0000-0000-0000B1CE0000}"/>
    <cellStyle name="Schlecht 2" xfId="30184" hidden="1" xr:uid="{00000000-0005-0000-0000-0000B2CE0000}"/>
    <cellStyle name="Schlecht 2" xfId="30192" hidden="1" xr:uid="{00000000-0005-0000-0000-0000B3CE0000}"/>
    <cellStyle name="Schlecht 2" xfId="30204" hidden="1" xr:uid="{00000000-0005-0000-0000-0000B4CE0000}"/>
    <cellStyle name="Schlecht 2" xfId="29904" hidden="1" xr:uid="{00000000-0005-0000-0000-0000B5CE0000}"/>
    <cellStyle name="Schlecht 2" xfId="30217" hidden="1" xr:uid="{00000000-0005-0000-0000-0000B6CE0000}"/>
    <cellStyle name="Schlecht 2" xfId="30225" hidden="1" xr:uid="{00000000-0005-0000-0000-0000B7CE0000}"/>
    <cellStyle name="Schlecht 2" xfId="30237" hidden="1" xr:uid="{00000000-0005-0000-0000-0000B8CE0000}"/>
    <cellStyle name="Schlecht 2" xfId="30245" hidden="1" xr:uid="{00000000-0005-0000-0000-0000B9CE0000}"/>
    <cellStyle name="Schlecht 2" xfId="30257" hidden="1" xr:uid="{00000000-0005-0000-0000-0000BACE0000}"/>
    <cellStyle name="Schlecht 2" xfId="30265" hidden="1" xr:uid="{00000000-0005-0000-0000-0000BBCE0000}"/>
    <cellStyle name="Schlecht 2" xfId="30277" hidden="1" xr:uid="{00000000-0005-0000-0000-0000BCCE0000}"/>
    <cellStyle name="Schlecht 2" xfId="30285" hidden="1" xr:uid="{00000000-0005-0000-0000-0000BDCE0000}"/>
    <cellStyle name="Schlecht 2" xfId="30297" hidden="1" xr:uid="{00000000-0005-0000-0000-0000BECE0000}"/>
    <cellStyle name="Schlecht 2" xfId="30305" hidden="1" xr:uid="{00000000-0005-0000-0000-0000BFCE0000}"/>
    <cellStyle name="Schlecht 2" xfId="30317" hidden="1" xr:uid="{00000000-0005-0000-0000-0000C0CE0000}"/>
    <cellStyle name="Schlecht 2" xfId="30325" hidden="1" xr:uid="{00000000-0005-0000-0000-0000C1CE0000}"/>
    <cellStyle name="Schlecht 2" xfId="30337" hidden="1" xr:uid="{00000000-0005-0000-0000-0000C2CE0000}"/>
    <cellStyle name="Schlecht 2" xfId="30345" hidden="1" xr:uid="{00000000-0005-0000-0000-0000C3CE0000}"/>
    <cellStyle name="Schlecht 2" xfId="30357" hidden="1" xr:uid="{00000000-0005-0000-0000-0000C4CE0000}"/>
    <cellStyle name="Schlecht 2" xfId="30365" hidden="1" xr:uid="{00000000-0005-0000-0000-0000C5CE0000}"/>
    <cellStyle name="Schlecht 2" xfId="30377" hidden="1" xr:uid="{00000000-0005-0000-0000-0000C6CE0000}"/>
    <cellStyle name="Schlecht 2" xfId="30385" hidden="1" xr:uid="{00000000-0005-0000-0000-0000C7CE0000}"/>
    <cellStyle name="Schlecht 2" xfId="30397" hidden="1" xr:uid="{00000000-0005-0000-0000-0000C8CE0000}"/>
    <cellStyle name="Schlecht 2" xfId="30406" hidden="1" xr:uid="{00000000-0005-0000-0000-0000C9CE0000}"/>
    <cellStyle name="Schlecht 2" xfId="30401" hidden="1" xr:uid="{00000000-0005-0000-0000-0000CACE0000}"/>
    <cellStyle name="Schlecht 2" xfId="30454" hidden="1" xr:uid="{00000000-0005-0000-0000-0000CBCE0000}"/>
    <cellStyle name="Schlecht 2" xfId="30467" hidden="1" xr:uid="{00000000-0005-0000-0000-0000CCCE0000}"/>
    <cellStyle name="Schlecht 2" xfId="30475" hidden="1" xr:uid="{00000000-0005-0000-0000-0000CDCE0000}"/>
    <cellStyle name="Schlecht 2" xfId="30487" hidden="1" xr:uid="{00000000-0005-0000-0000-0000CECE0000}"/>
    <cellStyle name="Schlecht 2" xfId="30495" hidden="1" xr:uid="{00000000-0005-0000-0000-0000CFCE0000}"/>
    <cellStyle name="Schlecht 2" xfId="30507" hidden="1" xr:uid="{00000000-0005-0000-0000-0000D0CE0000}"/>
    <cellStyle name="Schlecht 2" xfId="30515" hidden="1" xr:uid="{00000000-0005-0000-0000-0000D1CE0000}"/>
    <cellStyle name="Schlecht 2" xfId="30527" hidden="1" xr:uid="{00000000-0005-0000-0000-0000D2CE0000}"/>
    <cellStyle name="Schlecht 2" xfId="30535" hidden="1" xr:uid="{00000000-0005-0000-0000-0000D3CE0000}"/>
    <cellStyle name="Schlecht 2" xfId="30547" hidden="1" xr:uid="{00000000-0005-0000-0000-0000D4CE0000}"/>
    <cellStyle name="Schlecht 2" xfId="30551" hidden="1" xr:uid="{00000000-0005-0000-0000-0000D5CE0000}"/>
    <cellStyle name="Schlecht 2" xfId="30563" hidden="1" xr:uid="{00000000-0005-0000-0000-0000D6CE0000}"/>
    <cellStyle name="Schlecht 2" xfId="30571" hidden="1" xr:uid="{00000000-0005-0000-0000-0000D7CE0000}"/>
    <cellStyle name="Schlecht 2" xfId="30583" hidden="1" xr:uid="{00000000-0005-0000-0000-0000D8CE0000}"/>
    <cellStyle name="Schlecht 2" xfId="30591" hidden="1" xr:uid="{00000000-0005-0000-0000-0000D9CE0000}"/>
    <cellStyle name="Schlecht 2" xfId="30603" hidden="1" xr:uid="{00000000-0005-0000-0000-0000DACE0000}"/>
    <cellStyle name="Schlecht 2" xfId="30611" hidden="1" xr:uid="{00000000-0005-0000-0000-0000DBCE0000}"/>
    <cellStyle name="Schlecht 2" xfId="30623" hidden="1" xr:uid="{00000000-0005-0000-0000-0000DCCE0000}"/>
    <cellStyle name="Schlecht 2" xfId="30631" hidden="1" xr:uid="{00000000-0005-0000-0000-0000DDCE0000}"/>
    <cellStyle name="Schlecht 2" xfId="30643" hidden="1" xr:uid="{00000000-0005-0000-0000-0000DECE0000}"/>
    <cellStyle name="Schlecht 2" xfId="30688" hidden="1" xr:uid="{00000000-0005-0000-0000-0000DFCE0000}"/>
    <cellStyle name="Schlecht 2" xfId="30703" hidden="1" xr:uid="{00000000-0005-0000-0000-0000E0CE0000}"/>
    <cellStyle name="Schlecht 2" xfId="30715" hidden="1" xr:uid="{00000000-0005-0000-0000-0000E1CE0000}"/>
    <cellStyle name="Schlecht 2" xfId="30723" hidden="1" xr:uid="{00000000-0005-0000-0000-0000E2CE0000}"/>
    <cellStyle name="Schlecht 2" xfId="30735" hidden="1" xr:uid="{00000000-0005-0000-0000-0000E3CE0000}"/>
    <cellStyle name="Schlecht 2" xfId="30743" hidden="1" xr:uid="{00000000-0005-0000-0000-0000E4CE0000}"/>
    <cellStyle name="Schlecht 2" xfId="30755" hidden="1" xr:uid="{00000000-0005-0000-0000-0000E5CE0000}"/>
    <cellStyle name="Schlecht 2" xfId="30763" hidden="1" xr:uid="{00000000-0005-0000-0000-0000E6CE0000}"/>
    <cellStyle name="Schlecht 2" xfId="30775" hidden="1" xr:uid="{00000000-0005-0000-0000-0000E7CE0000}"/>
    <cellStyle name="Schlecht 2" xfId="30785" hidden="1" xr:uid="{00000000-0005-0000-0000-0000E8CE0000}"/>
    <cellStyle name="Schlecht 2" xfId="30801" hidden="1" xr:uid="{00000000-0005-0000-0000-0000E9CE0000}"/>
    <cellStyle name="Schlecht 2" xfId="30810" hidden="1" xr:uid="{00000000-0005-0000-0000-0000EACE0000}"/>
    <cellStyle name="Schlecht 2" xfId="30822" hidden="1" xr:uid="{00000000-0005-0000-0000-0000EBCE0000}"/>
    <cellStyle name="Schlecht 2" xfId="30830" hidden="1" xr:uid="{00000000-0005-0000-0000-0000ECCE0000}"/>
    <cellStyle name="Schlecht 2" xfId="30842" hidden="1" xr:uid="{00000000-0005-0000-0000-0000EDCE0000}"/>
    <cellStyle name="Schlecht 2" xfId="30850" hidden="1" xr:uid="{00000000-0005-0000-0000-0000EECE0000}"/>
    <cellStyle name="Schlecht 2" xfId="30862" hidden="1" xr:uid="{00000000-0005-0000-0000-0000EFCE0000}"/>
    <cellStyle name="Schlecht 2" xfId="30870" hidden="1" xr:uid="{00000000-0005-0000-0000-0000F0CE0000}"/>
    <cellStyle name="Schlecht 2" xfId="30882" hidden="1" xr:uid="{00000000-0005-0000-0000-0000F1CE0000}"/>
    <cellStyle name="Schlecht 2" xfId="28172" hidden="1" xr:uid="{00000000-0005-0000-0000-0000F2CE0000}"/>
    <cellStyle name="Schlecht 2" xfId="30896" hidden="1" xr:uid="{00000000-0005-0000-0000-0000F3CE0000}"/>
    <cellStyle name="Schlecht 2" xfId="30905" hidden="1" xr:uid="{00000000-0005-0000-0000-0000F4CE0000}"/>
    <cellStyle name="Schlecht 2" xfId="30917" hidden="1" xr:uid="{00000000-0005-0000-0000-0000F5CE0000}"/>
    <cellStyle name="Schlecht 2" xfId="30925" hidden="1" xr:uid="{00000000-0005-0000-0000-0000F6CE0000}"/>
    <cellStyle name="Schlecht 2" xfId="30937" hidden="1" xr:uid="{00000000-0005-0000-0000-0000F7CE0000}"/>
    <cellStyle name="Schlecht 2" xfId="30945" hidden="1" xr:uid="{00000000-0005-0000-0000-0000F8CE0000}"/>
    <cellStyle name="Schlecht 2" xfId="30957" hidden="1" xr:uid="{00000000-0005-0000-0000-0000F9CE0000}"/>
    <cellStyle name="Schlecht 2" xfId="30965" hidden="1" xr:uid="{00000000-0005-0000-0000-0000FACE0000}"/>
    <cellStyle name="Schlecht 2" xfId="30977" hidden="1" xr:uid="{00000000-0005-0000-0000-0000FBCE0000}"/>
    <cellStyle name="Schlecht 2" xfId="28263" hidden="1" xr:uid="{00000000-0005-0000-0000-0000FCCE0000}"/>
    <cellStyle name="Schlecht 2" xfId="30990" hidden="1" xr:uid="{00000000-0005-0000-0000-0000FDCE0000}"/>
    <cellStyle name="Schlecht 2" xfId="30998" hidden="1" xr:uid="{00000000-0005-0000-0000-0000FECE0000}"/>
    <cellStyle name="Schlecht 2" xfId="31010" hidden="1" xr:uid="{00000000-0005-0000-0000-0000FFCE0000}"/>
    <cellStyle name="Schlecht 2" xfId="31018" hidden="1" xr:uid="{00000000-0005-0000-0000-000000CF0000}"/>
    <cellStyle name="Schlecht 2" xfId="31030" hidden="1" xr:uid="{00000000-0005-0000-0000-000001CF0000}"/>
    <cellStyle name="Schlecht 2" xfId="31038" hidden="1" xr:uid="{00000000-0005-0000-0000-000002CF0000}"/>
    <cellStyle name="Schlecht 2" xfId="31050" hidden="1" xr:uid="{00000000-0005-0000-0000-000003CF0000}"/>
    <cellStyle name="Schlecht 2" xfId="31058" hidden="1" xr:uid="{00000000-0005-0000-0000-000004CF0000}"/>
    <cellStyle name="Schlecht 2" xfId="31070" hidden="1" xr:uid="{00000000-0005-0000-0000-000005CF0000}"/>
    <cellStyle name="Schlecht 2" xfId="31085" hidden="1" xr:uid="{00000000-0005-0000-0000-000006CF0000}"/>
    <cellStyle name="Schlecht 2" xfId="31101" hidden="1" xr:uid="{00000000-0005-0000-0000-000007CF0000}"/>
    <cellStyle name="Schlecht 2" xfId="31109" hidden="1" xr:uid="{00000000-0005-0000-0000-000008CF0000}"/>
    <cellStyle name="Schlecht 2" xfId="31121" hidden="1" xr:uid="{00000000-0005-0000-0000-000009CF0000}"/>
    <cellStyle name="Schlecht 2" xfId="31129" hidden="1" xr:uid="{00000000-0005-0000-0000-00000ACF0000}"/>
    <cellStyle name="Schlecht 2" xfId="31141" hidden="1" xr:uid="{00000000-0005-0000-0000-00000BCF0000}"/>
    <cellStyle name="Schlecht 2" xfId="31149" hidden="1" xr:uid="{00000000-0005-0000-0000-00000CCF0000}"/>
    <cellStyle name="Schlecht 2" xfId="31161" hidden="1" xr:uid="{00000000-0005-0000-0000-00000DCF0000}"/>
    <cellStyle name="Schlecht 2" xfId="31169" hidden="1" xr:uid="{00000000-0005-0000-0000-00000ECF0000}"/>
    <cellStyle name="Schlecht 2" xfId="31181" hidden="1" xr:uid="{00000000-0005-0000-0000-00000FCF0000}"/>
    <cellStyle name="Schlecht 2" xfId="31191" hidden="1" xr:uid="{00000000-0005-0000-0000-000010CF0000}"/>
    <cellStyle name="Schlecht 2" xfId="31207" hidden="1" xr:uid="{00000000-0005-0000-0000-000011CF0000}"/>
    <cellStyle name="Schlecht 2" xfId="31216" hidden="1" xr:uid="{00000000-0005-0000-0000-000012CF0000}"/>
    <cellStyle name="Schlecht 2" xfId="31228" hidden="1" xr:uid="{00000000-0005-0000-0000-000013CF0000}"/>
    <cellStyle name="Schlecht 2" xfId="31236" hidden="1" xr:uid="{00000000-0005-0000-0000-000014CF0000}"/>
    <cellStyle name="Schlecht 2" xfId="31248" hidden="1" xr:uid="{00000000-0005-0000-0000-000015CF0000}"/>
    <cellStyle name="Schlecht 2" xfId="31256" hidden="1" xr:uid="{00000000-0005-0000-0000-000016CF0000}"/>
    <cellStyle name="Schlecht 2" xfId="31268" hidden="1" xr:uid="{00000000-0005-0000-0000-000017CF0000}"/>
    <cellStyle name="Schlecht 2" xfId="31276" hidden="1" xr:uid="{00000000-0005-0000-0000-000018CF0000}"/>
    <cellStyle name="Schlecht 2" xfId="31288" hidden="1" xr:uid="{00000000-0005-0000-0000-000019CF0000}"/>
    <cellStyle name="Schlecht 2" xfId="31074" hidden="1" xr:uid="{00000000-0005-0000-0000-00001ACF0000}"/>
    <cellStyle name="Schlecht 2" xfId="31302" hidden="1" xr:uid="{00000000-0005-0000-0000-00001BCF0000}"/>
    <cellStyle name="Schlecht 2" xfId="31311" hidden="1" xr:uid="{00000000-0005-0000-0000-00001CCF0000}"/>
    <cellStyle name="Schlecht 2" xfId="31323" hidden="1" xr:uid="{00000000-0005-0000-0000-00001DCF0000}"/>
    <cellStyle name="Schlecht 2" xfId="31331" hidden="1" xr:uid="{00000000-0005-0000-0000-00001ECF0000}"/>
    <cellStyle name="Schlecht 2" xfId="31343" hidden="1" xr:uid="{00000000-0005-0000-0000-00001FCF0000}"/>
    <cellStyle name="Schlecht 2" xfId="31351" hidden="1" xr:uid="{00000000-0005-0000-0000-000020CF0000}"/>
    <cellStyle name="Schlecht 2" xfId="31363" hidden="1" xr:uid="{00000000-0005-0000-0000-000021CF0000}"/>
    <cellStyle name="Schlecht 2" xfId="31371" hidden="1" xr:uid="{00000000-0005-0000-0000-000022CF0000}"/>
    <cellStyle name="Schlecht 2" xfId="31383" hidden="1" xr:uid="{00000000-0005-0000-0000-000023CF0000}"/>
    <cellStyle name="Schlecht 2" xfId="31083" hidden="1" xr:uid="{00000000-0005-0000-0000-000024CF0000}"/>
    <cellStyle name="Schlecht 2" xfId="31396" hidden="1" xr:uid="{00000000-0005-0000-0000-000025CF0000}"/>
    <cellStyle name="Schlecht 2" xfId="31404" hidden="1" xr:uid="{00000000-0005-0000-0000-000026CF0000}"/>
    <cellStyle name="Schlecht 2" xfId="31416" hidden="1" xr:uid="{00000000-0005-0000-0000-000027CF0000}"/>
    <cellStyle name="Schlecht 2" xfId="31424" hidden="1" xr:uid="{00000000-0005-0000-0000-000028CF0000}"/>
    <cellStyle name="Schlecht 2" xfId="31436" hidden="1" xr:uid="{00000000-0005-0000-0000-000029CF0000}"/>
    <cellStyle name="Schlecht 2" xfId="31444" hidden="1" xr:uid="{00000000-0005-0000-0000-00002ACF0000}"/>
    <cellStyle name="Schlecht 2" xfId="31456" hidden="1" xr:uid="{00000000-0005-0000-0000-00002BCF0000}"/>
    <cellStyle name="Schlecht 2" xfId="31464" hidden="1" xr:uid="{00000000-0005-0000-0000-00002CCF0000}"/>
    <cellStyle name="Schlecht 2" xfId="31476" hidden="1" xr:uid="{00000000-0005-0000-0000-00002DCF0000}"/>
    <cellStyle name="Schlecht 2" xfId="31484" hidden="1" xr:uid="{00000000-0005-0000-0000-00002ECF0000}"/>
    <cellStyle name="Schlecht 2" xfId="31496" hidden="1" xr:uid="{00000000-0005-0000-0000-00002FCF0000}"/>
    <cellStyle name="Schlecht 2" xfId="31504" hidden="1" xr:uid="{00000000-0005-0000-0000-000030CF0000}"/>
    <cellStyle name="Schlecht 2" xfId="31516" hidden="1" xr:uid="{00000000-0005-0000-0000-000031CF0000}"/>
    <cellStyle name="Schlecht 2" xfId="31524" hidden="1" xr:uid="{00000000-0005-0000-0000-000032CF0000}"/>
    <cellStyle name="Schlecht 2" xfId="31536" hidden="1" xr:uid="{00000000-0005-0000-0000-000033CF0000}"/>
    <cellStyle name="Schlecht 2" xfId="31544" hidden="1" xr:uid="{00000000-0005-0000-0000-000034CF0000}"/>
    <cellStyle name="Schlecht 2" xfId="31556" hidden="1" xr:uid="{00000000-0005-0000-0000-000035CF0000}"/>
    <cellStyle name="Schlecht 2" xfId="31564" hidden="1" xr:uid="{00000000-0005-0000-0000-000036CF0000}"/>
    <cellStyle name="Schlecht 2" xfId="31576" hidden="1" xr:uid="{00000000-0005-0000-0000-000037CF0000}"/>
    <cellStyle name="Schlecht 2" xfId="31585" hidden="1" xr:uid="{00000000-0005-0000-0000-000038CF0000}"/>
    <cellStyle name="Schlecht 2" xfId="31580" hidden="1" xr:uid="{00000000-0005-0000-0000-000039CF0000}"/>
    <cellStyle name="Schlecht 2" xfId="31635" hidden="1" xr:uid="{00000000-0005-0000-0000-00003ACF0000}"/>
    <cellStyle name="Schlecht 2" xfId="31648" hidden="1" xr:uid="{00000000-0005-0000-0000-00003BCF0000}"/>
    <cellStyle name="Schlecht 2" xfId="31656" hidden="1" xr:uid="{00000000-0005-0000-0000-00003CCF0000}"/>
    <cellStyle name="Schlecht 2" xfId="31668" hidden="1" xr:uid="{00000000-0005-0000-0000-00003DCF0000}"/>
    <cellStyle name="Schlecht 2" xfId="31676" hidden="1" xr:uid="{00000000-0005-0000-0000-00003ECF0000}"/>
    <cellStyle name="Schlecht 2" xfId="31688" hidden="1" xr:uid="{00000000-0005-0000-0000-00003FCF0000}"/>
    <cellStyle name="Schlecht 2" xfId="31696" hidden="1" xr:uid="{00000000-0005-0000-0000-000040CF0000}"/>
    <cellStyle name="Schlecht 2" xfId="31708" hidden="1" xr:uid="{00000000-0005-0000-0000-000041CF0000}"/>
    <cellStyle name="Schlecht 2" xfId="31716" hidden="1" xr:uid="{00000000-0005-0000-0000-000042CF0000}"/>
    <cellStyle name="Schlecht 2" xfId="31728" hidden="1" xr:uid="{00000000-0005-0000-0000-000043CF0000}"/>
    <cellStyle name="Schlecht 2" xfId="31732" hidden="1" xr:uid="{00000000-0005-0000-0000-000044CF0000}"/>
    <cellStyle name="Schlecht 2" xfId="31744" hidden="1" xr:uid="{00000000-0005-0000-0000-000045CF0000}"/>
    <cellStyle name="Schlecht 2" xfId="31752" hidden="1" xr:uid="{00000000-0005-0000-0000-000046CF0000}"/>
    <cellStyle name="Schlecht 2" xfId="31764" hidden="1" xr:uid="{00000000-0005-0000-0000-000047CF0000}"/>
    <cellStyle name="Schlecht 2" xfId="31772" hidden="1" xr:uid="{00000000-0005-0000-0000-000048CF0000}"/>
    <cellStyle name="Schlecht 2" xfId="31784" hidden="1" xr:uid="{00000000-0005-0000-0000-000049CF0000}"/>
    <cellStyle name="Schlecht 2" xfId="31792" hidden="1" xr:uid="{00000000-0005-0000-0000-00004ACF0000}"/>
    <cellStyle name="Schlecht 2" xfId="31804" hidden="1" xr:uid="{00000000-0005-0000-0000-00004BCF0000}"/>
    <cellStyle name="Schlecht 2" xfId="31812" hidden="1" xr:uid="{00000000-0005-0000-0000-00004CCF0000}"/>
    <cellStyle name="Schlecht 2" xfId="31824" hidden="1" xr:uid="{00000000-0005-0000-0000-00004DCF0000}"/>
    <cellStyle name="Schlecht 2" xfId="31836" hidden="1" xr:uid="{00000000-0005-0000-0000-00004ECF0000}"/>
    <cellStyle name="Schlecht 2" xfId="31885" hidden="1" xr:uid="{00000000-0005-0000-0000-00004FCF0000}"/>
    <cellStyle name="Schlecht 2" xfId="31901" hidden="1" xr:uid="{00000000-0005-0000-0000-000050CF0000}"/>
    <cellStyle name="Schlecht 2" xfId="31917" hidden="1" xr:uid="{00000000-0005-0000-0000-000051CF0000}"/>
    <cellStyle name="Schlecht 2" xfId="31929" hidden="1" xr:uid="{00000000-0005-0000-0000-000052CF0000}"/>
    <cellStyle name="Schlecht 2" xfId="31937" hidden="1" xr:uid="{00000000-0005-0000-0000-000053CF0000}"/>
    <cellStyle name="Schlecht 2" xfId="31949" hidden="1" xr:uid="{00000000-0005-0000-0000-000054CF0000}"/>
    <cellStyle name="Schlecht 2" xfId="31957" hidden="1" xr:uid="{00000000-0005-0000-0000-000055CF0000}"/>
    <cellStyle name="Schlecht 2" xfId="31969" hidden="1" xr:uid="{00000000-0005-0000-0000-000056CF0000}"/>
    <cellStyle name="Schlecht 2" xfId="31977" hidden="1" xr:uid="{00000000-0005-0000-0000-000057CF0000}"/>
    <cellStyle name="Schlecht 2" xfId="31989" hidden="1" xr:uid="{00000000-0005-0000-0000-000058CF0000}"/>
    <cellStyle name="Schlecht 2" xfId="31998" hidden="1" xr:uid="{00000000-0005-0000-0000-000059CF0000}"/>
    <cellStyle name="Schlecht 2" xfId="32014" hidden="1" xr:uid="{00000000-0005-0000-0000-00005ACF0000}"/>
    <cellStyle name="Schlecht 2" xfId="32023" hidden="1" xr:uid="{00000000-0005-0000-0000-00005BCF0000}"/>
    <cellStyle name="Schlecht 2" xfId="32035" hidden="1" xr:uid="{00000000-0005-0000-0000-00005CCF0000}"/>
    <cellStyle name="Schlecht 2" xfId="32043" hidden="1" xr:uid="{00000000-0005-0000-0000-00005DCF0000}"/>
    <cellStyle name="Schlecht 2" xfId="32055" hidden="1" xr:uid="{00000000-0005-0000-0000-00005ECF0000}"/>
    <cellStyle name="Schlecht 2" xfId="32063" hidden="1" xr:uid="{00000000-0005-0000-0000-00005FCF0000}"/>
    <cellStyle name="Schlecht 2" xfId="32075" hidden="1" xr:uid="{00000000-0005-0000-0000-000060CF0000}"/>
    <cellStyle name="Schlecht 2" xfId="32083" hidden="1" xr:uid="{00000000-0005-0000-0000-000061CF0000}"/>
    <cellStyle name="Schlecht 2" xfId="32095" hidden="1" xr:uid="{00000000-0005-0000-0000-000062CF0000}"/>
    <cellStyle name="Schlecht 2" xfId="31871" hidden="1" xr:uid="{00000000-0005-0000-0000-000063CF0000}"/>
    <cellStyle name="Schlecht 2" xfId="32109" hidden="1" xr:uid="{00000000-0005-0000-0000-000064CF0000}"/>
    <cellStyle name="Schlecht 2" xfId="32118" hidden="1" xr:uid="{00000000-0005-0000-0000-000065CF0000}"/>
    <cellStyle name="Schlecht 2" xfId="32130" hidden="1" xr:uid="{00000000-0005-0000-0000-000066CF0000}"/>
    <cellStyle name="Schlecht 2" xfId="32138" hidden="1" xr:uid="{00000000-0005-0000-0000-000067CF0000}"/>
    <cellStyle name="Schlecht 2" xfId="32150" hidden="1" xr:uid="{00000000-0005-0000-0000-000068CF0000}"/>
    <cellStyle name="Schlecht 2" xfId="32158" hidden="1" xr:uid="{00000000-0005-0000-0000-000069CF0000}"/>
    <cellStyle name="Schlecht 2" xfId="32170" hidden="1" xr:uid="{00000000-0005-0000-0000-00006ACF0000}"/>
    <cellStyle name="Schlecht 2" xfId="32178" hidden="1" xr:uid="{00000000-0005-0000-0000-00006BCF0000}"/>
    <cellStyle name="Schlecht 2" xfId="32190" hidden="1" xr:uid="{00000000-0005-0000-0000-00006CCF0000}"/>
    <cellStyle name="Schlecht 2" xfId="31861" hidden="1" xr:uid="{00000000-0005-0000-0000-00006DCF0000}"/>
    <cellStyle name="Schlecht 2" xfId="32203" hidden="1" xr:uid="{00000000-0005-0000-0000-00006ECF0000}"/>
    <cellStyle name="Schlecht 2" xfId="32211" hidden="1" xr:uid="{00000000-0005-0000-0000-00006FCF0000}"/>
    <cellStyle name="Schlecht 2" xfId="32223" hidden="1" xr:uid="{00000000-0005-0000-0000-000070CF0000}"/>
    <cellStyle name="Schlecht 2" xfId="32231" hidden="1" xr:uid="{00000000-0005-0000-0000-000071CF0000}"/>
    <cellStyle name="Schlecht 2" xfId="32243" hidden="1" xr:uid="{00000000-0005-0000-0000-000072CF0000}"/>
    <cellStyle name="Schlecht 2" xfId="32251" hidden="1" xr:uid="{00000000-0005-0000-0000-000073CF0000}"/>
    <cellStyle name="Schlecht 2" xfId="32263" hidden="1" xr:uid="{00000000-0005-0000-0000-000074CF0000}"/>
    <cellStyle name="Schlecht 2" xfId="32271" hidden="1" xr:uid="{00000000-0005-0000-0000-000075CF0000}"/>
    <cellStyle name="Schlecht 2" xfId="32283" hidden="1" xr:uid="{00000000-0005-0000-0000-000076CF0000}"/>
    <cellStyle name="Schlecht 2" xfId="32297" hidden="1" xr:uid="{00000000-0005-0000-0000-000077CF0000}"/>
    <cellStyle name="Schlecht 2" xfId="32313" hidden="1" xr:uid="{00000000-0005-0000-0000-000078CF0000}"/>
    <cellStyle name="Schlecht 2" xfId="32321" hidden="1" xr:uid="{00000000-0005-0000-0000-000079CF0000}"/>
    <cellStyle name="Schlecht 2" xfId="32333" hidden="1" xr:uid="{00000000-0005-0000-0000-00007ACF0000}"/>
    <cellStyle name="Schlecht 2" xfId="32341" hidden="1" xr:uid="{00000000-0005-0000-0000-00007BCF0000}"/>
    <cellStyle name="Schlecht 2" xfId="32353" hidden="1" xr:uid="{00000000-0005-0000-0000-00007CCF0000}"/>
    <cellStyle name="Schlecht 2" xfId="32361" hidden="1" xr:uid="{00000000-0005-0000-0000-00007DCF0000}"/>
    <cellStyle name="Schlecht 2" xfId="32373" hidden="1" xr:uid="{00000000-0005-0000-0000-00007ECF0000}"/>
    <cellStyle name="Schlecht 2" xfId="32381" hidden="1" xr:uid="{00000000-0005-0000-0000-00007FCF0000}"/>
    <cellStyle name="Schlecht 2" xfId="32393" hidden="1" xr:uid="{00000000-0005-0000-0000-000080CF0000}"/>
    <cellStyle name="Schlecht 2" xfId="32402" hidden="1" xr:uid="{00000000-0005-0000-0000-000081CF0000}"/>
    <cellStyle name="Schlecht 2" xfId="32418" hidden="1" xr:uid="{00000000-0005-0000-0000-000082CF0000}"/>
    <cellStyle name="Schlecht 2" xfId="32427" hidden="1" xr:uid="{00000000-0005-0000-0000-000083CF0000}"/>
    <cellStyle name="Schlecht 2" xfId="32439" hidden="1" xr:uid="{00000000-0005-0000-0000-000084CF0000}"/>
    <cellStyle name="Schlecht 2" xfId="32447" hidden="1" xr:uid="{00000000-0005-0000-0000-000085CF0000}"/>
    <cellStyle name="Schlecht 2" xfId="32459" hidden="1" xr:uid="{00000000-0005-0000-0000-000086CF0000}"/>
    <cellStyle name="Schlecht 2" xfId="32467" hidden="1" xr:uid="{00000000-0005-0000-0000-000087CF0000}"/>
    <cellStyle name="Schlecht 2" xfId="32479" hidden="1" xr:uid="{00000000-0005-0000-0000-000088CF0000}"/>
    <cellStyle name="Schlecht 2" xfId="32487" hidden="1" xr:uid="{00000000-0005-0000-0000-000089CF0000}"/>
    <cellStyle name="Schlecht 2" xfId="32499" hidden="1" xr:uid="{00000000-0005-0000-0000-00008ACF0000}"/>
    <cellStyle name="Schlecht 2" xfId="32287" hidden="1" xr:uid="{00000000-0005-0000-0000-00008BCF0000}"/>
    <cellStyle name="Schlecht 2" xfId="32513" hidden="1" xr:uid="{00000000-0005-0000-0000-00008CCF0000}"/>
    <cellStyle name="Schlecht 2" xfId="32522" hidden="1" xr:uid="{00000000-0005-0000-0000-00008DCF0000}"/>
    <cellStyle name="Schlecht 2" xfId="32534" hidden="1" xr:uid="{00000000-0005-0000-0000-00008ECF0000}"/>
    <cellStyle name="Schlecht 2" xfId="32542" hidden="1" xr:uid="{00000000-0005-0000-0000-00008FCF0000}"/>
    <cellStyle name="Schlecht 2" xfId="32554" hidden="1" xr:uid="{00000000-0005-0000-0000-000090CF0000}"/>
    <cellStyle name="Schlecht 2" xfId="32562" hidden="1" xr:uid="{00000000-0005-0000-0000-000091CF0000}"/>
    <cellStyle name="Schlecht 2" xfId="32574" hidden="1" xr:uid="{00000000-0005-0000-0000-000092CF0000}"/>
    <cellStyle name="Schlecht 2" xfId="32582" hidden="1" xr:uid="{00000000-0005-0000-0000-000093CF0000}"/>
    <cellStyle name="Schlecht 2" xfId="32594" hidden="1" xr:uid="{00000000-0005-0000-0000-000094CF0000}"/>
    <cellStyle name="Schlecht 2" xfId="32295" hidden="1" xr:uid="{00000000-0005-0000-0000-000095CF0000}"/>
    <cellStyle name="Schlecht 2" xfId="32607" hidden="1" xr:uid="{00000000-0005-0000-0000-000096CF0000}"/>
    <cellStyle name="Schlecht 2" xfId="32615" hidden="1" xr:uid="{00000000-0005-0000-0000-000097CF0000}"/>
    <cellStyle name="Schlecht 2" xfId="32627" hidden="1" xr:uid="{00000000-0005-0000-0000-000098CF0000}"/>
    <cellStyle name="Schlecht 2" xfId="32635" hidden="1" xr:uid="{00000000-0005-0000-0000-000099CF0000}"/>
    <cellStyle name="Schlecht 2" xfId="32647" hidden="1" xr:uid="{00000000-0005-0000-0000-00009ACF0000}"/>
    <cellStyle name="Schlecht 2" xfId="32655" hidden="1" xr:uid="{00000000-0005-0000-0000-00009BCF0000}"/>
    <cellStyle name="Schlecht 2" xfId="32667" hidden="1" xr:uid="{00000000-0005-0000-0000-00009CCF0000}"/>
    <cellStyle name="Schlecht 2" xfId="32675" hidden="1" xr:uid="{00000000-0005-0000-0000-00009DCF0000}"/>
    <cellStyle name="Schlecht 2" xfId="32687" hidden="1" xr:uid="{00000000-0005-0000-0000-00009ECF0000}"/>
    <cellStyle name="Schlecht 2" xfId="32695" hidden="1" xr:uid="{00000000-0005-0000-0000-00009FCF0000}"/>
    <cellStyle name="Schlecht 2" xfId="32707" hidden="1" xr:uid="{00000000-0005-0000-0000-0000A0CF0000}"/>
    <cellStyle name="Schlecht 2" xfId="32715" hidden="1" xr:uid="{00000000-0005-0000-0000-0000A1CF0000}"/>
    <cellStyle name="Schlecht 2" xfId="32727" hidden="1" xr:uid="{00000000-0005-0000-0000-0000A2CF0000}"/>
    <cellStyle name="Schlecht 2" xfId="32735" hidden="1" xr:uid="{00000000-0005-0000-0000-0000A3CF0000}"/>
    <cellStyle name="Schlecht 2" xfId="32747" hidden="1" xr:uid="{00000000-0005-0000-0000-0000A4CF0000}"/>
    <cellStyle name="Schlecht 2" xfId="32755" hidden="1" xr:uid="{00000000-0005-0000-0000-0000A5CF0000}"/>
    <cellStyle name="Schlecht 2" xfId="32767" hidden="1" xr:uid="{00000000-0005-0000-0000-0000A6CF0000}"/>
    <cellStyle name="Schlecht 2" xfId="32775" hidden="1" xr:uid="{00000000-0005-0000-0000-0000A7CF0000}"/>
    <cellStyle name="Schlecht 2" xfId="32787" hidden="1" xr:uid="{00000000-0005-0000-0000-0000A8CF0000}"/>
    <cellStyle name="Schlecht 2" xfId="32796" hidden="1" xr:uid="{00000000-0005-0000-0000-0000A9CF0000}"/>
    <cellStyle name="Schlecht 2" xfId="32791" hidden="1" xr:uid="{00000000-0005-0000-0000-0000AACF0000}"/>
    <cellStyle name="Schlecht 2" xfId="32844" hidden="1" xr:uid="{00000000-0005-0000-0000-0000ABCF0000}"/>
    <cellStyle name="Schlecht 2" xfId="32857" hidden="1" xr:uid="{00000000-0005-0000-0000-0000ACCF0000}"/>
    <cellStyle name="Schlecht 2" xfId="32865" hidden="1" xr:uid="{00000000-0005-0000-0000-0000ADCF0000}"/>
    <cellStyle name="Schlecht 2" xfId="32877" hidden="1" xr:uid="{00000000-0005-0000-0000-0000AECF0000}"/>
    <cellStyle name="Schlecht 2" xfId="32885" hidden="1" xr:uid="{00000000-0005-0000-0000-0000AFCF0000}"/>
    <cellStyle name="Schlecht 2" xfId="32897" hidden="1" xr:uid="{00000000-0005-0000-0000-0000B0CF0000}"/>
    <cellStyle name="Schlecht 2" xfId="32905" hidden="1" xr:uid="{00000000-0005-0000-0000-0000B1CF0000}"/>
    <cellStyle name="Schlecht 2" xfId="32917" hidden="1" xr:uid="{00000000-0005-0000-0000-0000B2CF0000}"/>
    <cellStyle name="Schlecht 2" xfId="32925" hidden="1" xr:uid="{00000000-0005-0000-0000-0000B3CF0000}"/>
    <cellStyle name="Schlecht 2" xfId="32937" hidden="1" xr:uid="{00000000-0005-0000-0000-0000B4CF0000}"/>
    <cellStyle name="Schlecht 2" xfId="32940" hidden="1" xr:uid="{00000000-0005-0000-0000-0000B5CF0000}"/>
    <cellStyle name="Schlecht 2" xfId="32952" hidden="1" xr:uid="{00000000-0005-0000-0000-0000B6CF0000}"/>
    <cellStyle name="Schlecht 2" xfId="32960" hidden="1" xr:uid="{00000000-0005-0000-0000-0000B7CF0000}"/>
    <cellStyle name="Schlecht 2" xfId="32972" hidden="1" xr:uid="{00000000-0005-0000-0000-0000B8CF0000}"/>
    <cellStyle name="Schlecht 2" xfId="32980" hidden="1" xr:uid="{00000000-0005-0000-0000-0000B9CF0000}"/>
    <cellStyle name="Schlecht 2" xfId="32992" hidden="1" xr:uid="{00000000-0005-0000-0000-0000BACF0000}"/>
    <cellStyle name="Schlecht 2" xfId="33000" hidden="1" xr:uid="{00000000-0005-0000-0000-0000BBCF0000}"/>
    <cellStyle name="Schlecht 2" xfId="33012" hidden="1" xr:uid="{00000000-0005-0000-0000-0000BCCF0000}"/>
    <cellStyle name="Schlecht 2" xfId="33020" hidden="1" xr:uid="{00000000-0005-0000-0000-0000BDCF0000}"/>
    <cellStyle name="Schlecht 2" xfId="33032" hidden="1" xr:uid="{00000000-0005-0000-0000-0000BECF0000}"/>
    <cellStyle name="Schlecht 2" xfId="28173" hidden="1" xr:uid="{00000000-0005-0000-0000-0000BFCF0000}"/>
    <cellStyle name="Schlecht 2" xfId="28177" hidden="1" xr:uid="{00000000-0005-0000-0000-0000C0CF0000}"/>
    <cellStyle name="Schlecht 2" xfId="28178" hidden="1" xr:uid="{00000000-0005-0000-0000-0000C1CF0000}"/>
    <cellStyle name="Schlecht 2" xfId="28273" hidden="1" xr:uid="{00000000-0005-0000-0000-0000C2CF0000}"/>
    <cellStyle name="Schlecht 2" xfId="29206" hidden="1" xr:uid="{00000000-0005-0000-0000-0000C3CF0000}"/>
    <cellStyle name="Schlecht 2" xfId="28242" hidden="1" xr:uid="{00000000-0005-0000-0000-0000C4CF0000}"/>
    <cellStyle name="Schlecht 2" xfId="33049" hidden="1" xr:uid="{00000000-0005-0000-0000-0000C5CF0000}"/>
    <cellStyle name="Schlecht 2" xfId="33057" hidden="1" xr:uid="{00000000-0005-0000-0000-0000C6CF0000}"/>
    <cellStyle name="Schlecht 2" xfId="33069" hidden="1" xr:uid="{00000000-0005-0000-0000-0000C7CF0000}"/>
    <cellStyle name="Schlecht 2" xfId="33079" hidden="1" xr:uid="{00000000-0005-0000-0000-0000C8CF0000}"/>
    <cellStyle name="Schlecht 2" xfId="33095" hidden="1" xr:uid="{00000000-0005-0000-0000-0000C9CF0000}"/>
    <cellStyle name="Schlecht 2" xfId="33104" hidden="1" xr:uid="{00000000-0005-0000-0000-0000CACF0000}"/>
    <cellStyle name="Schlecht 2" xfId="33116" hidden="1" xr:uid="{00000000-0005-0000-0000-0000CBCF0000}"/>
    <cellStyle name="Schlecht 2" xfId="33124" hidden="1" xr:uid="{00000000-0005-0000-0000-0000CCCF0000}"/>
    <cellStyle name="Schlecht 2" xfId="33136" hidden="1" xr:uid="{00000000-0005-0000-0000-0000CDCF0000}"/>
    <cellStyle name="Schlecht 2" xfId="33144" hidden="1" xr:uid="{00000000-0005-0000-0000-0000CECF0000}"/>
    <cellStyle name="Schlecht 2" xfId="33156" hidden="1" xr:uid="{00000000-0005-0000-0000-0000CFCF0000}"/>
    <cellStyle name="Schlecht 2" xfId="33164" hidden="1" xr:uid="{00000000-0005-0000-0000-0000D0CF0000}"/>
    <cellStyle name="Schlecht 2" xfId="33176" hidden="1" xr:uid="{00000000-0005-0000-0000-0000D1CF0000}"/>
    <cellStyle name="Schlecht 2" xfId="30690" hidden="1" xr:uid="{00000000-0005-0000-0000-0000D2CF0000}"/>
    <cellStyle name="Schlecht 2" xfId="33190" hidden="1" xr:uid="{00000000-0005-0000-0000-0000D3CF0000}"/>
    <cellStyle name="Schlecht 2" xfId="33199" hidden="1" xr:uid="{00000000-0005-0000-0000-0000D4CF0000}"/>
    <cellStyle name="Schlecht 2" xfId="33211" hidden="1" xr:uid="{00000000-0005-0000-0000-0000D5CF0000}"/>
    <cellStyle name="Schlecht 2" xfId="33219" hidden="1" xr:uid="{00000000-0005-0000-0000-0000D6CF0000}"/>
    <cellStyle name="Schlecht 2" xfId="33231" hidden="1" xr:uid="{00000000-0005-0000-0000-0000D7CF0000}"/>
    <cellStyle name="Schlecht 2" xfId="33239" hidden="1" xr:uid="{00000000-0005-0000-0000-0000D8CF0000}"/>
    <cellStyle name="Schlecht 2" xfId="33251" hidden="1" xr:uid="{00000000-0005-0000-0000-0000D9CF0000}"/>
    <cellStyle name="Schlecht 2" xfId="33259" hidden="1" xr:uid="{00000000-0005-0000-0000-0000DACF0000}"/>
    <cellStyle name="Schlecht 2" xfId="33271" hidden="1" xr:uid="{00000000-0005-0000-0000-0000DBCF0000}"/>
    <cellStyle name="Schlecht 2" xfId="31862" hidden="1" xr:uid="{00000000-0005-0000-0000-0000DCCF0000}"/>
    <cellStyle name="Schlecht 2" xfId="33284" hidden="1" xr:uid="{00000000-0005-0000-0000-0000DDCF0000}"/>
    <cellStyle name="Schlecht 2" xfId="33292" hidden="1" xr:uid="{00000000-0005-0000-0000-0000DECF0000}"/>
    <cellStyle name="Schlecht 2" xfId="33304" hidden="1" xr:uid="{00000000-0005-0000-0000-0000DFCF0000}"/>
    <cellStyle name="Schlecht 2" xfId="33312" hidden="1" xr:uid="{00000000-0005-0000-0000-0000E0CF0000}"/>
    <cellStyle name="Schlecht 2" xfId="33324" hidden="1" xr:uid="{00000000-0005-0000-0000-0000E1CF0000}"/>
    <cellStyle name="Schlecht 2" xfId="33332" hidden="1" xr:uid="{00000000-0005-0000-0000-0000E2CF0000}"/>
    <cellStyle name="Schlecht 2" xfId="33344" hidden="1" xr:uid="{00000000-0005-0000-0000-0000E3CF0000}"/>
    <cellStyle name="Schlecht 2" xfId="33352" hidden="1" xr:uid="{00000000-0005-0000-0000-0000E4CF0000}"/>
    <cellStyle name="Schlecht 2" xfId="33364" hidden="1" xr:uid="{00000000-0005-0000-0000-0000E5CF0000}"/>
    <cellStyle name="Schlecht 2" xfId="33379" hidden="1" xr:uid="{00000000-0005-0000-0000-0000E6CF0000}"/>
    <cellStyle name="Schlecht 2" xfId="33394" hidden="1" xr:uid="{00000000-0005-0000-0000-0000E7CF0000}"/>
    <cellStyle name="Schlecht 2" xfId="33402" hidden="1" xr:uid="{00000000-0005-0000-0000-0000E8CF0000}"/>
    <cellStyle name="Schlecht 2" xfId="33414" hidden="1" xr:uid="{00000000-0005-0000-0000-0000E9CF0000}"/>
    <cellStyle name="Schlecht 2" xfId="33422" hidden="1" xr:uid="{00000000-0005-0000-0000-0000EACF0000}"/>
    <cellStyle name="Schlecht 2" xfId="33434" hidden="1" xr:uid="{00000000-0005-0000-0000-0000EBCF0000}"/>
    <cellStyle name="Schlecht 2" xfId="33442" hidden="1" xr:uid="{00000000-0005-0000-0000-0000ECCF0000}"/>
    <cellStyle name="Schlecht 2" xfId="33454" hidden="1" xr:uid="{00000000-0005-0000-0000-0000EDCF0000}"/>
    <cellStyle name="Schlecht 2" xfId="33462" hidden="1" xr:uid="{00000000-0005-0000-0000-0000EECF0000}"/>
    <cellStyle name="Schlecht 2" xfId="33474" hidden="1" xr:uid="{00000000-0005-0000-0000-0000EFCF0000}"/>
    <cellStyle name="Schlecht 2" xfId="33483" hidden="1" xr:uid="{00000000-0005-0000-0000-0000F0CF0000}"/>
    <cellStyle name="Schlecht 2" xfId="33499" hidden="1" xr:uid="{00000000-0005-0000-0000-0000F1CF0000}"/>
    <cellStyle name="Schlecht 2" xfId="33508" hidden="1" xr:uid="{00000000-0005-0000-0000-0000F2CF0000}"/>
    <cellStyle name="Schlecht 2" xfId="33520" hidden="1" xr:uid="{00000000-0005-0000-0000-0000F3CF0000}"/>
    <cellStyle name="Schlecht 2" xfId="33528" hidden="1" xr:uid="{00000000-0005-0000-0000-0000F4CF0000}"/>
    <cellStyle name="Schlecht 2" xfId="33540" hidden="1" xr:uid="{00000000-0005-0000-0000-0000F5CF0000}"/>
    <cellStyle name="Schlecht 2" xfId="33548" hidden="1" xr:uid="{00000000-0005-0000-0000-0000F6CF0000}"/>
    <cellStyle name="Schlecht 2" xfId="33560" hidden="1" xr:uid="{00000000-0005-0000-0000-0000F7CF0000}"/>
    <cellStyle name="Schlecht 2" xfId="33568" hidden="1" xr:uid="{00000000-0005-0000-0000-0000F8CF0000}"/>
    <cellStyle name="Schlecht 2" xfId="33580" hidden="1" xr:uid="{00000000-0005-0000-0000-0000F9CF0000}"/>
    <cellStyle name="Schlecht 2" xfId="33368" hidden="1" xr:uid="{00000000-0005-0000-0000-0000FACF0000}"/>
    <cellStyle name="Schlecht 2" xfId="33594" hidden="1" xr:uid="{00000000-0005-0000-0000-0000FBCF0000}"/>
    <cellStyle name="Schlecht 2" xfId="33603" hidden="1" xr:uid="{00000000-0005-0000-0000-0000FCCF0000}"/>
    <cellStyle name="Schlecht 2" xfId="33615" hidden="1" xr:uid="{00000000-0005-0000-0000-0000FDCF0000}"/>
    <cellStyle name="Schlecht 2" xfId="33623" hidden="1" xr:uid="{00000000-0005-0000-0000-0000FECF0000}"/>
    <cellStyle name="Schlecht 2" xfId="33635" hidden="1" xr:uid="{00000000-0005-0000-0000-0000FFCF0000}"/>
    <cellStyle name="Schlecht 2" xfId="33643" hidden="1" xr:uid="{00000000-0005-0000-0000-000000D00000}"/>
    <cellStyle name="Schlecht 2" xfId="33655" hidden="1" xr:uid="{00000000-0005-0000-0000-000001D00000}"/>
    <cellStyle name="Schlecht 2" xfId="33663" hidden="1" xr:uid="{00000000-0005-0000-0000-000002D00000}"/>
    <cellStyle name="Schlecht 2" xfId="33675" hidden="1" xr:uid="{00000000-0005-0000-0000-000003D00000}"/>
    <cellStyle name="Schlecht 2" xfId="33377" hidden="1" xr:uid="{00000000-0005-0000-0000-000004D00000}"/>
    <cellStyle name="Schlecht 2" xfId="33688" hidden="1" xr:uid="{00000000-0005-0000-0000-000005D00000}"/>
    <cellStyle name="Schlecht 2" xfId="33696" hidden="1" xr:uid="{00000000-0005-0000-0000-000006D00000}"/>
    <cellStyle name="Schlecht 2" xfId="33708" hidden="1" xr:uid="{00000000-0005-0000-0000-000007D00000}"/>
    <cellStyle name="Schlecht 2" xfId="33716" hidden="1" xr:uid="{00000000-0005-0000-0000-000008D00000}"/>
    <cellStyle name="Schlecht 2" xfId="33728" hidden="1" xr:uid="{00000000-0005-0000-0000-000009D00000}"/>
    <cellStyle name="Schlecht 2" xfId="33736" hidden="1" xr:uid="{00000000-0005-0000-0000-00000AD00000}"/>
    <cellStyle name="Schlecht 2" xfId="33748" hidden="1" xr:uid="{00000000-0005-0000-0000-00000BD00000}"/>
    <cellStyle name="Schlecht 2" xfId="33756" hidden="1" xr:uid="{00000000-0005-0000-0000-00000CD00000}"/>
    <cellStyle name="Schlecht 2" xfId="33768" hidden="1" xr:uid="{00000000-0005-0000-0000-00000DD00000}"/>
    <cellStyle name="Schlecht 2" xfId="33776" hidden="1" xr:uid="{00000000-0005-0000-0000-00000ED00000}"/>
    <cellStyle name="Schlecht 2" xfId="33788" hidden="1" xr:uid="{00000000-0005-0000-0000-00000FD00000}"/>
    <cellStyle name="Schlecht 2" xfId="33796" hidden="1" xr:uid="{00000000-0005-0000-0000-000010D00000}"/>
    <cellStyle name="Schlecht 2" xfId="33808" hidden="1" xr:uid="{00000000-0005-0000-0000-000011D00000}"/>
    <cellStyle name="Schlecht 2" xfId="33816" hidden="1" xr:uid="{00000000-0005-0000-0000-000012D00000}"/>
    <cellStyle name="Schlecht 2" xfId="33828" hidden="1" xr:uid="{00000000-0005-0000-0000-000013D00000}"/>
    <cellStyle name="Schlecht 2" xfId="33836" hidden="1" xr:uid="{00000000-0005-0000-0000-000014D00000}"/>
    <cellStyle name="Schlecht 2" xfId="33848" hidden="1" xr:uid="{00000000-0005-0000-0000-000015D00000}"/>
    <cellStyle name="Schlecht 2" xfId="33856" hidden="1" xr:uid="{00000000-0005-0000-0000-000016D00000}"/>
    <cellStyle name="Schlecht 2" xfId="33868" hidden="1" xr:uid="{00000000-0005-0000-0000-000017D00000}"/>
    <cellStyle name="Schlecht 2" xfId="33876" hidden="1" xr:uid="{00000000-0005-0000-0000-000018D00000}"/>
    <cellStyle name="Schlecht 2" xfId="33871" hidden="1" xr:uid="{00000000-0005-0000-0000-000019D00000}"/>
    <cellStyle name="Schlecht 2" xfId="33925" hidden="1" xr:uid="{00000000-0005-0000-0000-00001AD00000}"/>
    <cellStyle name="Schlecht 2" xfId="33938" hidden="1" xr:uid="{00000000-0005-0000-0000-00001BD00000}"/>
    <cellStyle name="Schlecht 2" xfId="33946" hidden="1" xr:uid="{00000000-0005-0000-0000-00001CD00000}"/>
    <cellStyle name="Schlecht 2" xfId="33958" hidden="1" xr:uid="{00000000-0005-0000-0000-00001DD00000}"/>
    <cellStyle name="Schlecht 2" xfId="33966" hidden="1" xr:uid="{00000000-0005-0000-0000-00001ED00000}"/>
    <cellStyle name="Schlecht 2" xfId="33978" hidden="1" xr:uid="{00000000-0005-0000-0000-00001FD00000}"/>
    <cellStyle name="Schlecht 2" xfId="33986" hidden="1" xr:uid="{00000000-0005-0000-0000-000020D00000}"/>
    <cellStyle name="Schlecht 2" xfId="33998" hidden="1" xr:uid="{00000000-0005-0000-0000-000021D00000}"/>
    <cellStyle name="Schlecht 2" xfId="34006" hidden="1" xr:uid="{00000000-0005-0000-0000-000022D00000}"/>
    <cellStyle name="Schlecht 2" xfId="34018" hidden="1" xr:uid="{00000000-0005-0000-0000-000023D00000}"/>
    <cellStyle name="Schlecht 2" xfId="34020" hidden="1" xr:uid="{00000000-0005-0000-0000-000024D00000}"/>
    <cellStyle name="Schlecht 2" xfId="34032" hidden="1" xr:uid="{00000000-0005-0000-0000-000025D00000}"/>
    <cellStyle name="Schlecht 2" xfId="34040" hidden="1" xr:uid="{00000000-0005-0000-0000-000026D00000}"/>
    <cellStyle name="Schlecht 2" xfId="34052" hidden="1" xr:uid="{00000000-0005-0000-0000-000027D00000}"/>
    <cellStyle name="Schlecht 2" xfId="34060" hidden="1" xr:uid="{00000000-0005-0000-0000-000028D00000}"/>
    <cellStyle name="Schlecht 2" xfId="34072" hidden="1" xr:uid="{00000000-0005-0000-0000-000029D00000}"/>
    <cellStyle name="Schlecht 2" xfId="34080" hidden="1" xr:uid="{00000000-0005-0000-0000-00002AD00000}"/>
    <cellStyle name="Schlecht 2" xfId="34092" hidden="1" xr:uid="{00000000-0005-0000-0000-00002BD00000}"/>
    <cellStyle name="Schlecht 2" xfId="34100" hidden="1" xr:uid="{00000000-0005-0000-0000-00002CD00000}"/>
    <cellStyle name="Schlecht 2" xfId="34112" hidden="1" xr:uid="{00000000-0005-0000-0000-00002DD00000}"/>
    <cellStyle name="Schlecht 2" xfId="34124" hidden="1" xr:uid="{00000000-0005-0000-0000-00002ED00000}"/>
    <cellStyle name="Schlecht 2" xfId="34172" hidden="1" xr:uid="{00000000-0005-0000-0000-00002FD00000}"/>
    <cellStyle name="Schlecht 2" xfId="34188" hidden="1" xr:uid="{00000000-0005-0000-0000-000030D00000}"/>
    <cellStyle name="Schlecht 2" xfId="34204" hidden="1" xr:uid="{00000000-0005-0000-0000-000031D00000}"/>
    <cellStyle name="Schlecht 2" xfId="34216" hidden="1" xr:uid="{00000000-0005-0000-0000-000032D00000}"/>
    <cellStyle name="Schlecht 2" xfId="34224" hidden="1" xr:uid="{00000000-0005-0000-0000-000033D00000}"/>
    <cellStyle name="Schlecht 2" xfId="34236" hidden="1" xr:uid="{00000000-0005-0000-0000-000034D00000}"/>
    <cellStyle name="Schlecht 2" xfId="34244" hidden="1" xr:uid="{00000000-0005-0000-0000-000035D00000}"/>
    <cellStyle name="Schlecht 2" xfId="34256" hidden="1" xr:uid="{00000000-0005-0000-0000-000036D00000}"/>
    <cellStyle name="Schlecht 2" xfId="34264" hidden="1" xr:uid="{00000000-0005-0000-0000-000037D00000}"/>
    <cellStyle name="Schlecht 2" xfId="34276" hidden="1" xr:uid="{00000000-0005-0000-0000-000038D00000}"/>
    <cellStyle name="Schlecht 2" xfId="34286" hidden="1" xr:uid="{00000000-0005-0000-0000-000039D00000}"/>
    <cellStyle name="Schlecht 2" xfId="34302" hidden="1" xr:uid="{00000000-0005-0000-0000-00003AD00000}"/>
    <cellStyle name="Schlecht 2" xfId="34311" hidden="1" xr:uid="{00000000-0005-0000-0000-00003BD00000}"/>
    <cellStyle name="Schlecht 2" xfId="34323" hidden="1" xr:uid="{00000000-0005-0000-0000-00003CD00000}"/>
    <cellStyle name="Schlecht 2" xfId="34331" hidden="1" xr:uid="{00000000-0005-0000-0000-00003DD00000}"/>
    <cellStyle name="Schlecht 2" xfId="34343" hidden="1" xr:uid="{00000000-0005-0000-0000-00003ED00000}"/>
    <cellStyle name="Schlecht 2" xfId="34351" hidden="1" xr:uid="{00000000-0005-0000-0000-00003FD00000}"/>
    <cellStyle name="Schlecht 2" xfId="34363" hidden="1" xr:uid="{00000000-0005-0000-0000-000040D00000}"/>
    <cellStyle name="Schlecht 2" xfId="34371" hidden="1" xr:uid="{00000000-0005-0000-0000-000041D00000}"/>
    <cellStyle name="Schlecht 2" xfId="34383" hidden="1" xr:uid="{00000000-0005-0000-0000-000042D00000}"/>
    <cellStyle name="Schlecht 2" xfId="34158" hidden="1" xr:uid="{00000000-0005-0000-0000-000043D00000}"/>
    <cellStyle name="Schlecht 2" xfId="34397" hidden="1" xr:uid="{00000000-0005-0000-0000-000044D00000}"/>
    <cellStyle name="Schlecht 2" xfId="34406" hidden="1" xr:uid="{00000000-0005-0000-0000-000045D00000}"/>
    <cellStyle name="Schlecht 2" xfId="34418" hidden="1" xr:uid="{00000000-0005-0000-0000-000046D00000}"/>
    <cellStyle name="Schlecht 2" xfId="34426" hidden="1" xr:uid="{00000000-0005-0000-0000-000047D00000}"/>
    <cellStyle name="Schlecht 2" xfId="34438" hidden="1" xr:uid="{00000000-0005-0000-0000-000048D00000}"/>
    <cellStyle name="Schlecht 2" xfId="34446" hidden="1" xr:uid="{00000000-0005-0000-0000-000049D00000}"/>
    <cellStyle name="Schlecht 2" xfId="34458" hidden="1" xr:uid="{00000000-0005-0000-0000-00004AD00000}"/>
    <cellStyle name="Schlecht 2" xfId="34466" hidden="1" xr:uid="{00000000-0005-0000-0000-00004BD00000}"/>
    <cellStyle name="Schlecht 2" xfId="34478" hidden="1" xr:uid="{00000000-0005-0000-0000-00004CD00000}"/>
    <cellStyle name="Schlecht 2" xfId="34148" hidden="1" xr:uid="{00000000-0005-0000-0000-00004DD00000}"/>
    <cellStyle name="Schlecht 2" xfId="34491" hidden="1" xr:uid="{00000000-0005-0000-0000-00004ED00000}"/>
    <cellStyle name="Schlecht 2" xfId="34499" hidden="1" xr:uid="{00000000-0005-0000-0000-00004FD00000}"/>
    <cellStyle name="Schlecht 2" xfId="34511" hidden="1" xr:uid="{00000000-0005-0000-0000-000050D00000}"/>
    <cellStyle name="Schlecht 2" xfId="34519" hidden="1" xr:uid="{00000000-0005-0000-0000-000051D00000}"/>
    <cellStyle name="Schlecht 2" xfId="34531" hidden="1" xr:uid="{00000000-0005-0000-0000-000052D00000}"/>
    <cellStyle name="Schlecht 2" xfId="34539" hidden="1" xr:uid="{00000000-0005-0000-0000-000053D00000}"/>
    <cellStyle name="Schlecht 2" xfId="34551" hidden="1" xr:uid="{00000000-0005-0000-0000-000054D00000}"/>
    <cellStyle name="Schlecht 2" xfId="34559" hidden="1" xr:uid="{00000000-0005-0000-0000-000055D00000}"/>
    <cellStyle name="Schlecht 2" xfId="34571" hidden="1" xr:uid="{00000000-0005-0000-0000-000056D00000}"/>
    <cellStyle name="Schlecht 2" xfId="34585" hidden="1" xr:uid="{00000000-0005-0000-0000-000057D00000}"/>
    <cellStyle name="Schlecht 2" xfId="34601" hidden="1" xr:uid="{00000000-0005-0000-0000-000058D00000}"/>
    <cellStyle name="Schlecht 2" xfId="34609" hidden="1" xr:uid="{00000000-0005-0000-0000-000059D00000}"/>
    <cellStyle name="Schlecht 2" xfId="34621" hidden="1" xr:uid="{00000000-0005-0000-0000-00005AD00000}"/>
    <cellStyle name="Schlecht 2" xfId="34629" hidden="1" xr:uid="{00000000-0005-0000-0000-00005BD00000}"/>
    <cellStyle name="Schlecht 2" xfId="34641" hidden="1" xr:uid="{00000000-0005-0000-0000-00005CD00000}"/>
    <cellStyle name="Schlecht 2" xfId="34649" hidden="1" xr:uid="{00000000-0005-0000-0000-00005DD00000}"/>
    <cellStyle name="Schlecht 2" xfId="34661" hidden="1" xr:uid="{00000000-0005-0000-0000-00005ED00000}"/>
    <cellStyle name="Schlecht 2" xfId="34669" hidden="1" xr:uid="{00000000-0005-0000-0000-00005FD00000}"/>
    <cellStyle name="Schlecht 2" xfId="34681" hidden="1" xr:uid="{00000000-0005-0000-0000-000060D00000}"/>
    <cellStyle name="Schlecht 2" xfId="34690" hidden="1" xr:uid="{00000000-0005-0000-0000-000061D00000}"/>
    <cellStyle name="Schlecht 2" xfId="34706" hidden="1" xr:uid="{00000000-0005-0000-0000-000062D00000}"/>
    <cellStyle name="Schlecht 2" xfId="34715" hidden="1" xr:uid="{00000000-0005-0000-0000-000063D00000}"/>
    <cellStyle name="Schlecht 2" xfId="34727" hidden="1" xr:uid="{00000000-0005-0000-0000-000064D00000}"/>
    <cellStyle name="Schlecht 2" xfId="34735" hidden="1" xr:uid="{00000000-0005-0000-0000-000065D00000}"/>
    <cellStyle name="Schlecht 2" xfId="34747" hidden="1" xr:uid="{00000000-0005-0000-0000-000066D00000}"/>
    <cellStyle name="Schlecht 2" xfId="34755" hidden="1" xr:uid="{00000000-0005-0000-0000-000067D00000}"/>
    <cellStyle name="Schlecht 2" xfId="34767" hidden="1" xr:uid="{00000000-0005-0000-0000-000068D00000}"/>
    <cellStyle name="Schlecht 2" xfId="34775" hidden="1" xr:uid="{00000000-0005-0000-0000-000069D00000}"/>
    <cellStyle name="Schlecht 2" xfId="34787" hidden="1" xr:uid="{00000000-0005-0000-0000-00006AD00000}"/>
    <cellStyle name="Schlecht 2" xfId="34575" hidden="1" xr:uid="{00000000-0005-0000-0000-00006BD00000}"/>
    <cellStyle name="Schlecht 2" xfId="34801" hidden="1" xr:uid="{00000000-0005-0000-0000-00006CD00000}"/>
    <cellStyle name="Schlecht 2" xfId="34810" hidden="1" xr:uid="{00000000-0005-0000-0000-00006DD00000}"/>
    <cellStyle name="Schlecht 2" xfId="34822" hidden="1" xr:uid="{00000000-0005-0000-0000-00006ED00000}"/>
    <cellStyle name="Schlecht 2" xfId="34830" hidden="1" xr:uid="{00000000-0005-0000-0000-00006FD00000}"/>
    <cellStyle name="Schlecht 2" xfId="34842" hidden="1" xr:uid="{00000000-0005-0000-0000-000070D00000}"/>
    <cellStyle name="Schlecht 2" xfId="34850" hidden="1" xr:uid="{00000000-0005-0000-0000-000071D00000}"/>
    <cellStyle name="Schlecht 2" xfId="34862" hidden="1" xr:uid="{00000000-0005-0000-0000-000072D00000}"/>
    <cellStyle name="Schlecht 2" xfId="34870" hidden="1" xr:uid="{00000000-0005-0000-0000-000073D00000}"/>
    <cellStyle name="Schlecht 2" xfId="34882" hidden="1" xr:uid="{00000000-0005-0000-0000-000074D00000}"/>
    <cellStyle name="Schlecht 2" xfId="34583" hidden="1" xr:uid="{00000000-0005-0000-0000-000075D00000}"/>
    <cellStyle name="Schlecht 2" xfId="34895" hidden="1" xr:uid="{00000000-0005-0000-0000-000076D00000}"/>
    <cellStyle name="Schlecht 2" xfId="34903" hidden="1" xr:uid="{00000000-0005-0000-0000-000077D00000}"/>
    <cellStyle name="Schlecht 2" xfId="34915" hidden="1" xr:uid="{00000000-0005-0000-0000-000078D00000}"/>
    <cellStyle name="Schlecht 2" xfId="34923" hidden="1" xr:uid="{00000000-0005-0000-0000-000079D00000}"/>
    <cellStyle name="Schlecht 2" xfId="34935" hidden="1" xr:uid="{00000000-0005-0000-0000-00007AD00000}"/>
    <cellStyle name="Schlecht 2" xfId="34943" hidden="1" xr:uid="{00000000-0005-0000-0000-00007BD00000}"/>
    <cellStyle name="Schlecht 2" xfId="34955" hidden="1" xr:uid="{00000000-0005-0000-0000-00007CD00000}"/>
    <cellStyle name="Schlecht 2" xfId="34963" hidden="1" xr:uid="{00000000-0005-0000-0000-00007DD00000}"/>
    <cellStyle name="Schlecht 2" xfId="34975" hidden="1" xr:uid="{00000000-0005-0000-0000-00007ED00000}"/>
    <cellStyle name="Schlecht 2" xfId="34983" hidden="1" xr:uid="{00000000-0005-0000-0000-00007FD00000}"/>
    <cellStyle name="Schlecht 2" xfId="34995" hidden="1" xr:uid="{00000000-0005-0000-0000-000080D00000}"/>
    <cellStyle name="Schlecht 2" xfId="35003" hidden="1" xr:uid="{00000000-0005-0000-0000-000081D00000}"/>
    <cellStyle name="Schlecht 2" xfId="35015" hidden="1" xr:uid="{00000000-0005-0000-0000-000082D00000}"/>
    <cellStyle name="Schlecht 2" xfId="35023" hidden="1" xr:uid="{00000000-0005-0000-0000-000083D00000}"/>
    <cellStyle name="Schlecht 2" xfId="35035" hidden="1" xr:uid="{00000000-0005-0000-0000-000084D00000}"/>
    <cellStyle name="Schlecht 2" xfId="35043" hidden="1" xr:uid="{00000000-0005-0000-0000-000085D00000}"/>
    <cellStyle name="Schlecht 2" xfId="35055" hidden="1" xr:uid="{00000000-0005-0000-0000-000086D00000}"/>
    <cellStyle name="Schlecht 2" xfId="35063" hidden="1" xr:uid="{00000000-0005-0000-0000-000087D00000}"/>
    <cellStyle name="Schlecht 2" xfId="35075" hidden="1" xr:uid="{00000000-0005-0000-0000-000088D00000}"/>
    <cellStyle name="Schlecht 2" xfId="35083" hidden="1" xr:uid="{00000000-0005-0000-0000-000089D00000}"/>
    <cellStyle name="Schlecht 2" xfId="35078" hidden="1" xr:uid="{00000000-0005-0000-0000-00008AD00000}"/>
    <cellStyle name="Schlecht 2" xfId="35130" hidden="1" xr:uid="{00000000-0005-0000-0000-00008BD00000}"/>
    <cellStyle name="Schlecht 2" xfId="35143" hidden="1" xr:uid="{00000000-0005-0000-0000-00008CD00000}"/>
    <cellStyle name="Schlecht 2" xfId="35151" hidden="1" xr:uid="{00000000-0005-0000-0000-00008DD00000}"/>
    <cellStyle name="Schlecht 2" xfId="35163" hidden="1" xr:uid="{00000000-0005-0000-0000-00008ED00000}"/>
    <cellStyle name="Schlecht 2" xfId="35171" hidden="1" xr:uid="{00000000-0005-0000-0000-00008FD00000}"/>
    <cellStyle name="Schlecht 2" xfId="35183" hidden="1" xr:uid="{00000000-0005-0000-0000-000090D00000}"/>
    <cellStyle name="Schlecht 2" xfId="35191" hidden="1" xr:uid="{00000000-0005-0000-0000-000091D00000}"/>
    <cellStyle name="Schlecht 2" xfId="35203" hidden="1" xr:uid="{00000000-0005-0000-0000-000092D00000}"/>
    <cellStyle name="Schlecht 2" xfId="35211" hidden="1" xr:uid="{00000000-0005-0000-0000-000093D00000}"/>
    <cellStyle name="Schlecht 2" xfId="35223" hidden="1" xr:uid="{00000000-0005-0000-0000-000094D00000}"/>
    <cellStyle name="Schlecht 2" xfId="35226" hidden="1" xr:uid="{00000000-0005-0000-0000-000095D00000}"/>
    <cellStyle name="Schlecht 2" xfId="35238" hidden="1" xr:uid="{00000000-0005-0000-0000-000096D00000}"/>
    <cellStyle name="Schlecht 2" xfId="35246" hidden="1" xr:uid="{00000000-0005-0000-0000-000097D00000}"/>
    <cellStyle name="Schlecht 2" xfId="35258" hidden="1" xr:uid="{00000000-0005-0000-0000-000098D00000}"/>
    <cellStyle name="Schlecht 2" xfId="35266" hidden="1" xr:uid="{00000000-0005-0000-0000-000099D00000}"/>
    <cellStyle name="Schlecht 2" xfId="35278" hidden="1" xr:uid="{00000000-0005-0000-0000-00009AD00000}"/>
    <cellStyle name="Schlecht 2" xfId="35286" hidden="1" xr:uid="{00000000-0005-0000-0000-00009BD00000}"/>
    <cellStyle name="Schlecht 2" xfId="35298" hidden="1" xr:uid="{00000000-0005-0000-0000-00009CD00000}"/>
    <cellStyle name="Schlecht 2" xfId="35306" hidden="1" xr:uid="{00000000-0005-0000-0000-00009DD00000}"/>
    <cellStyle name="Schlecht 2" xfId="35318" hidden="1" xr:uid="{00000000-0005-0000-0000-00009ED00000}"/>
    <cellStyle name="Schlecht 2" xfId="30694" hidden="1" xr:uid="{00000000-0005-0000-0000-00009FD00000}"/>
    <cellStyle name="Schlecht 2" xfId="30695" hidden="1" xr:uid="{00000000-0005-0000-0000-0000A0D00000}"/>
    <cellStyle name="Schlecht 2" xfId="28174" hidden="1" xr:uid="{00000000-0005-0000-0000-0000A1D00000}"/>
    <cellStyle name="Schlecht 2" xfId="28217" hidden="1" xr:uid="{00000000-0005-0000-0000-0000A2D00000}"/>
    <cellStyle name="Schlecht 2" xfId="28251" hidden="1" xr:uid="{00000000-0005-0000-0000-0000A3D00000}"/>
    <cellStyle name="Schlecht 2" xfId="28186" hidden="1" xr:uid="{00000000-0005-0000-0000-0000A4D00000}"/>
    <cellStyle name="Schlecht 2" xfId="35337" hidden="1" xr:uid="{00000000-0005-0000-0000-0000A5D00000}"/>
    <cellStyle name="Schlecht 2" xfId="35345" hidden="1" xr:uid="{00000000-0005-0000-0000-0000A6D00000}"/>
    <cellStyle name="Schlecht 2" xfId="35357" hidden="1" xr:uid="{00000000-0005-0000-0000-0000A7D00000}"/>
    <cellStyle name="Schlecht 2" xfId="35366" hidden="1" xr:uid="{00000000-0005-0000-0000-0000A8D00000}"/>
    <cellStyle name="Schlecht 2" xfId="35382" hidden="1" xr:uid="{00000000-0005-0000-0000-0000A9D00000}"/>
    <cellStyle name="Schlecht 2" xfId="35391" hidden="1" xr:uid="{00000000-0005-0000-0000-0000AAD00000}"/>
    <cellStyle name="Schlecht 2" xfId="35403" hidden="1" xr:uid="{00000000-0005-0000-0000-0000ABD00000}"/>
    <cellStyle name="Schlecht 2" xfId="35411" hidden="1" xr:uid="{00000000-0005-0000-0000-0000ACD00000}"/>
    <cellStyle name="Schlecht 2" xfId="35423" hidden="1" xr:uid="{00000000-0005-0000-0000-0000ADD00000}"/>
    <cellStyle name="Schlecht 2" xfId="35431" hidden="1" xr:uid="{00000000-0005-0000-0000-0000AED00000}"/>
    <cellStyle name="Schlecht 2" xfId="35443" hidden="1" xr:uid="{00000000-0005-0000-0000-0000AFD00000}"/>
    <cellStyle name="Schlecht 2" xfId="35451" hidden="1" xr:uid="{00000000-0005-0000-0000-0000B0D00000}"/>
    <cellStyle name="Schlecht 2" xfId="35463" hidden="1" xr:uid="{00000000-0005-0000-0000-0000B1D00000}"/>
    <cellStyle name="Schlecht 2" xfId="28271" hidden="1" xr:uid="{00000000-0005-0000-0000-0000B2D00000}"/>
    <cellStyle name="Schlecht 2" xfId="35477" hidden="1" xr:uid="{00000000-0005-0000-0000-0000B3D00000}"/>
    <cellStyle name="Schlecht 2" xfId="35486" hidden="1" xr:uid="{00000000-0005-0000-0000-0000B4D00000}"/>
    <cellStyle name="Schlecht 2" xfId="35498" hidden="1" xr:uid="{00000000-0005-0000-0000-0000B5D00000}"/>
    <cellStyle name="Schlecht 2" xfId="35506" hidden="1" xr:uid="{00000000-0005-0000-0000-0000B6D00000}"/>
    <cellStyle name="Schlecht 2" xfId="35518" hidden="1" xr:uid="{00000000-0005-0000-0000-0000B7D00000}"/>
    <cellStyle name="Schlecht 2" xfId="35526" hidden="1" xr:uid="{00000000-0005-0000-0000-0000B8D00000}"/>
    <cellStyle name="Schlecht 2" xfId="35538" hidden="1" xr:uid="{00000000-0005-0000-0000-0000B9D00000}"/>
    <cellStyle name="Schlecht 2" xfId="35546" hidden="1" xr:uid="{00000000-0005-0000-0000-0000BAD00000}"/>
    <cellStyle name="Schlecht 2" xfId="35558" hidden="1" xr:uid="{00000000-0005-0000-0000-0000BBD00000}"/>
    <cellStyle name="Schlecht 2" xfId="28219" hidden="1" xr:uid="{00000000-0005-0000-0000-0000BCD00000}"/>
    <cellStyle name="Schlecht 2" xfId="35571" hidden="1" xr:uid="{00000000-0005-0000-0000-0000BDD00000}"/>
    <cellStyle name="Schlecht 2" xfId="35579" hidden="1" xr:uid="{00000000-0005-0000-0000-0000BED00000}"/>
    <cellStyle name="Schlecht 2" xfId="35591" hidden="1" xr:uid="{00000000-0005-0000-0000-0000BFD00000}"/>
    <cellStyle name="Schlecht 2" xfId="35599" hidden="1" xr:uid="{00000000-0005-0000-0000-0000C0D00000}"/>
    <cellStyle name="Schlecht 2" xfId="35611" hidden="1" xr:uid="{00000000-0005-0000-0000-0000C1D00000}"/>
    <cellStyle name="Schlecht 2" xfId="35619" hidden="1" xr:uid="{00000000-0005-0000-0000-0000C2D00000}"/>
    <cellStyle name="Schlecht 2" xfId="35631" hidden="1" xr:uid="{00000000-0005-0000-0000-0000C3D00000}"/>
    <cellStyle name="Schlecht 2" xfId="35639" hidden="1" xr:uid="{00000000-0005-0000-0000-0000C4D00000}"/>
    <cellStyle name="Schlecht 2" xfId="35651" hidden="1" xr:uid="{00000000-0005-0000-0000-0000C5D00000}"/>
    <cellStyle name="Schlecht 2" xfId="35665" hidden="1" xr:uid="{00000000-0005-0000-0000-0000C6D00000}"/>
    <cellStyle name="Schlecht 2" xfId="35680" hidden="1" xr:uid="{00000000-0005-0000-0000-0000C7D00000}"/>
    <cellStyle name="Schlecht 2" xfId="35688" hidden="1" xr:uid="{00000000-0005-0000-0000-0000C8D00000}"/>
    <cellStyle name="Schlecht 2" xfId="35700" hidden="1" xr:uid="{00000000-0005-0000-0000-0000C9D00000}"/>
    <cellStyle name="Schlecht 2" xfId="35708" hidden="1" xr:uid="{00000000-0005-0000-0000-0000CAD00000}"/>
    <cellStyle name="Schlecht 2" xfId="35720" hidden="1" xr:uid="{00000000-0005-0000-0000-0000CBD00000}"/>
    <cellStyle name="Schlecht 2" xfId="35728" hidden="1" xr:uid="{00000000-0005-0000-0000-0000CCD00000}"/>
    <cellStyle name="Schlecht 2" xfId="35740" hidden="1" xr:uid="{00000000-0005-0000-0000-0000CDD00000}"/>
    <cellStyle name="Schlecht 2" xfId="35748" hidden="1" xr:uid="{00000000-0005-0000-0000-0000CED00000}"/>
    <cellStyle name="Schlecht 2" xfId="35760" hidden="1" xr:uid="{00000000-0005-0000-0000-0000CFD00000}"/>
    <cellStyle name="Schlecht 2" xfId="35768" hidden="1" xr:uid="{00000000-0005-0000-0000-0000D0D00000}"/>
    <cellStyle name="Schlecht 2" xfId="35784" hidden="1" xr:uid="{00000000-0005-0000-0000-0000D1D00000}"/>
    <cellStyle name="Schlecht 2" xfId="35793" hidden="1" xr:uid="{00000000-0005-0000-0000-0000D2D00000}"/>
    <cellStyle name="Schlecht 2" xfId="35805" hidden="1" xr:uid="{00000000-0005-0000-0000-0000D3D00000}"/>
    <cellStyle name="Schlecht 2" xfId="35813" hidden="1" xr:uid="{00000000-0005-0000-0000-0000D4D00000}"/>
    <cellStyle name="Schlecht 2" xfId="35825" hidden="1" xr:uid="{00000000-0005-0000-0000-0000D5D00000}"/>
    <cellStyle name="Schlecht 2" xfId="35833" hidden="1" xr:uid="{00000000-0005-0000-0000-0000D6D00000}"/>
    <cellStyle name="Schlecht 2" xfId="35845" hidden="1" xr:uid="{00000000-0005-0000-0000-0000D7D00000}"/>
    <cellStyle name="Schlecht 2" xfId="35853" hidden="1" xr:uid="{00000000-0005-0000-0000-0000D8D00000}"/>
    <cellStyle name="Schlecht 2" xfId="35865" hidden="1" xr:uid="{00000000-0005-0000-0000-0000D9D00000}"/>
    <cellStyle name="Schlecht 2" xfId="35655" hidden="1" xr:uid="{00000000-0005-0000-0000-0000DAD00000}"/>
    <cellStyle name="Schlecht 2" xfId="35879" hidden="1" xr:uid="{00000000-0005-0000-0000-0000DBD00000}"/>
    <cellStyle name="Schlecht 2" xfId="35888" hidden="1" xr:uid="{00000000-0005-0000-0000-0000DCD00000}"/>
    <cellStyle name="Schlecht 2" xfId="35900" hidden="1" xr:uid="{00000000-0005-0000-0000-0000DDD00000}"/>
    <cellStyle name="Schlecht 2" xfId="35908" hidden="1" xr:uid="{00000000-0005-0000-0000-0000DED00000}"/>
    <cellStyle name="Schlecht 2" xfId="35920" hidden="1" xr:uid="{00000000-0005-0000-0000-0000DFD00000}"/>
    <cellStyle name="Schlecht 2" xfId="35928" hidden="1" xr:uid="{00000000-0005-0000-0000-0000E0D00000}"/>
    <cellStyle name="Schlecht 2" xfId="35940" hidden="1" xr:uid="{00000000-0005-0000-0000-0000E1D00000}"/>
    <cellStyle name="Schlecht 2" xfId="35948" hidden="1" xr:uid="{00000000-0005-0000-0000-0000E2D00000}"/>
    <cellStyle name="Schlecht 2" xfId="35960" hidden="1" xr:uid="{00000000-0005-0000-0000-0000E3D00000}"/>
    <cellStyle name="Schlecht 2" xfId="35664" hidden="1" xr:uid="{00000000-0005-0000-0000-0000E4D00000}"/>
    <cellStyle name="Schlecht 2" xfId="35973" hidden="1" xr:uid="{00000000-0005-0000-0000-0000E5D00000}"/>
    <cellStyle name="Schlecht 2" xfId="35981" hidden="1" xr:uid="{00000000-0005-0000-0000-0000E6D00000}"/>
    <cellStyle name="Schlecht 2" xfId="35993" hidden="1" xr:uid="{00000000-0005-0000-0000-0000E7D00000}"/>
    <cellStyle name="Schlecht 2" xfId="36001" hidden="1" xr:uid="{00000000-0005-0000-0000-0000E8D00000}"/>
    <cellStyle name="Schlecht 2" xfId="36013" hidden="1" xr:uid="{00000000-0005-0000-0000-0000E9D00000}"/>
    <cellStyle name="Schlecht 2" xfId="36021" hidden="1" xr:uid="{00000000-0005-0000-0000-0000EAD00000}"/>
    <cellStyle name="Schlecht 2" xfId="36033" hidden="1" xr:uid="{00000000-0005-0000-0000-0000EBD00000}"/>
    <cellStyle name="Schlecht 2" xfId="36041" hidden="1" xr:uid="{00000000-0005-0000-0000-0000ECD00000}"/>
    <cellStyle name="Schlecht 2" xfId="36053" hidden="1" xr:uid="{00000000-0005-0000-0000-0000EDD00000}"/>
    <cellStyle name="Schlecht 2" xfId="36061" hidden="1" xr:uid="{00000000-0005-0000-0000-0000EED00000}"/>
    <cellStyle name="Schlecht 2" xfId="36073" hidden="1" xr:uid="{00000000-0005-0000-0000-0000EFD00000}"/>
    <cellStyle name="Schlecht 2" xfId="36081" hidden="1" xr:uid="{00000000-0005-0000-0000-0000F0D00000}"/>
    <cellStyle name="Schlecht 2" xfId="36093" hidden="1" xr:uid="{00000000-0005-0000-0000-0000F1D00000}"/>
    <cellStyle name="Schlecht 2" xfId="36101" hidden="1" xr:uid="{00000000-0005-0000-0000-0000F2D00000}"/>
    <cellStyle name="Schlecht 2" xfId="36113" hidden="1" xr:uid="{00000000-0005-0000-0000-0000F3D00000}"/>
    <cellStyle name="Schlecht 2" xfId="36121" hidden="1" xr:uid="{00000000-0005-0000-0000-0000F4D00000}"/>
    <cellStyle name="Schlecht 2" xfId="36133" hidden="1" xr:uid="{00000000-0005-0000-0000-0000F5D00000}"/>
    <cellStyle name="Schlecht 2" xfId="36141" hidden="1" xr:uid="{00000000-0005-0000-0000-0000F6D00000}"/>
    <cellStyle name="Schlecht 2" xfId="36153" hidden="1" xr:uid="{00000000-0005-0000-0000-0000F7D00000}"/>
    <cellStyle name="Schlecht 2" xfId="36161" hidden="1" xr:uid="{00000000-0005-0000-0000-0000F8D00000}"/>
    <cellStyle name="Schlecht 2" xfId="36156" hidden="1" xr:uid="{00000000-0005-0000-0000-0000F9D00000}"/>
    <cellStyle name="Schlecht 2" xfId="36209" hidden="1" xr:uid="{00000000-0005-0000-0000-0000FAD00000}"/>
    <cellStyle name="Schlecht 2" xfId="36222" hidden="1" xr:uid="{00000000-0005-0000-0000-0000FBD00000}"/>
    <cellStyle name="Schlecht 2" xfId="36230" hidden="1" xr:uid="{00000000-0005-0000-0000-0000FCD00000}"/>
    <cellStyle name="Schlecht 2" xfId="36242" hidden="1" xr:uid="{00000000-0005-0000-0000-0000FDD00000}"/>
    <cellStyle name="Schlecht 2" xfId="36250" hidden="1" xr:uid="{00000000-0005-0000-0000-0000FED00000}"/>
    <cellStyle name="Schlecht 2" xfId="36262" hidden="1" xr:uid="{00000000-0005-0000-0000-0000FFD00000}"/>
    <cellStyle name="Schlecht 2" xfId="36270" hidden="1" xr:uid="{00000000-0005-0000-0000-000000D10000}"/>
    <cellStyle name="Schlecht 2" xfId="36282" hidden="1" xr:uid="{00000000-0005-0000-0000-000001D10000}"/>
    <cellStyle name="Schlecht 2" xfId="36290" hidden="1" xr:uid="{00000000-0005-0000-0000-000002D10000}"/>
    <cellStyle name="Schlecht 2" xfId="36302" hidden="1" xr:uid="{00000000-0005-0000-0000-000003D10000}"/>
    <cellStyle name="Schlecht 2" xfId="36305" hidden="1" xr:uid="{00000000-0005-0000-0000-000004D10000}"/>
    <cellStyle name="Schlecht 2" xfId="36317" hidden="1" xr:uid="{00000000-0005-0000-0000-000005D10000}"/>
    <cellStyle name="Schlecht 2" xfId="36325" hidden="1" xr:uid="{00000000-0005-0000-0000-000006D10000}"/>
    <cellStyle name="Schlecht 2" xfId="36337" hidden="1" xr:uid="{00000000-0005-0000-0000-000007D10000}"/>
    <cellStyle name="Schlecht 2" xfId="36345" hidden="1" xr:uid="{00000000-0005-0000-0000-000008D10000}"/>
    <cellStyle name="Schlecht 2" xfId="36357" hidden="1" xr:uid="{00000000-0005-0000-0000-000009D10000}"/>
    <cellStyle name="Schlecht 2" xfId="36365" hidden="1" xr:uid="{00000000-0005-0000-0000-00000AD10000}"/>
    <cellStyle name="Schlecht 2" xfId="36377" hidden="1" xr:uid="{00000000-0005-0000-0000-00000BD10000}"/>
    <cellStyle name="Schlecht 2" xfId="36385" hidden="1" xr:uid="{00000000-0005-0000-0000-00000CD10000}"/>
    <cellStyle name="Schlecht 2" xfId="36397" hidden="1" xr:uid="{00000000-0005-0000-0000-00000DD10000}"/>
    <cellStyle name="Schlecht 2" xfId="36408" hidden="1" xr:uid="{00000000-0005-0000-0000-00000ED10000}"/>
    <cellStyle name="Schlecht 2" xfId="36454" hidden="1" xr:uid="{00000000-0005-0000-0000-00000FD10000}"/>
    <cellStyle name="Schlecht 2" xfId="36470" hidden="1" xr:uid="{00000000-0005-0000-0000-000010D10000}"/>
    <cellStyle name="Schlecht 2" xfId="36486" hidden="1" xr:uid="{00000000-0005-0000-0000-000011D10000}"/>
    <cellStyle name="Schlecht 2" xfId="36498" hidden="1" xr:uid="{00000000-0005-0000-0000-000012D10000}"/>
    <cellStyle name="Schlecht 2" xfId="36506" hidden="1" xr:uid="{00000000-0005-0000-0000-000013D10000}"/>
    <cellStyle name="Schlecht 2" xfId="36518" hidden="1" xr:uid="{00000000-0005-0000-0000-000014D10000}"/>
    <cellStyle name="Schlecht 2" xfId="36526" hidden="1" xr:uid="{00000000-0005-0000-0000-000015D10000}"/>
    <cellStyle name="Schlecht 2" xfId="36538" hidden="1" xr:uid="{00000000-0005-0000-0000-000016D10000}"/>
    <cellStyle name="Schlecht 2" xfId="36546" hidden="1" xr:uid="{00000000-0005-0000-0000-000017D10000}"/>
    <cellStyle name="Schlecht 2" xfId="36558" hidden="1" xr:uid="{00000000-0005-0000-0000-000018D10000}"/>
    <cellStyle name="Schlecht 2" xfId="36567" hidden="1" xr:uid="{00000000-0005-0000-0000-000019D10000}"/>
    <cellStyle name="Schlecht 2" xfId="36583" hidden="1" xr:uid="{00000000-0005-0000-0000-00001AD10000}"/>
    <cellStyle name="Schlecht 2" xfId="36592" hidden="1" xr:uid="{00000000-0005-0000-0000-00001BD10000}"/>
    <cellStyle name="Schlecht 2" xfId="36604" hidden="1" xr:uid="{00000000-0005-0000-0000-00001CD10000}"/>
    <cellStyle name="Schlecht 2" xfId="36612" hidden="1" xr:uid="{00000000-0005-0000-0000-00001DD10000}"/>
    <cellStyle name="Schlecht 2" xfId="36624" hidden="1" xr:uid="{00000000-0005-0000-0000-00001ED10000}"/>
    <cellStyle name="Schlecht 2" xfId="36632" hidden="1" xr:uid="{00000000-0005-0000-0000-00001FD10000}"/>
    <cellStyle name="Schlecht 2" xfId="36644" hidden="1" xr:uid="{00000000-0005-0000-0000-000020D10000}"/>
    <cellStyle name="Schlecht 2" xfId="36652" hidden="1" xr:uid="{00000000-0005-0000-0000-000021D10000}"/>
    <cellStyle name="Schlecht 2" xfId="36664" hidden="1" xr:uid="{00000000-0005-0000-0000-000022D10000}"/>
    <cellStyle name="Schlecht 2" xfId="36441" hidden="1" xr:uid="{00000000-0005-0000-0000-000023D10000}"/>
    <cellStyle name="Schlecht 2" xfId="36678" hidden="1" xr:uid="{00000000-0005-0000-0000-000024D10000}"/>
    <cellStyle name="Schlecht 2" xfId="36687" hidden="1" xr:uid="{00000000-0005-0000-0000-000025D10000}"/>
    <cellStyle name="Schlecht 2" xfId="36699" hidden="1" xr:uid="{00000000-0005-0000-0000-000026D10000}"/>
    <cellStyle name="Schlecht 2" xfId="36707" hidden="1" xr:uid="{00000000-0005-0000-0000-000027D10000}"/>
    <cellStyle name="Schlecht 2" xfId="36719" hidden="1" xr:uid="{00000000-0005-0000-0000-000028D10000}"/>
    <cellStyle name="Schlecht 2" xfId="36727" hidden="1" xr:uid="{00000000-0005-0000-0000-000029D10000}"/>
    <cellStyle name="Schlecht 2" xfId="36739" hidden="1" xr:uid="{00000000-0005-0000-0000-00002AD10000}"/>
    <cellStyle name="Schlecht 2" xfId="36747" hidden="1" xr:uid="{00000000-0005-0000-0000-00002BD10000}"/>
    <cellStyle name="Schlecht 2" xfId="36759" hidden="1" xr:uid="{00000000-0005-0000-0000-00002CD10000}"/>
    <cellStyle name="Schlecht 2" xfId="36432" hidden="1" xr:uid="{00000000-0005-0000-0000-00002DD10000}"/>
    <cellStyle name="Schlecht 2" xfId="36772" hidden="1" xr:uid="{00000000-0005-0000-0000-00002ED10000}"/>
    <cellStyle name="Schlecht 2" xfId="36780" hidden="1" xr:uid="{00000000-0005-0000-0000-00002FD10000}"/>
    <cellStyle name="Schlecht 2" xfId="36792" hidden="1" xr:uid="{00000000-0005-0000-0000-000030D10000}"/>
    <cellStyle name="Schlecht 2" xfId="36800" hidden="1" xr:uid="{00000000-0005-0000-0000-000031D10000}"/>
    <cellStyle name="Schlecht 2" xfId="36812" hidden="1" xr:uid="{00000000-0005-0000-0000-000032D10000}"/>
    <cellStyle name="Schlecht 2" xfId="36820" hidden="1" xr:uid="{00000000-0005-0000-0000-000033D10000}"/>
    <cellStyle name="Schlecht 2" xfId="36832" hidden="1" xr:uid="{00000000-0005-0000-0000-000034D10000}"/>
    <cellStyle name="Schlecht 2" xfId="36840" hidden="1" xr:uid="{00000000-0005-0000-0000-000035D10000}"/>
    <cellStyle name="Schlecht 2" xfId="36852" hidden="1" xr:uid="{00000000-0005-0000-0000-000036D10000}"/>
    <cellStyle name="Schlecht 2" xfId="36864" hidden="1" xr:uid="{00000000-0005-0000-0000-000037D10000}"/>
    <cellStyle name="Schlecht 2" xfId="36880" hidden="1" xr:uid="{00000000-0005-0000-0000-000038D10000}"/>
    <cellStyle name="Schlecht 2" xfId="36888" hidden="1" xr:uid="{00000000-0005-0000-0000-000039D10000}"/>
    <cellStyle name="Schlecht 2" xfId="36900" hidden="1" xr:uid="{00000000-0005-0000-0000-00003AD10000}"/>
    <cellStyle name="Schlecht 2" xfId="36908" hidden="1" xr:uid="{00000000-0005-0000-0000-00003BD10000}"/>
    <cellStyle name="Schlecht 2" xfId="36920" hidden="1" xr:uid="{00000000-0005-0000-0000-00003CD10000}"/>
    <cellStyle name="Schlecht 2" xfId="36928" hidden="1" xr:uid="{00000000-0005-0000-0000-00003DD10000}"/>
    <cellStyle name="Schlecht 2" xfId="36940" hidden="1" xr:uid="{00000000-0005-0000-0000-00003ED10000}"/>
    <cellStyle name="Schlecht 2" xfId="36948" hidden="1" xr:uid="{00000000-0005-0000-0000-00003FD10000}"/>
    <cellStyle name="Schlecht 2" xfId="36960" hidden="1" xr:uid="{00000000-0005-0000-0000-000040D10000}"/>
    <cellStyle name="Schlecht 2" xfId="36968" hidden="1" xr:uid="{00000000-0005-0000-0000-000041D10000}"/>
    <cellStyle name="Schlecht 2" xfId="36984" hidden="1" xr:uid="{00000000-0005-0000-0000-000042D10000}"/>
    <cellStyle name="Schlecht 2" xfId="36993" hidden="1" xr:uid="{00000000-0005-0000-0000-000043D10000}"/>
    <cellStyle name="Schlecht 2" xfId="37005" hidden="1" xr:uid="{00000000-0005-0000-0000-000044D10000}"/>
    <cellStyle name="Schlecht 2" xfId="37013" hidden="1" xr:uid="{00000000-0005-0000-0000-000045D10000}"/>
    <cellStyle name="Schlecht 2" xfId="37025" hidden="1" xr:uid="{00000000-0005-0000-0000-000046D10000}"/>
    <cellStyle name="Schlecht 2" xfId="37033" hidden="1" xr:uid="{00000000-0005-0000-0000-000047D10000}"/>
    <cellStyle name="Schlecht 2" xfId="37045" hidden="1" xr:uid="{00000000-0005-0000-0000-000048D10000}"/>
    <cellStyle name="Schlecht 2" xfId="37053" hidden="1" xr:uid="{00000000-0005-0000-0000-000049D10000}"/>
    <cellStyle name="Schlecht 2" xfId="37065" hidden="1" xr:uid="{00000000-0005-0000-0000-00004AD10000}"/>
    <cellStyle name="Schlecht 2" xfId="36855" hidden="1" xr:uid="{00000000-0005-0000-0000-00004BD10000}"/>
    <cellStyle name="Schlecht 2" xfId="37079" hidden="1" xr:uid="{00000000-0005-0000-0000-00004CD10000}"/>
    <cellStyle name="Schlecht 2" xfId="37088" hidden="1" xr:uid="{00000000-0005-0000-0000-00004DD10000}"/>
    <cellStyle name="Schlecht 2" xfId="37100" hidden="1" xr:uid="{00000000-0005-0000-0000-00004ED10000}"/>
    <cellStyle name="Schlecht 2" xfId="37108" hidden="1" xr:uid="{00000000-0005-0000-0000-00004FD10000}"/>
    <cellStyle name="Schlecht 2" xfId="37120" hidden="1" xr:uid="{00000000-0005-0000-0000-000050D10000}"/>
    <cellStyle name="Schlecht 2" xfId="37128" hidden="1" xr:uid="{00000000-0005-0000-0000-000051D10000}"/>
    <cellStyle name="Schlecht 2" xfId="37140" hidden="1" xr:uid="{00000000-0005-0000-0000-000052D10000}"/>
    <cellStyle name="Schlecht 2" xfId="37148" hidden="1" xr:uid="{00000000-0005-0000-0000-000053D10000}"/>
    <cellStyle name="Schlecht 2" xfId="37160" hidden="1" xr:uid="{00000000-0005-0000-0000-000054D10000}"/>
    <cellStyle name="Schlecht 2" xfId="36863" hidden="1" xr:uid="{00000000-0005-0000-0000-000055D10000}"/>
    <cellStyle name="Schlecht 2" xfId="37173" hidden="1" xr:uid="{00000000-0005-0000-0000-000056D10000}"/>
    <cellStyle name="Schlecht 2" xfId="37181" hidden="1" xr:uid="{00000000-0005-0000-0000-000057D10000}"/>
    <cellStyle name="Schlecht 2" xfId="37193" hidden="1" xr:uid="{00000000-0005-0000-0000-000058D10000}"/>
    <cellStyle name="Schlecht 2" xfId="37201" hidden="1" xr:uid="{00000000-0005-0000-0000-000059D10000}"/>
    <cellStyle name="Schlecht 2" xfId="37213" hidden="1" xr:uid="{00000000-0005-0000-0000-00005AD10000}"/>
    <cellStyle name="Schlecht 2" xfId="37221" hidden="1" xr:uid="{00000000-0005-0000-0000-00005BD10000}"/>
    <cellStyle name="Schlecht 2" xfId="37233" hidden="1" xr:uid="{00000000-0005-0000-0000-00005CD10000}"/>
    <cellStyle name="Schlecht 2" xfId="37241" hidden="1" xr:uid="{00000000-0005-0000-0000-00005DD10000}"/>
    <cellStyle name="Schlecht 2" xfId="37253" hidden="1" xr:uid="{00000000-0005-0000-0000-00005ED10000}"/>
    <cellStyle name="Schlecht 2" xfId="37261" hidden="1" xr:uid="{00000000-0005-0000-0000-00005FD10000}"/>
    <cellStyle name="Schlecht 2" xfId="37273" hidden="1" xr:uid="{00000000-0005-0000-0000-000060D10000}"/>
    <cellStyle name="Schlecht 2" xfId="37281" hidden="1" xr:uid="{00000000-0005-0000-0000-000061D10000}"/>
    <cellStyle name="Schlecht 2" xfId="37293" hidden="1" xr:uid="{00000000-0005-0000-0000-000062D10000}"/>
    <cellStyle name="Schlecht 2" xfId="37301" hidden="1" xr:uid="{00000000-0005-0000-0000-000063D10000}"/>
    <cellStyle name="Schlecht 2" xfId="37313" hidden="1" xr:uid="{00000000-0005-0000-0000-000064D10000}"/>
    <cellStyle name="Schlecht 2" xfId="37321" hidden="1" xr:uid="{00000000-0005-0000-0000-000065D10000}"/>
    <cellStyle name="Schlecht 2" xfId="37333" hidden="1" xr:uid="{00000000-0005-0000-0000-000066D10000}"/>
    <cellStyle name="Schlecht 2" xfId="37341" hidden="1" xr:uid="{00000000-0005-0000-0000-000067D10000}"/>
    <cellStyle name="Schlecht 2" xfId="37353" hidden="1" xr:uid="{00000000-0005-0000-0000-000068D10000}"/>
    <cellStyle name="Schlecht 2" xfId="37360" hidden="1" xr:uid="{00000000-0005-0000-0000-000069D10000}"/>
    <cellStyle name="Schlecht 2" xfId="37355" hidden="1" xr:uid="{00000000-0005-0000-0000-00006AD10000}"/>
    <cellStyle name="Schlecht 2" xfId="37406" hidden="1" xr:uid="{00000000-0005-0000-0000-00006BD10000}"/>
    <cellStyle name="Schlecht 2" xfId="37419" hidden="1" xr:uid="{00000000-0005-0000-0000-00006CD10000}"/>
    <cellStyle name="Schlecht 2" xfId="37427" hidden="1" xr:uid="{00000000-0005-0000-0000-00006DD10000}"/>
    <cellStyle name="Schlecht 2" xfId="37439" hidden="1" xr:uid="{00000000-0005-0000-0000-00006ED10000}"/>
    <cellStyle name="Schlecht 2" xfId="37447" hidden="1" xr:uid="{00000000-0005-0000-0000-00006FD10000}"/>
    <cellStyle name="Schlecht 2" xfId="37459" hidden="1" xr:uid="{00000000-0005-0000-0000-000070D10000}"/>
    <cellStyle name="Schlecht 2" xfId="37467" hidden="1" xr:uid="{00000000-0005-0000-0000-000071D10000}"/>
    <cellStyle name="Schlecht 2" xfId="37479" hidden="1" xr:uid="{00000000-0005-0000-0000-000072D10000}"/>
    <cellStyle name="Schlecht 2" xfId="37487" hidden="1" xr:uid="{00000000-0005-0000-0000-000073D10000}"/>
    <cellStyle name="Schlecht 2" xfId="37499" hidden="1" xr:uid="{00000000-0005-0000-0000-000074D10000}"/>
    <cellStyle name="Schlecht 2" xfId="37501" hidden="1" xr:uid="{00000000-0005-0000-0000-000075D10000}"/>
    <cellStyle name="Schlecht 2" xfId="37513" hidden="1" xr:uid="{00000000-0005-0000-0000-000076D10000}"/>
    <cellStyle name="Schlecht 2" xfId="37521" hidden="1" xr:uid="{00000000-0005-0000-0000-000077D10000}"/>
    <cellStyle name="Schlecht 2" xfId="37533" hidden="1" xr:uid="{00000000-0005-0000-0000-000078D10000}"/>
    <cellStyle name="Schlecht 2" xfId="37541" hidden="1" xr:uid="{00000000-0005-0000-0000-000079D10000}"/>
    <cellStyle name="Schlecht 2" xfId="37553" hidden="1" xr:uid="{00000000-0005-0000-0000-00007AD10000}"/>
    <cellStyle name="Schlecht 2" xfId="37561" hidden="1" xr:uid="{00000000-0005-0000-0000-00007BD10000}"/>
    <cellStyle name="Schlecht 2" xfId="37573" hidden="1" xr:uid="{00000000-0005-0000-0000-00007CD10000}"/>
    <cellStyle name="Schlecht 2" xfId="37581" hidden="1" xr:uid="{00000000-0005-0000-0000-00007DD10000}"/>
    <cellStyle name="Schlecht 2" xfId="37593" hidden="1" xr:uid="{00000000-0005-0000-0000-00007ED10000}"/>
    <cellStyle name="Schlecht 2" xfId="28266" hidden="1" xr:uid="{00000000-0005-0000-0000-00007FD10000}"/>
    <cellStyle name="Schlecht 2" xfId="30678" hidden="1" xr:uid="{00000000-0005-0000-0000-000080D10000}"/>
    <cellStyle name="Schlecht 2" xfId="28175" hidden="1" xr:uid="{00000000-0005-0000-0000-000081D10000}"/>
    <cellStyle name="Schlecht 2" xfId="34150" hidden="1" xr:uid="{00000000-0005-0000-0000-000082D10000}"/>
    <cellStyle name="Schlecht 2" xfId="33036" hidden="1" xr:uid="{00000000-0005-0000-0000-000083D10000}"/>
    <cellStyle name="Schlecht 2" xfId="28168" hidden="1" xr:uid="{00000000-0005-0000-0000-000084D10000}"/>
    <cellStyle name="Schlecht 2" xfId="37604" hidden="1" xr:uid="{00000000-0005-0000-0000-000085D10000}"/>
    <cellStyle name="Schlecht 2" xfId="37612" hidden="1" xr:uid="{00000000-0005-0000-0000-000086D10000}"/>
    <cellStyle name="Schlecht 2" xfId="37624" hidden="1" xr:uid="{00000000-0005-0000-0000-000087D10000}"/>
    <cellStyle name="Schlecht 2" xfId="37632" hidden="1" xr:uid="{00000000-0005-0000-0000-000088D10000}"/>
    <cellStyle name="Schlecht 2" xfId="37648" hidden="1" xr:uid="{00000000-0005-0000-0000-000089D10000}"/>
    <cellStyle name="Schlecht 2" xfId="37657" hidden="1" xr:uid="{00000000-0005-0000-0000-00008AD10000}"/>
    <cellStyle name="Schlecht 2" xfId="37669" hidden="1" xr:uid="{00000000-0005-0000-0000-00008BD10000}"/>
    <cellStyle name="Schlecht 2" xfId="37677" hidden="1" xr:uid="{00000000-0005-0000-0000-00008CD10000}"/>
    <cellStyle name="Schlecht 2" xfId="37689" hidden="1" xr:uid="{00000000-0005-0000-0000-00008DD10000}"/>
    <cellStyle name="Schlecht 2" xfId="37697" hidden="1" xr:uid="{00000000-0005-0000-0000-00008ED10000}"/>
    <cellStyle name="Schlecht 2" xfId="37709" hidden="1" xr:uid="{00000000-0005-0000-0000-00008FD10000}"/>
    <cellStyle name="Schlecht 2" xfId="37717" hidden="1" xr:uid="{00000000-0005-0000-0000-000090D10000}"/>
    <cellStyle name="Schlecht 2" xfId="37729" hidden="1" xr:uid="{00000000-0005-0000-0000-000091D10000}"/>
    <cellStyle name="Schlecht 2" xfId="31730" hidden="1" xr:uid="{00000000-0005-0000-0000-000092D10000}"/>
    <cellStyle name="Schlecht 2" xfId="37743" hidden="1" xr:uid="{00000000-0005-0000-0000-000093D10000}"/>
    <cellStyle name="Schlecht 2" xfId="37752" hidden="1" xr:uid="{00000000-0005-0000-0000-000094D10000}"/>
    <cellStyle name="Schlecht 2" xfId="37764" hidden="1" xr:uid="{00000000-0005-0000-0000-000095D10000}"/>
    <cellStyle name="Schlecht 2" xfId="37772" hidden="1" xr:uid="{00000000-0005-0000-0000-000096D10000}"/>
    <cellStyle name="Schlecht 2" xfId="37784" hidden="1" xr:uid="{00000000-0005-0000-0000-000097D10000}"/>
    <cellStyle name="Schlecht 2" xfId="37792" hidden="1" xr:uid="{00000000-0005-0000-0000-000098D10000}"/>
    <cellStyle name="Schlecht 2" xfId="37804" hidden="1" xr:uid="{00000000-0005-0000-0000-000099D10000}"/>
    <cellStyle name="Schlecht 2" xfId="37812" hidden="1" xr:uid="{00000000-0005-0000-0000-00009AD10000}"/>
    <cellStyle name="Schlecht 2" xfId="37824" hidden="1" xr:uid="{00000000-0005-0000-0000-00009BD10000}"/>
    <cellStyle name="Schlecht 2" xfId="28258" hidden="1" xr:uid="{00000000-0005-0000-0000-00009CD10000}"/>
    <cellStyle name="Schlecht 2" xfId="37837" hidden="1" xr:uid="{00000000-0005-0000-0000-00009DD10000}"/>
    <cellStyle name="Schlecht 2" xfId="37845" hidden="1" xr:uid="{00000000-0005-0000-0000-00009ED10000}"/>
    <cellStyle name="Schlecht 2" xfId="37857" hidden="1" xr:uid="{00000000-0005-0000-0000-00009FD10000}"/>
    <cellStyle name="Schlecht 2" xfId="37865" hidden="1" xr:uid="{00000000-0005-0000-0000-0000A0D10000}"/>
    <cellStyle name="Schlecht 2" xfId="37877" hidden="1" xr:uid="{00000000-0005-0000-0000-0000A1D10000}"/>
    <cellStyle name="Schlecht 2" xfId="37885" hidden="1" xr:uid="{00000000-0005-0000-0000-0000A2D10000}"/>
    <cellStyle name="Schlecht 2" xfId="37897" hidden="1" xr:uid="{00000000-0005-0000-0000-0000A3D10000}"/>
    <cellStyle name="Schlecht 2" xfId="37905" hidden="1" xr:uid="{00000000-0005-0000-0000-0000A4D10000}"/>
    <cellStyle name="Schlecht 2" xfId="37917" hidden="1" xr:uid="{00000000-0005-0000-0000-0000A5D10000}"/>
    <cellStyle name="Schlecht 2" xfId="37929" hidden="1" xr:uid="{00000000-0005-0000-0000-0000A6D10000}"/>
    <cellStyle name="Schlecht 2" xfId="37944" hidden="1" xr:uid="{00000000-0005-0000-0000-0000A7D10000}"/>
    <cellStyle name="Schlecht 2" xfId="37952" hidden="1" xr:uid="{00000000-0005-0000-0000-0000A8D10000}"/>
    <cellStyle name="Schlecht 2" xfId="37964" hidden="1" xr:uid="{00000000-0005-0000-0000-0000A9D10000}"/>
    <cellStyle name="Schlecht 2" xfId="37972" hidden="1" xr:uid="{00000000-0005-0000-0000-0000AAD10000}"/>
    <cellStyle name="Schlecht 2" xfId="37984" hidden="1" xr:uid="{00000000-0005-0000-0000-0000ABD10000}"/>
    <cellStyle name="Schlecht 2" xfId="37992" hidden="1" xr:uid="{00000000-0005-0000-0000-0000ACD10000}"/>
    <cellStyle name="Schlecht 2" xfId="38004" hidden="1" xr:uid="{00000000-0005-0000-0000-0000ADD10000}"/>
    <cellStyle name="Schlecht 2" xfId="38012" hidden="1" xr:uid="{00000000-0005-0000-0000-0000AED10000}"/>
    <cellStyle name="Schlecht 2" xfId="38024" hidden="1" xr:uid="{00000000-0005-0000-0000-0000AFD10000}"/>
    <cellStyle name="Schlecht 2" xfId="38032" hidden="1" xr:uid="{00000000-0005-0000-0000-0000B0D10000}"/>
    <cellStyle name="Schlecht 2" xfId="38048" hidden="1" xr:uid="{00000000-0005-0000-0000-0000B1D10000}"/>
    <cellStyle name="Schlecht 2" xfId="38057" hidden="1" xr:uid="{00000000-0005-0000-0000-0000B2D10000}"/>
    <cellStyle name="Schlecht 2" xfId="38069" hidden="1" xr:uid="{00000000-0005-0000-0000-0000B3D10000}"/>
    <cellStyle name="Schlecht 2" xfId="38077" hidden="1" xr:uid="{00000000-0005-0000-0000-0000B4D10000}"/>
    <cellStyle name="Schlecht 2" xfId="38089" hidden="1" xr:uid="{00000000-0005-0000-0000-0000B5D10000}"/>
    <cellStyle name="Schlecht 2" xfId="38097" hidden="1" xr:uid="{00000000-0005-0000-0000-0000B6D10000}"/>
    <cellStyle name="Schlecht 2" xfId="38109" hidden="1" xr:uid="{00000000-0005-0000-0000-0000B7D10000}"/>
    <cellStyle name="Schlecht 2" xfId="38117" hidden="1" xr:uid="{00000000-0005-0000-0000-0000B8D10000}"/>
    <cellStyle name="Schlecht 2" xfId="38129" hidden="1" xr:uid="{00000000-0005-0000-0000-0000B9D10000}"/>
    <cellStyle name="Schlecht 2" xfId="37920" hidden="1" xr:uid="{00000000-0005-0000-0000-0000BAD10000}"/>
    <cellStyle name="Schlecht 2" xfId="38143" hidden="1" xr:uid="{00000000-0005-0000-0000-0000BBD10000}"/>
    <cellStyle name="Schlecht 2" xfId="38152" hidden="1" xr:uid="{00000000-0005-0000-0000-0000BCD10000}"/>
    <cellStyle name="Schlecht 2" xfId="38164" hidden="1" xr:uid="{00000000-0005-0000-0000-0000BDD10000}"/>
    <cellStyle name="Schlecht 2" xfId="38172" hidden="1" xr:uid="{00000000-0005-0000-0000-0000BED10000}"/>
    <cellStyle name="Schlecht 2" xfId="38184" hidden="1" xr:uid="{00000000-0005-0000-0000-0000BFD10000}"/>
    <cellStyle name="Schlecht 2" xfId="38192" hidden="1" xr:uid="{00000000-0005-0000-0000-0000C0D10000}"/>
    <cellStyle name="Schlecht 2" xfId="38204" hidden="1" xr:uid="{00000000-0005-0000-0000-0000C1D10000}"/>
    <cellStyle name="Schlecht 2" xfId="38212" hidden="1" xr:uid="{00000000-0005-0000-0000-0000C2D10000}"/>
    <cellStyle name="Schlecht 2" xfId="38224" hidden="1" xr:uid="{00000000-0005-0000-0000-0000C3D10000}"/>
    <cellStyle name="Schlecht 2" xfId="37928" hidden="1" xr:uid="{00000000-0005-0000-0000-0000C4D10000}"/>
    <cellStyle name="Schlecht 2" xfId="38237" hidden="1" xr:uid="{00000000-0005-0000-0000-0000C5D10000}"/>
    <cellStyle name="Schlecht 2" xfId="38245" hidden="1" xr:uid="{00000000-0005-0000-0000-0000C6D10000}"/>
    <cellStyle name="Schlecht 2" xfId="38257" hidden="1" xr:uid="{00000000-0005-0000-0000-0000C7D10000}"/>
    <cellStyle name="Schlecht 2" xfId="38265" hidden="1" xr:uid="{00000000-0005-0000-0000-0000C8D10000}"/>
    <cellStyle name="Schlecht 2" xfId="38277" hidden="1" xr:uid="{00000000-0005-0000-0000-0000C9D10000}"/>
    <cellStyle name="Schlecht 2" xfId="38285" hidden="1" xr:uid="{00000000-0005-0000-0000-0000CAD10000}"/>
    <cellStyle name="Schlecht 2" xfId="38297" hidden="1" xr:uid="{00000000-0005-0000-0000-0000CBD10000}"/>
    <cellStyle name="Schlecht 2" xfId="38305" hidden="1" xr:uid="{00000000-0005-0000-0000-0000CCD10000}"/>
    <cellStyle name="Schlecht 2" xfId="38317" hidden="1" xr:uid="{00000000-0005-0000-0000-0000CDD10000}"/>
    <cellStyle name="Schlecht 2" xfId="38325" hidden="1" xr:uid="{00000000-0005-0000-0000-0000CED10000}"/>
    <cellStyle name="Schlecht 2" xfId="38337" hidden="1" xr:uid="{00000000-0005-0000-0000-0000CFD10000}"/>
    <cellStyle name="Schlecht 2" xfId="38345" hidden="1" xr:uid="{00000000-0005-0000-0000-0000D0D10000}"/>
    <cellStyle name="Schlecht 2" xfId="38357" hidden="1" xr:uid="{00000000-0005-0000-0000-0000D1D10000}"/>
    <cellStyle name="Schlecht 2" xfId="38365" hidden="1" xr:uid="{00000000-0005-0000-0000-0000D2D10000}"/>
    <cellStyle name="Schlecht 2" xfId="38377" hidden="1" xr:uid="{00000000-0005-0000-0000-0000D3D10000}"/>
    <cellStyle name="Schlecht 2" xfId="38385" hidden="1" xr:uid="{00000000-0005-0000-0000-0000D4D10000}"/>
    <cellStyle name="Schlecht 2" xfId="38397" hidden="1" xr:uid="{00000000-0005-0000-0000-0000D5D10000}"/>
    <cellStyle name="Schlecht 2" xfId="38405" hidden="1" xr:uid="{00000000-0005-0000-0000-0000D6D10000}"/>
    <cellStyle name="Schlecht 2" xfId="38417" hidden="1" xr:uid="{00000000-0005-0000-0000-0000D7D10000}"/>
    <cellStyle name="Schlecht 2" xfId="38424" hidden="1" xr:uid="{00000000-0005-0000-0000-0000D8D10000}"/>
    <cellStyle name="Schlecht 2" xfId="38419" hidden="1" xr:uid="{00000000-0005-0000-0000-0000D9D10000}"/>
    <cellStyle name="Schlecht 2" xfId="38467" hidden="1" xr:uid="{00000000-0005-0000-0000-0000DAD10000}"/>
    <cellStyle name="Schlecht 2" xfId="38479" hidden="1" xr:uid="{00000000-0005-0000-0000-0000DBD10000}"/>
    <cellStyle name="Schlecht 2" xfId="38487" hidden="1" xr:uid="{00000000-0005-0000-0000-0000DCD10000}"/>
    <cellStyle name="Schlecht 2" xfId="38499" hidden="1" xr:uid="{00000000-0005-0000-0000-0000DDD10000}"/>
    <cellStyle name="Schlecht 2" xfId="38507" hidden="1" xr:uid="{00000000-0005-0000-0000-0000DED10000}"/>
    <cellStyle name="Schlecht 2" xfId="38519" hidden="1" xr:uid="{00000000-0005-0000-0000-0000DFD10000}"/>
    <cellStyle name="Schlecht 2" xfId="38527" hidden="1" xr:uid="{00000000-0005-0000-0000-0000E0D10000}"/>
    <cellStyle name="Schlecht 2" xfId="38539" hidden="1" xr:uid="{00000000-0005-0000-0000-0000E1D10000}"/>
    <cellStyle name="Schlecht 2" xfId="38547" hidden="1" xr:uid="{00000000-0005-0000-0000-0000E2D10000}"/>
    <cellStyle name="Schlecht 2" xfId="38559" hidden="1" xr:uid="{00000000-0005-0000-0000-0000E3D10000}"/>
    <cellStyle name="Schlecht 2" xfId="38561" hidden="1" xr:uid="{00000000-0005-0000-0000-0000E4D10000}"/>
    <cellStyle name="Schlecht 2" xfId="38573" hidden="1" xr:uid="{00000000-0005-0000-0000-0000E5D10000}"/>
    <cellStyle name="Schlecht 2" xfId="38581" hidden="1" xr:uid="{00000000-0005-0000-0000-0000E6D10000}"/>
    <cellStyle name="Schlecht 2" xfId="38593" hidden="1" xr:uid="{00000000-0005-0000-0000-0000E7D10000}"/>
    <cellStyle name="Schlecht 2" xfId="38601" hidden="1" xr:uid="{00000000-0005-0000-0000-0000E8D10000}"/>
    <cellStyle name="Schlecht 2" xfId="38613" hidden="1" xr:uid="{00000000-0005-0000-0000-0000E9D10000}"/>
    <cellStyle name="Schlecht 2" xfId="38621" hidden="1" xr:uid="{00000000-0005-0000-0000-0000EAD10000}"/>
    <cellStyle name="Schlecht 2" xfId="38633" hidden="1" xr:uid="{00000000-0005-0000-0000-0000EBD10000}"/>
    <cellStyle name="Schlecht 2" xfId="38641" hidden="1" xr:uid="{00000000-0005-0000-0000-0000ECD10000}"/>
    <cellStyle name="Schlecht 2" xfId="38653" hidden="1" xr:uid="{00000000-0005-0000-0000-0000EDD10000}"/>
    <cellStyle name="Schlecht 2" xfId="38661" hidden="1" xr:uid="{00000000-0005-0000-0000-0000EED10000}"/>
    <cellStyle name="Schlecht 2" xfId="38706" hidden="1" xr:uid="{00000000-0005-0000-0000-0000EFD10000}"/>
    <cellStyle name="Schlecht 2" xfId="38721" hidden="1" xr:uid="{00000000-0005-0000-0000-0000F0D10000}"/>
    <cellStyle name="Schlecht 2" xfId="38737" hidden="1" xr:uid="{00000000-0005-0000-0000-0000F1D10000}"/>
    <cellStyle name="Schlecht 2" xfId="38749" hidden="1" xr:uid="{00000000-0005-0000-0000-0000F2D10000}"/>
    <cellStyle name="Schlecht 2" xfId="38757" hidden="1" xr:uid="{00000000-0005-0000-0000-0000F3D10000}"/>
    <cellStyle name="Schlecht 2" xfId="38769" hidden="1" xr:uid="{00000000-0005-0000-0000-0000F4D10000}"/>
    <cellStyle name="Schlecht 2" xfId="38777" hidden="1" xr:uid="{00000000-0005-0000-0000-0000F5D10000}"/>
    <cellStyle name="Schlecht 2" xfId="38789" hidden="1" xr:uid="{00000000-0005-0000-0000-0000F6D10000}"/>
    <cellStyle name="Schlecht 2" xfId="38797" hidden="1" xr:uid="{00000000-0005-0000-0000-0000F7D10000}"/>
    <cellStyle name="Schlecht 2" xfId="38809" hidden="1" xr:uid="{00000000-0005-0000-0000-0000F8D10000}"/>
    <cellStyle name="Schlecht 2" xfId="38817" hidden="1" xr:uid="{00000000-0005-0000-0000-0000F9D10000}"/>
    <cellStyle name="Schlecht 2" xfId="38833" hidden="1" xr:uid="{00000000-0005-0000-0000-0000FAD10000}"/>
    <cellStyle name="Schlecht 2" xfId="38842" hidden="1" xr:uid="{00000000-0005-0000-0000-0000FBD10000}"/>
    <cellStyle name="Schlecht 2" xfId="38854" hidden="1" xr:uid="{00000000-0005-0000-0000-0000FCD10000}"/>
    <cellStyle name="Schlecht 2" xfId="38862" hidden="1" xr:uid="{00000000-0005-0000-0000-0000FDD10000}"/>
    <cellStyle name="Schlecht 2" xfId="38874" hidden="1" xr:uid="{00000000-0005-0000-0000-0000FED10000}"/>
    <cellStyle name="Schlecht 2" xfId="38882" hidden="1" xr:uid="{00000000-0005-0000-0000-0000FFD10000}"/>
    <cellStyle name="Schlecht 2" xfId="38894" hidden="1" xr:uid="{00000000-0005-0000-0000-000000D20000}"/>
    <cellStyle name="Schlecht 2" xfId="38902" hidden="1" xr:uid="{00000000-0005-0000-0000-000001D20000}"/>
    <cellStyle name="Schlecht 2" xfId="38914" hidden="1" xr:uid="{00000000-0005-0000-0000-000002D20000}"/>
    <cellStyle name="Schlecht 2" xfId="38693" hidden="1" xr:uid="{00000000-0005-0000-0000-000003D20000}"/>
    <cellStyle name="Schlecht 2" xfId="38928" hidden="1" xr:uid="{00000000-0005-0000-0000-000004D20000}"/>
    <cellStyle name="Schlecht 2" xfId="38937" hidden="1" xr:uid="{00000000-0005-0000-0000-000005D20000}"/>
    <cellStyle name="Schlecht 2" xfId="38949" hidden="1" xr:uid="{00000000-0005-0000-0000-000006D20000}"/>
    <cellStyle name="Schlecht 2" xfId="38957" hidden="1" xr:uid="{00000000-0005-0000-0000-000007D20000}"/>
    <cellStyle name="Schlecht 2" xfId="38969" hidden="1" xr:uid="{00000000-0005-0000-0000-000008D20000}"/>
    <cellStyle name="Schlecht 2" xfId="38977" hidden="1" xr:uid="{00000000-0005-0000-0000-000009D20000}"/>
    <cellStyle name="Schlecht 2" xfId="38989" hidden="1" xr:uid="{00000000-0005-0000-0000-00000AD20000}"/>
    <cellStyle name="Schlecht 2" xfId="38997" hidden="1" xr:uid="{00000000-0005-0000-0000-00000BD20000}"/>
    <cellStyle name="Schlecht 2" xfId="39009" hidden="1" xr:uid="{00000000-0005-0000-0000-00000CD20000}"/>
    <cellStyle name="Schlecht 2" xfId="38684" hidden="1" xr:uid="{00000000-0005-0000-0000-00000DD20000}"/>
    <cellStyle name="Schlecht 2" xfId="39022" hidden="1" xr:uid="{00000000-0005-0000-0000-00000ED20000}"/>
    <cellStyle name="Schlecht 2" xfId="39030" hidden="1" xr:uid="{00000000-0005-0000-0000-00000FD20000}"/>
    <cellStyle name="Schlecht 2" xfId="39042" hidden="1" xr:uid="{00000000-0005-0000-0000-000010D20000}"/>
    <cellStyle name="Schlecht 2" xfId="39050" hidden="1" xr:uid="{00000000-0005-0000-0000-000011D20000}"/>
    <cellStyle name="Schlecht 2" xfId="39062" hidden="1" xr:uid="{00000000-0005-0000-0000-000012D20000}"/>
    <cellStyle name="Schlecht 2" xfId="39070" hidden="1" xr:uid="{00000000-0005-0000-0000-000013D20000}"/>
    <cellStyle name="Schlecht 2" xfId="39082" hidden="1" xr:uid="{00000000-0005-0000-0000-000014D20000}"/>
    <cellStyle name="Schlecht 2" xfId="39090" hidden="1" xr:uid="{00000000-0005-0000-0000-000015D20000}"/>
    <cellStyle name="Schlecht 2" xfId="39102" hidden="1" xr:uid="{00000000-0005-0000-0000-000016D20000}"/>
    <cellStyle name="Schlecht 2" xfId="39114" hidden="1" xr:uid="{00000000-0005-0000-0000-000017D20000}"/>
    <cellStyle name="Schlecht 2" xfId="39129" hidden="1" xr:uid="{00000000-0005-0000-0000-000018D20000}"/>
    <cellStyle name="Schlecht 2" xfId="39137" hidden="1" xr:uid="{00000000-0005-0000-0000-000019D20000}"/>
    <cellStyle name="Schlecht 2" xfId="39149" hidden="1" xr:uid="{00000000-0005-0000-0000-00001AD20000}"/>
    <cellStyle name="Schlecht 2" xfId="39157" hidden="1" xr:uid="{00000000-0005-0000-0000-00001BD20000}"/>
    <cellStyle name="Schlecht 2" xfId="39169" hidden="1" xr:uid="{00000000-0005-0000-0000-00001CD20000}"/>
    <cellStyle name="Schlecht 2" xfId="39177" hidden="1" xr:uid="{00000000-0005-0000-0000-00001DD20000}"/>
    <cellStyle name="Schlecht 2" xfId="39189" hidden="1" xr:uid="{00000000-0005-0000-0000-00001ED20000}"/>
    <cellStyle name="Schlecht 2" xfId="39197" hidden="1" xr:uid="{00000000-0005-0000-0000-00001FD20000}"/>
    <cellStyle name="Schlecht 2" xfId="39209" hidden="1" xr:uid="{00000000-0005-0000-0000-000020D20000}"/>
    <cellStyle name="Schlecht 2" xfId="39217" hidden="1" xr:uid="{00000000-0005-0000-0000-000021D20000}"/>
    <cellStyle name="Schlecht 2" xfId="39233" hidden="1" xr:uid="{00000000-0005-0000-0000-000022D20000}"/>
    <cellStyle name="Schlecht 2" xfId="39242" hidden="1" xr:uid="{00000000-0005-0000-0000-000023D20000}"/>
    <cellStyle name="Schlecht 2" xfId="39254" hidden="1" xr:uid="{00000000-0005-0000-0000-000024D20000}"/>
    <cellStyle name="Schlecht 2" xfId="39262" hidden="1" xr:uid="{00000000-0005-0000-0000-000025D20000}"/>
    <cellStyle name="Schlecht 2" xfId="39274" hidden="1" xr:uid="{00000000-0005-0000-0000-000026D20000}"/>
    <cellStyle name="Schlecht 2" xfId="39282" hidden="1" xr:uid="{00000000-0005-0000-0000-000027D20000}"/>
    <cellStyle name="Schlecht 2" xfId="39294" hidden="1" xr:uid="{00000000-0005-0000-0000-000028D20000}"/>
    <cellStyle name="Schlecht 2" xfId="39302" hidden="1" xr:uid="{00000000-0005-0000-0000-000029D20000}"/>
    <cellStyle name="Schlecht 2" xfId="39314" hidden="1" xr:uid="{00000000-0005-0000-0000-00002AD20000}"/>
    <cellStyle name="Schlecht 2" xfId="39105" hidden="1" xr:uid="{00000000-0005-0000-0000-00002BD20000}"/>
    <cellStyle name="Schlecht 2" xfId="39328" hidden="1" xr:uid="{00000000-0005-0000-0000-00002CD20000}"/>
    <cellStyle name="Schlecht 2" xfId="39337" hidden="1" xr:uid="{00000000-0005-0000-0000-00002DD20000}"/>
    <cellStyle name="Schlecht 2" xfId="39349" hidden="1" xr:uid="{00000000-0005-0000-0000-00002ED20000}"/>
    <cellStyle name="Schlecht 2" xfId="39357" hidden="1" xr:uid="{00000000-0005-0000-0000-00002FD20000}"/>
    <cellStyle name="Schlecht 2" xfId="39369" hidden="1" xr:uid="{00000000-0005-0000-0000-000030D20000}"/>
    <cellStyle name="Schlecht 2" xfId="39377" hidden="1" xr:uid="{00000000-0005-0000-0000-000031D20000}"/>
    <cellStyle name="Schlecht 2" xfId="39389" hidden="1" xr:uid="{00000000-0005-0000-0000-000032D20000}"/>
    <cellStyle name="Schlecht 2" xfId="39397" hidden="1" xr:uid="{00000000-0005-0000-0000-000033D20000}"/>
    <cellStyle name="Schlecht 2" xfId="39409" hidden="1" xr:uid="{00000000-0005-0000-0000-000034D20000}"/>
    <cellStyle name="Schlecht 2" xfId="39113" hidden="1" xr:uid="{00000000-0005-0000-0000-000035D20000}"/>
    <cellStyle name="Schlecht 2" xfId="39422" hidden="1" xr:uid="{00000000-0005-0000-0000-000036D20000}"/>
    <cellStyle name="Schlecht 2" xfId="39430" hidden="1" xr:uid="{00000000-0005-0000-0000-000037D20000}"/>
    <cellStyle name="Schlecht 2" xfId="39442" hidden="1" xr:uid="{00000000-0005-0000-0000-000038D20000}"/>
    <cellStyle name="Schlecht 2" xfId="39450" hidden="1" xr:uid="{00000000-0005-0000-0000-000039D20000}"/>
    <cellStyle name="Schlecht 2" xfId="39462" hidden="1" xr:uid="{00000000-0005-0000-0000-00003AD20000}"/>
    <cellStyle name="Schlecht 2" xfId="39470" hidden="1" xr:uid="{00000000-0005-0000-0000-00003BD20000}"/>
    <cellStyle name="Schlecht 2" xfId="39482" hidden="1" xr:uid="{00000000-0005-0000-0000-00003CD20000}"/>
    <cellStyle name="Schlecht 2" xfId="39490" hidden="1" xr:uid="{00000000-0005-0000-0000-00003DD20000}"/>
    <cellStyle name="Schlecht 2" xfId="39502" hidden="1" xr:uid="{00000000-0005-0000-0000-00003ED20000}"/>
    <cellStyle name="Schlecht 2" xfId="39510" hidden="1" xr:uid="{00000000-0005-0000-0000-00003FD20000}"/>
    <cellStyle name="Schlecht 2" xfId="39522" hidden="1" xr:uid="{00000000-0005-0000-0000-000040D20000}"/>
    <cellStyle name="Schlecht 2" xfId="39530" hidden="1" xr:uid="{00000000-0005-0000-0000-000041D20000}"/>
    <cellStyle name="Schlecht 2" xfId="39542" hidden="1" xr:uid="{00000000-0005-0000-0000-000042D20000}"/>
    <cellStyle name="Schlecht 2" xfId="39550" hidden="1" xr:uid="{00000000-0005-0000-0000-000043D20000}"/>
    <cellStyle name="Schlecht 2" xfId="39562" hidden="1" xr:uid="{00000000-0005-0000-0000-000044D20000}"/>
    <cellStyle name="Schlecht 2" xfId="39570" hidden="1" xr:uid="{00000000-0005-0000-0000-000045D20000}"/>
    <cellStyle name="Schlecht 2" xfId="39582" hidden="1" xr:uid="{00000000-0005-0000-0000-000046D20000}"/>
    <cellStyle name="Schlecht 2" xfId="39590" hidden="1" xr:uid="{00000000-0005-0000-0000-000047D20000}"/>
    <cellStyle name="Schlecht 2" xfId="39602" hidden="1" xr:uid="{00000000-0005-0000-0000-000048D20000}"/>
    <cellStyle name="Schlecht 2" xfId="39609" hidden="1" xr:uid="{00000000-0005-0000-0000-000049D20000}"/>
    <cellStyle name="Schlecht 2" xfId="39604" hidden="1" xr:uid="{00000000-0005-0000-0000-00004AD20000}"/>
    <cellStyle name="Schlecht 2" xfId="39652" hidden="1" xr:uid="{00000000-0005-0000-0000-00004BD20000}"/>
    <cellStyle name="Schlecht 2" xfId="39664" hidden="1" xr:uid="{00000000-0005-0000-0000-00004CD20000}"/>
    <cellStyle name="Schlecht 2" xfId="39672" hidden="1" xr:uid="{00000000-0005-0000-0000-00004DD20000}"/>
    <cellStyle name="Schlecht 2" xfId="39684" hidden="1" xr:uid="{00000000-0005-0000-0000-00004ED20000}"/>
    <cellStyle name="Schlecht 2" xfId="39692" hidden="1" xr:uid="{00000000-0005-0000-0000-00004FD20000}"/>
    <cellStyle name="Schlecht 2" xfId="39704" hidden="1" xr:uid="{00000000-0005-0000-0000-000050D20000}"/>
    <cellStyle name="Schlecht 2" xfId="39712" hidden="1" xr:uid="{00000000-0005-0000-0000-000051D20000}"/>
    <cellStyle name="Schlecht 2" xfId="39724" hidden="1" xr:uid="{00000000-0005-0000-0000-000052D20000}"/>
    <cellStyle name="Schlecht 2" xfId="39732" hidden="1" xr:uid="{00000000-0005-0000-0000-000053D20000}"/>
    <cellStyle name="Schlecht 2" xfId="39744" hidden="1" xr:uid="{00000000-0005-0000-0000-000054D20000}"/>
    <cellStyle name="Schlecht 2" xfId="39746" hidden="1" xr:uid="{00000000-0005-0000-0000-000055D20000}"/>
    <cellStyle name="Schlecht 2" xfId="39758" hidden="1" xr:uid="{00000000-0005-0000-0000-000056D20000}"/>
    <cellStyle name="Schlecht 2" xfId="39766" hidden="1" xr:uid="{00000000-0005-0000-0000-000057D20000}"/>
    <cellStyle name="Schlecht 2" xfId="39778" hidden="1" xr:uid="{00000000-0005-0000-0000-000058D20000}"/>
    <cellStyle name="Schlecht 2" xfId="39786" hidden="1" xr:uid="{00000000-0005-0000-0000-000059D20000}"/>
    <cellStyle name="Schlecht 2" xfId="39798" hidden="1" xr:uid="{00000000-0005-0000-0000-00005AD20000}"/>
    <cellStyle name="Schlecht 2" xfId="39806" hidden="1" xr:uid="{00000000-0005-0000-0000-00005BD20000}"/>
    <cellStyle name="Schlecht 2" xfId="39818" hidden="1" xr:uid="{00000000-0005-0000-0000-00005CD20000}"/>
    <cellStyle name="Schlecht 2" xfId="39826" hidden="1" xr:uid="{00000000-0005-0000-0000-00005DD20000}"/>
    <cellStyle name="Schlecht 2" xfId="39838" hidden="1" xr:uid="{00000000-0005-0000-0000-00005ED20000}"/>
    <cellStyle name="Schlecht 2" xfId="32790" hidden="1" xr:uid="{00000000-0005-0000-0000-00005FD20000}"/>
    <cellStyle name="Schlecht 2" xfId="36164" hidden="1" xr:uid="{00000000-0005-0000-0000-000060D20000}"/>
    <cellStyle name="Schlecht 2" xfId="31087" hidden="1" xr:uid="{00000000-0005-0000-0000-000061D20000}"/>
    <cellStyle name="Schlecht 2" xfId="36413" hidden="1" xr:uid="{00000000-0005-0000-0000-000062D20000}"/>
    <cellStyle name="Schlecht 2" xfId="35322" hidden="1" xr:uid="{00000000-0005-0000-0000-000063D20000}"/>
    <cellStyle name="Schlecht 2" xfId="37380" hidden="1" xr:uid="{00000000-0005-0000-0000-000064D20000}"/>
    <cellStyle name="Schlecht 2" xfId="39841" hidden="1" xr:uid="{00000000-0005-0000-0000-000065D20000}"/>
    <cellStyle name="Schlecht 2" xfId="39849" hidden="1" xr:uid="{00000000-0005-0000-0000-000066D20000}"/>
    <cellStyle name="Schlecht 2" xfId="39861" hidden="1" xr:uid="{00000000-0005-0000-0000-000067D20000}"/>
    <cellStyle name="Schlecht 2" xfId="39869" hidden="1" xr:uid="{00000000-0005-0000-0000-000068D20000}"/>
    <cellStyle name="Schlecht 2" xfId="39885" hidden="1" xr:uid="{00000000-0005-0000-0000-000069D20000}"/>
    <cellStyle name="Schlecht 2" xfId="39894" hidden="1" xr:uid="{00000000-0005-0000-0000-00006AD20000}"/>
    <cellStyle name="Schlecht 2" xfId="39906" hidden="1" xr:uid="{00000000-0005-0000-0000-00006BD20000}"/>
    <cellStyle name="Schlecht 2" xfId="39914" hidden="1" xr:uid="{00000000-0005-0000-0000-00006CD20000}"/>
    <cellStyle name="Schlecht 2" xfId="39926" hidden="1" xr:uid="{00000000-0005-0000-0000-00006DD20000}"/>
    <cellStyle name="Schlecht 2" xfId="39934" hidden="1" xr:uid="{00000000-0005-0000-0000-00006ED20000}"/>
    <cellStyle name="Schlecht 2" xfId="39946" hidden="1" xr:uid="{00000000-0005-0000-0000-00006FD20000}"/>
    <cellStyle name="Schlecht 2" xfId="39954" hidden="1" xr:uid="{00000000-0005-0000-0000-000070D20000}"/>
    <cellStyle name="Schlecht 2" xfId="39966" hidden="1" xr:uid="{00000000-0005-0000-0000-000071D20000}"/>
    <cellStyle name="Schlecht 2" xfId="35332" hidden="1" xr:uid="{00000000-0005-0000-0000-000072D20000}"/>
    <cellStyle name="Schlecht 2" xfId="39980" hidden="1" xr:uid="{00000000-0005-0000-0000-000073D20000}"/>
    <cellStyle name="Schlecht 2" xfId="39989" hidden="1" xr:uid="{00000000-0005-0000-0000-000074D20000}"/>
    <cellStyle name="Schlecht 2" xfId="40001" hidden="1" xr:uid="{00000000-0005-0000-0000-000075D20000}"/>
    <cellStyle name="Schlecht 2" xfId="40009" hidden="1" xr:uid="{00000000-0005-0000-0000-000076D20000}"/>
    <cellStyle name="Schlecht 2" xfId="40021" hidden="1" xr:uid="{00000000-0005-0000-0000-000077D20000}"/>
    <cellStyle name="Schlecht 2" xfId="40029" hidden="1" xr:uid="{00000000-0005-0000-0000-000078D20000}"/>
    <cellStyle name="Schlecht 2" xfId="40041" hidden="1" xr:uid="{00000000-0005-0000-0000-000079D20000}"/>
    <cellStyle name="Schlecht 2" xfId="40049" hidden="1" xr:uid="{00000000-0005-0000-0000-00007AD20000}"/>
    <cellStyle name="Schlecht 2" xfId="40061" hidden="1" xr:uid="{00000000-0005-0000-0000-00007BD20000}"/>
    <cellStyle name="Schlecht 2" xfId="38685" hidden="1" xr:uid="{00000000-0005-0000-0000-00007CD20000}"/>
    <cellStyle name="Schlecht 2" xfId="40074" hidden="1" xr:uid="{00000000-0005-0000-0000-00007DD20000}"/>
    <cellStyle name="Schlecht 2" xfId="40082" hidden="1" xr:uid="{00000000-0005-0000-0000-00007ED20000}"/>
    <cellStyle name="Schlecht 2" xfId="40094" hidden="1" xr:uid="{00000000-0005-0000-0000-00007FD20000}"/>
    <cellStyle name="Schlecht 2" xfId="40102" hidden="1" xr:uid="{00000000-0005-0000-0000-000080D20000}"/>
    <cellStyle name="Schlecht 2" xfId="40114" hidden="1" xr:uid="{00000000-0005-0000-0000-000081D20000}"/>
    <cellStyle name="Schlecht 2" xfId="40122" hidden="1" xr:uid="{00000000-0005-0000-0000-000082D20000}"/>
    <cellStyle name="Schlecht 2" xfId="40134" hidden="1" xr:uid="{00000000-0005-0000-0000-000083D20000}"/>
    <cellStyle name="Schlecht 2" xfId="40142" hidden="1" xr:uid="{00000000-0005-0000-0000-000084D20000}"/>
    <cellStyle name="Schlecht 2" xfId="40154" hidden="1" xr:uid="{00000000-0005-0000-0000-000085D20000}"/>
    <cellStyle name="Schlecht 2" xfId="40166" hidden="1" xr:uid="{00000000-0005-0000-0000-000086D20000}"/>
    <cellStyle name="Schlecht 2" xfId="40181" hidden="1" xr:uid="{00000000-0005-0000-0000-000087D20000}"/>
    <cellStyle name="Schlecht 2" xfId="40189" hidden="1" xr:uid="{00000000-0005-0000-0000-000088D20000}"/>
    <cellStyle name="Schlecht 2" xfId="40201" hidden="1" xr:uid="{00000000-0005-0000-0000-000089D20000}"/>
    <cellStyle name="Schlecht 2" xfId="40209" hidden="1" xr:uid="{00000000-0005-0000-0000-00008AD20000}"/>
    <cellStyle name="Schlecht 2" xfId="40221" hidden="1" xr:uid="{00000000-0005-0000-0000-00008BD20000}"/>
    <cellStyle name="Schlecht 2" xfId="40229" hidden="1" xr:uid="{00000000-0005-0000-0000-00008CD20000}"/>
    <cellStyle name="Schlecht 2" xfId="40241" hidden="1" xr:uid="{00000000-0005-0000-0000-00008DD20000}"/>
    <cellStyle name="Schlecht 2" xfId="40249" hidden="1" xr:uid="{00000000-0005-0000-0000-00008ED20000}"/>
    <cellStyle name="Schlecht 2" xfId="40261" hidden="1" xr:uid="{00000000-0005-0000-0000-00008FD20000}"/>
    <cellStyle name="Schlecht 2" xfId="40269" hidden="1" xr:uid="{00000000-0005-0000-0000-000090D20000}"/>
    <cellStyle name="Schlecht 2" xfId="40285" hidden="1" xr:uid="{00000000-0005-0000-0000-000091D20000}"/>
    <cellStyle name="Schlecht 2" xfId="40294" hidden="1" xr:uid="{00000000-0005-0000-0000-000092D20000}"/>
    <cellStyle name="Schlecht 2" xfId="40306" hidden="1" xr:uid="{00000000-0005-0000-0000-000093D20000}"/>
    <cellStyle name="Schlecht 2" xfId="40314" hidden="1" xr:uid="{00000000-0005-0000-0000-000094D20000}"/>
    <cellStyle name="Schlecht 2" xfId="40326" hidden="1" xr:uid="{00000000-0005-0000-0000-000095D20000}"/>
    <cellStyle name="Schlecht 2" xfId="40334" hidden="1" xr:uid="{00000000-0005-0000-0000-000096D20000}"/>
    <cellStyle name="Schlecht 2" xfId="40346" hidden="1" xr:uid="{00000000-0005-0000-0000-000097D20000}"/>
    <cellStyle name="Schlecht 2" xfId="40354" hidden="1" xr:uid="{00000000-0005-0000-0000-000098D20000}"/>
    <cellStyle name="Schlecht 2" xfId="40366" hidden="1" xr:uid="{00000000-0005-0000-0000-000099D20000}"/>
    <cellStyle name="Schlecht 2" xfId="40157" hidden="1" xr:uid="{00000000-0005-0000-0000-00009AD20000}"/>
    <cellStyle name="Schlecht 2" xfId="40380" hidden="1" xr:uid="{00000000-0005-0000-0000-00009BD20000}"/>
    <cellStyle name="Schlecht 2" xfId="40389" hidden="1" xr:uid="{00000000-0005-0000-0000-00009CD20000}"/>
    <cellStyle name="Schlecht 2" xfId="40401" hidden="1" xr:uid="{00000000-0005-0000-0000-00009DD20000}"/>
    <cellStyle name="Schlecht 2" xfId="40409" hidden="1" xr:uid="{00000000-0005-0000-0000-00009ED20000}"/>
    <cellStyle name="Schlecht 2" xfId="40421" hidden="1" xr:uid="{00000000-0005-0000-0000-00009FD20000}"/>
    <cellStyle name="Schlecht 2" xfId="40429" hidden="1" xr:uid="{00000000-0005-0000-0000-0000A0D20000}"/>
    <cellStyle name="Schlecht 2" xfId="40441" hidden="1" xr:uid="{00000000-0005-0000-0000-0000A1D20000}"/>
    <cellStyle name="Schlecht 2" xfId="40449" hidden="1" xr:uid="{00000000-0005-0000-0000-0000A2D20000}"/>
    <cellStyle name="Schlecht 2" xfId="40461" hidden="1" xr:uid="{00000000-0005-0000-0000-0000A3D20000}"/>
    <cellStyle name="Schlecht 2" xfId="40165" hidden="1" xr:uid="{00000000-0005-0000-0000-0000A4D20000}"/>
    <cellStyle name="Schlecht 2" xfId="40474" hidden="1" xr:uid="{00000000-0005-0000-0000-0000A5D20000}"/>
    <cellStyle name="Schlecht 2" xfId="40482" hidden="1" xr:uid="{00000000-0005-0000-0000-0000A6D20000}"/>
    <cellStyle name="Schlecht 2" xfId="40494" hidden="1" xr:uid="{00000000-0005-0000-0000-0000A7D20000}"/>
    <cellStyle name="Schlecht 2" xfId="40502" hidden="1" xr:uid="{00000000-0005-0000-0000-0000A8D20000}"/>
    <cellStyle name="Schlecht 2" xfId="40514" hidden="1" xr:uid="{00000000-0005-0000-0000-0000A9D20000}"/>
    <cellStyle name="Schlecht 2" xfId="40522" hidden="1" xr:uid="{00000000-0005-0000-0000-0000AAD20000}"/>
    <cellStyle name="Schlecht 2" xfId="40534" hidden="1" xr:uid="{00000000-0005-0000-0000-0000ABD20000}"/>
    <cellStyle name="Schlecht 2" xfId="40542" hidden="1" xr:uid="{00000000-0005-0000-0000-0000ACD20000}"/>
    <cellStyle name="Schlecht 2" xfId="40554" hidden="1" xr:uid="{00000000-0005-0000-0000-0000ADD20000}"/>
    <cellStyle name="Schlecht 2" xfId="40562" hidden="1" xr:uid="{00000000-0005-0000-0000-0000AED20000}"/>
    <cellStyle name="Schlecht 2" xfId="40574" hidden="1" xr:uid="{00000000-0005-0000-0000-0000AFD20000}"/>
    <cellStyle name="Schlecht 2" xfId="40582" hidden="1" xr:uid="{00000000-0005-0000-0000-0000B0D20000}"/>
    <cellStyle name="Schlecht 2" xfId="40594" hidden="1" xr:uid="{00000000-0005-0000-0000-0000B1D20000}"/>
    <cellStyle name="Schlecht 2" xfId="40602" hidden="1" xr:uid="{00000000-0005-0000-0000-0000B2D20000}"/>
    <cellStyle name="Schlecht 2" xfId="40614" hidden="1" xr:uid="{00000000-0005-0000-0000-0000B3D20000}"/>
    <cellStyle name="Schlecht 2" xfId="40622" hidden="1" xr:uid="{00000000-0005-0000-0000-0000B4D20000}"/>
    <cellStyle name="Schlecht 2" xfId="40634" hidden="1" xr:uid="{00000000-0005-0000-0000-0000B5D20000}"/>
    <cellStyle name="Schlecht 2" xfId="40642" hidden="1" xr:uid="{00000000-0005-0000-0000-0000B6D20000}"/>
    <cellStyle name="Schlecht 2" xfId="40654" hidden="1" xr:uid="{00000000-0005-0000-0000-0000B7D20000}"/>
    <cellStyle name="Schlecht 2" xfId="40661" hidden="1" xr:uid="{00000000-0005-0000-0000-0000B8D20000}"/>
    <cellStyle name="Schlecht 2" xfId="40656" hidden="1" xr:uid="{00000000-0005-0000-0000-0000B9D20000}"/>
    <cellStyle name="Schlecht 2" xfId="40704" hidden="1" xr:uid="{00000000-0005-0000-0000-0000BAD20000}"/>
    <cellStyle name="Schlecht 2" xfId="40716" hidden="1" xr:uid="{00000000-0005-0000-0000-0000BBD20000}"/>
    <cellStyle name="Schlecht 2" xfId="40724" hidden="1" xr:uid="{00000000-0005-0000-0000-0000BCD20000}"/>
    <cellStyle name="Schlecht 2" xfId="40736" hidden="1" xr:uid="{00000000-0005-0000-0000-0000BDD20000}"/>
    <cellStyle name="Schlecht 2" xfId="40744" hidden="1" xr:uid="{00000000-0005-0000-0000-0000BED20000}"/>
    <cellStyle name="Schlecht 2" xfId="40756" hidden="1" xr:uid="{00000000-0005-0000-0000-0000BFD20000}"/>
    <cellStyle name="Schlecht 2" xfId="40764" hidden="1" xr:uid="{00000000-0005-0000-0000-0000C0D20000}"/>
    <cellStyle name="Schlecht 2" xfId="40776" hidden="1" xr:uid="{00000000-0005-0000-0000-0000C1D20000}"/>
    <cellStyle name="Schlecht 2" xfId="40784" hidden="1" xr:uid="{00000000-0005-0000-0000-0000C2D20000}"/>
    <cellStyle name="Schlecht 2" xfId="40796" hidden="1" xr:uid="{00000000-0005-0000-0000-0000C3D20000}"/>
    <cellStyle name="Schlecht 2" xfId="40798" hidden="1" xr:uid="{00000000-0005-0000-0000-0000C4D20000}"/>
    <cellStyle name="Schlecht 2" xfId="40810" hidden="1" xr:uid="{00000000-0005-0000-0000-0000C5D20000}"/>
    <cellStyle name="Schlecht 2" xfId="40818" hidden="1" xr:uid="{00000000-0005-0000-0000-0000C6D20000}"/>
    <cellStyle name="Schlecht 2" xfId="40830" hidden="1" xr:uid="{00000000-0005-0000-0000-0000C7D20000}"/>
    <cellStyle name="Schlecht 2" xfId="40838" hidden="1" xr:uid="{00000000-0005-0000-0000-0000C8D20000}"/>
    <cellStyle name="Schlecht 2" xfId="40850" hidden="1" xr:uid="{00000000-0005-0000-0000-0000C9D20000}"/>
    <cellStyle name="Schlecht 2" xfId="40858" hidden="1" xr:uid="{00000000-0005-0000-0000-0000CAD20000}"/>
    <cellStyle name="Schlecht 2" xfId="40870" hidden="1" xr:uid="{00000000-0005-0000-0000-0000CBD20000}"/>
    <cellStyle name="Schlecht 2" xfId="40878" hidden="1" xr:uid="{00000000-0005-0000-0000-0000CCD20000}"/>
    <cellStyle name="Schlecht 2" xfId="40890" hidden="1" xr:uid="{00000000-0005-0000-0000-0000CDD20000}"/>
    <cellStyle name="Schlecht 2" xfId="40898" hidden="1" xr:uid="{00000000-0005-0000-0000-0000CED20000}"/>
    <cellStyle name="Schlecht 2" xfId="40942" hidden="1" xr:uid="{00000000-0005-0000-0000-0000CFD20000}"/>
    <cellStyle name="Schlecht 2" xfId="40957" hidden="1" xr:uid="{00000000-0005-0000-0000-0000D0D20000}"/>
    <cellStyle name="Schlecht 2" xfId="40973" hidden="1" xr:uid="{00000000-0005-0000-0000-0000D1D20000}"/>
    <cellStyle name="Schlecht 2" xfId="40985" hidden="1" xr:uid="{00000000-0005-0000-0000-0000D2D20000}"/>
    <cellStyle name="Schlecht 2" xfId="40993" hidden="1" xr:uid="{00000000-0005-0000-0000-0000D3D20000}"/>
    <cellStyle name="Schlecht 2" xfId="41005" hidden="1" xr:uid="{00000000-0005-0000-0000-0000D4D20000}"/>
    <cellStyle name="Schlecht 2" xfId="41013" hidden="1" xr:uid="{00000000-0005-0000-0000-0000D5D20000}"/>
    <cellStyle name="Schlecht 2" xfId="41025" hidden="1" xr:uid="{00000000-0005-0000-0000-0000D6D20000}"/>
    <cellStyle name="Schlecht 2" xfId="41033" hidden="1" xr:uid="{00000000-0005-0000-0000-0000D7D20000}"/>
    <cellStyle name="Schlecht 2" xfId="41045" hidden="1" xr:uid="{00000000-0005-0000-0000-0000D8D20000}"/>
    <cellStyle name="Schlecht 2" xfId="41053" hidden="1" xr:uid="{00000000-0005-0000-0000-0000D9D20000}"/>
    <cellStyle name="Schlecht 2" xfId="41069" hidden="1" xr:uid="{00000000-0005-0000-0000-0000DAD20000}"/>
    <cellStyle name="Schlecht 2" xfId="41078" hidden="1" xr:uid="{00000000-0005-0000-0000-0000DBD20000}"/>
    <cellStyle name="Schlecht 2" xfId="41090" hidden="1" xr:uid="{00000000-0005-0000-0000-0000DCD20000}"/>
    <cellStyle name="Schlecht 2" xfId="41098" hidden="1" xr:uid="{00000000-0005-0000-0000-0000DDD20000}"/>
    <cellStyle name="Schlecht 2" xfId="41110" hidden="1" xr:uid="{00000000-0005-0000-0000-0000DED20000}"/>
    <cellStyle name="Schlecht 2" xfId="41118" hidden="1" xr:uid="{00000000-0005-0000-0000-0000DFD20000}"/>
    <cellStyle name="Schlecht 2" xfId="41130" hidden="1" xr:uid="{00000000-0005-0000-0000-0000E0D20000}"/>
    <cellStyle name="Schlecht 2" xfId="41138" hidden="1" xr:uid="{00000000-0005-0000-0000-0000E1D20000}"/>
    <cellStyle name="Schlecht 2" xfId="41150" hidden="1" xr:uid="{00000000-0005-0000-0000-0000E2D20000}"/>
    <cellStyle name="Schlecht 2" xfId="40929" hidden="1" xr:uid="{00000000-0005-0000-0000-0000E3D20000}"/>
    <cellStyle name="Schlecht 2" xfId="41164" hidden="1" xr:uid="{00000000-0005-0000-0000-0000E4D20000}"/>
    <cellStyle name="Schlecht 2" xfId="41173" hidden="1" xr:uid="{00000000-0005-0000-0000-0000E5D20000}"/>
    <cellStyle name="Schlecht 2" xfId="41185" hidden="1" xr:uid="{00000000-0005-0000-0000-0000E6D20000}"/>
    <cellStyle name="Schlecht 2" xfId="41193" hidden="1" xr:uid="{00000000-0005-0000-0000-0000E7D20000}"/>
    <cellStyle name="Schlecht 2" xfId="41205" hidden="1" xr:uid="{00000000-0005-0000-0000-0000E8D20000}"/>
    <cellStyle name="Schlecht 2" xfId="41213" hidden="1" xr:uid="{00000000-0005-0000-0000-0000E9D20000}"/>
    <cellStyle name="Schlecht 2" xfId="41225" hidden="1" xr:uid="{00000000-0005-0000-0000-0000EAD20000}"/>
    <cellStyle name="Schlecht 2" xfId="41233" hidden="1" xr:uid="{00000000-0005-0000-0000-0000EBD20000}"/>
    <cellStyle name="Schlecht 2" xfId="41245" hidden="1" xr:uid="{00000000-0005-0000-0000-0000ECD20000}"/>
    <cellStyle name="Schlecht 2" xfId="40921" hidden="1" xr:uid="{00000000-0005-0000-0000-0000EDD20000}"/>
    <cellStyle name="Schlecht 2" xfId="41258" hidden="1" xr:uid="{00000000-0005-0000-0000-0000EED20000}"/>
    <cellStyle name="Schlecht 2" xfId="41266" hidden="1" xr:uid="{00000000-0005-0000-0000-0000EFD20000}"/>
    <cellStyle name="Schlecht 2" xfId="41278" hidden="1" xr:uid="{00000000-0005-0000-0000-0000F0D20000}"/>
    <cellStyle name="Schlecht 2" xfId="41286" hidden="1" xr:uid="{00000000-0005-0000-0000-0000F1D20000}"/>
    <cellStyle name="Schlecht 2" xfId="41298" hidden="1" xr:uid="{00000000-0005-0000-0000-0000F2D20000}"/>
    <cellStyle name="Schlecht 2" xfId="41306" hidden="1" xr:uid="{00000000-0005-0000-0000-0000F3D20000}"/>
    <cellStyle name="Schlecht 2" xfId="41318" hidden="1" xr:uid="{00000000-0005-0000-0000-0000F4D20000}"/>
    <cellStyle name="Schlecht 2" xfId="41326" hidden="1" xr:uid="{00000000-0005-0000-0000-0000F5D20000}"/>
    <cellStyle name="Schlecht 2" xfId="41338" hidden="1" xr:uid="{00000000-0005-0000-0000-0000F6D20000}"/>
    <cellStyle name="Schlecht 2" xfId="41350" hidden="1" xr:uid="{00000000-0005-0000-0000-0000F7D20000}"/>
    <cellStyle name="Schlecht 2" xfId="41365" hidden="1" xr:uid="{00000000-0005-0000-0000-0000F8D20000}"/>
    <cellStyle name="Schlecht 2" xfId="41373" hidden="1" xr:uid="{00000000-0005-0000-0000-0000F9D20000}"/>
    <cellStyle name="Schlecht 2" xfId="41385" hidden="1" xr:uid="{00000000-0005-0000-0000-0000FAD20000}"/>
    <cellStyle name="Schlecht 2" xfId="41393" hidden="1" xr:uid="{00000000-0005-0000-0000-0000FBD20000}"/>
    <cellStyle name="Schlecht 2" xfId="41405" hidden="1" xr:uid="{00000000-0005-0000-0000-0000FCD20000}"/>
    <cellStyle name="Schlecht 2" xfId="41413" hidden="1" xr:uid="{00000000-0005-0000-0000-0000FDD20000}"/>
    <cellStyle name="Schlecht 2" xfId="41425" hidden="1" xr:uid="{00000000-0005-0000-0000-0000FED20000}"/>
    <cellStyle name="Schlecht 2" xfId="41433" hidden="1" xr:uid="{00000000-0005-0000-0000-0000FFD20000}"/>
    <cellStyle name="Schlecht 2" xfId="41445" hidden="1" xr:uid="{00000000-0005-0000-0000-000000D30000}"/>
    <cellStyle name="Schlecht 2" xfId="41453" hidden="1" xr:uid="{00000000-0005-0000-0000-000001D30000}"/>
    <cellStyle name="Schlecht 2" xfId="41469" hidden="1" xr:uid="{00000000-0005-0000-0000-000002D30000}"/>
    <cellStyle name="Schlecht 2" xfId="41478" hidden="1" xr:uid="{00000000-0005-0000-0000-000003D30000}"/>
    <cellStyle name="Schlecht 2" xfId="41490" hidden="1" xr:uid="{00000000-0005-0000-0000-000004D30000}"/>
    <cellStyle name="Schlecht 2" xfId="41498" hidden="1" xr:uid="{00000000-0005-0000-0000-000005D30000}"/>
    <cellStyle name="Schlecht 2" xfId="41510" hidden="1" xr:uid="{00000000-0005-0000-0000-000006D30000}"/>
    <cellStyle name="Schlecht 2" xfId="41518" hidden="1" xr:uid="{00000000-0005-0000-0000-000007D30000}"/>
    <cellStyle name="Schlecht 2" xfId="41530" hidden="1" xr:uid="{00000000-0005-0000-0000-000008D30000}"/>
    <cellStyle name="Schlecht 2" xfId="41538" hidden="1" xr:uid="{00000000-0005-0000-0000-000009D30000}"/>
    <cellStyle name="Schlecht 2" xfId="41550" hidden="1" xr:uid="{00000000-0005-0000-0000-00000AD30000}"/>
    <cellStyle name="Schlecht 2" xfId="41341" hidden="1" xr:uid="{00000000-0005-0000-0000-00000BD30000}"/>
    <cellStyle name="Schlecht 2" xfId="41564" hidden="1" xr:uid="{00000000-0005-0000-0000-00000CD30000}"/>
    <cellStyle name="Schlecht 2" xfId="41573" hidden="1" xr:uid="{00000000-0005-0000-0000-00000DD30000}"/>
    <cellStyle name="Schlecht 2" xfId="41585" hidden="1" xr:uid="{00000000-0005-0000-0000-00000ED30000}"/>
    <cellStyle name="Schlecht 2" xfId="41593" hidden="1" xr:uid="{00000000-0005-0000-0000-00000FD30000}"/>
    <cellStyle name="Schlecht 2" xfId="41605" hidden="1" xr:uid="{00000000-0005-0000-0000-000010D30000}"/>
    <cellStyle name="Schlecht 2" xfId="41613" hidden="1" xr:uid="{00000000-0005-0000-0000-000011D30000}"/>
    <cellStyle name="Schlecht 2" xfId="41625" hidden="1" xr:uid="{00000000-0005-0000-0000-000012D30000}"/>
    <cellStyle name="Schlecht 2" xfId="41633" hidden="1" xr:uid="{00000000-0005-0000-0000-000013D30000}"/>
    <cellStyle name="Schlecht 2" xfId="41645" hidden="1" xr:uid="{00000000-0005-0000-0000-000014D30000}"/>
    <cellStyle name="Schlecht 2" xfId="41349" hidden="1" xr:uid="{00000000-0005-0000-0000-000015D30000}"/>
    <cellStyle name="Schlecht 2" xfId="41658" hidden="1" xr:uid="{00000000-0005-0000-0000-000016D30000}"/>
    <cellStyle name="Schlecht 2" xfId="41666" hidden="1" xr:uid="{00000000-0005-0000-0000-000017D30000}"/>
    <cellStyle name="Schlecht 2" xfId="41678" hidden="1" xr:uid="{00000000-0005-0000-0000-000018D30000}"/>
    <cellStyle name="Schlecht 2" xfId="41686" hidden="1" xr:uid="{00000000-0005-0000-0000-000019D30000}"/>
    <cellStyle name="Schlecht 2" xfId="41698" hidden="1" xr:uid="{00000000-0005-0000-0000-00001AD30000}"/>
    <cellStyle name="Schlecht 2" xfId="41706" hidden="1" xr:uid="{00000000-0005-0000-0000-00001BD30000}"/>
    <cellStyle name="Schlecht 2" xfId="41718" hidden="1" xr:uid="{00000000-0005-0000-0000-00001CD30000}"/>
    <cellStyle name="Schlecht 2" xfId="41726" hidden="1" xr:uid="{00000000-0005-0000-0000-00001DD30000}"/>
    <cellStyle name="Schlecht 2" xfId="41738" hidden="1" xr:uid="{00000000-0005-0000-0000-00001ED30000}"/>
    <cellStyle name="Schlecht 2" xfId="41746" hidden="1" xr:uid="{00000000-0005-0000-0000-00001FD30000}"/>
    <cellStyle name="Schlecht 2" xfId="41758" hidden="1" xr:uid="{00000000-0005-0000-0000-000020D30000}"/>
    <cellStyle name="Schlecht 2" xfId="41766" hidden="1" xr:uid="{00000000-0005-0000-0000-000021D30000}"/>
    <cellStyle name="Schlecht 2" xfId="41778" hidden="1" xr:uid="{00000000-0005-0000-0000-000022D30000}"/>
    <cellStyle name="Schlecht 2" xfId="41786" hidden="1" xr:uid="{00000000-0005-0000-0000-000023D30000}"/>
    <cellStyle name="Schlecht 2" xfId="41798" hidden="1" xr:uid="{00000000-0005-0000-0000-000024D30000}"/>
    <cellStyle name="Schlecht 2" xfId="41806" hidden="1" xr:uid="{00000000-0005-0000-0000-000025D30000}"/>
    <cellStyle name="Schlecht 2" xfId="41818" hidden="1" xr:uid="{00000000-0005-0000-0000-000026D30000}"/>
    <cellStyle name="Schlecht 2" xfId="41826" hidden="1" xr:uid="{00000000-0005-0000-0000-000027D30000}"/>
    <cellStyle name="Schlecht 2" xfId="41838" hidden="1" xr:uid="{00000000-0005-0000-0000-000028D30000}"/>
    <cellStyle name="Schlecht 2" xfId="41845" hidden="1" xr:uid="{00000000-0005-0000-0000-000029D30000}"/>
    <cellStyle name="Schlecht 2" xfId="41840" hidden="1" xr:uid="{00000000-0005-0000-0000-00002AD30000}"/>
    <cellStyle name="Schlecht 2" xfId="41888" hidden="1" xr:uid="{00000000-0005-0000-0000-00002BD30000}"/>
    <cellStyle name="Schlecht 2" xfId="41900" hidden="1" xr:uid="{00000000-0005-0000-0000-00002CD30000}"/>
    <cellStyle name="Schlecht 2" xfId="41908" hidden="1" xr:uid="{00000000-0005-0000-0000-00002DD30000}"/>
    <cellStyle name="Schlecht 2" xfId="41920" hidden="1" xr:uid="{00000000-0005-0000-0000-00002ED30000}"/>
    <cellStyle name="Schlecht 2" xfId="41928" hidden="1" xr:uid="{00000000-0005-0000-0000-00002FD30000}"/>
    <cellStyle name="Schlecht 2" xfId="41940" hidden="1" xr:uid="{00000000-0005-0000-0000-000030D30000}"/>
    <cellStyle name="Schlecht 2" xfId="41948" hidden="1" xr:uid="{00000000-0005-0000-0000-000031D30000}"/>
    <cellStyle name="Schlecht 2" xfId="41960" hidden="1" xr:uid="{00000000-0005-0000-0000-000032D30000}"/>
    <cellStyle name="Schlecht 2" xfId="41968" hidden="1" xr:uid="{00000000-0005-0000-0000-000033D30000}"/>
    <cellStyle name="Schlecht 2" xfId="41980" hidden="1" xr:uid="{00000000-0005-0000-0000-000034D30000}"/>
    <cellStyle name="Schlecht 2" xfId="41982" hidden="1" xr:uid="{00000000-0005-0000-0000-000035D30000}"/>
    <cellStyle name="Schlecht 2" xfId="41994" hidden="1" xr:uid="{00000000-0005-0000-0000-000036D30000}"/>
    <cellStyle name="Schlecht 2" xfId="42002" hidden="1" xr:uid="{00000000-0005-0000-0000-000037D30000}"/>
    <cellStyle name="Schlecht 2" xfId="42014" hidden="1" xr:uid="{00000000-0005-0000-0000-000038D30000}"/>
    <cellStyle name="Schlecht 2" xfId="42022" hidden="1" xr:uid="{00000000-0005-0000-0000-000039D30000}"/>
    <cellStyle name="Schlecht 2" xfId="42034" hidden="1" xr:uid="{00000000-0005-0000-0000-00003AD30000}"/>
    <cellStyle name="Schlecht 2" xfId="42042" hidden="1" xr:uid="{00000000-0005-0000-0000-00003BD30000}"/>
    <cellStyle name="Schlecht 2" xfId="42054" hidden="1" xr:uid="{00000000-0005-0000-0000-00003CD30000}"/>
    <cellStyle name="Schlecht 2" xfId="42062" hidden="1" xr:uid="{00000000-0005-0000-0000-00003DD30000}"/>
    <cellStyle name="Schlecht 2" xfId="42074" hidden="1" xr:uid="{00000000-0005-0000-0000-00003ED30000}"/>
    <cellStyle name="Schlecht 2" xfId="42173" hidden="1" xr:uid="{00000000-0005-0000-0000-00003FD30000}"/>
    <cellStyle name="Schlecht 2" xfId="42194" hidden="1" xr:uid="{00000000-0005-0000-0000-000040D30000}"/>
    <cellStyle name="Schlecht 2" xfId="42227" hidden="1" xr:uid="{00000000-0005-0000-0000-000041D30000}"/>
    <cellStyle name="Schlecht 2" xfId="42248" hidden="1" xr:uid="{00000000-0005-0000-0000-000042D30000}"/>
    <cellStyle name="Schlecht 2" xfId="42272" hidden="1" xr:uid="{00000000-0005-0000-0000-000043D30000}"/>
    <cellStyle name="Schlecht 2" xfId="42347" hidden="1" xr:uid="{00000000-0005-0000-0000-000044D30000}"/>
    <cellStyle name="Schlecht 2" xfId="42391" hidden="1" xr:uid="{00000000-0005-0000-0000-000045D30000}"/>
    <cellStyle name="Schlecht 2" xfId="42405" hidden="1" xr:uid="{00000000-0005-0000-0000-000046D30000}"/>
    <cellStyle name="Schlecht 2" xfId="42438" hidden="1" xr:uid="{00000000-0005-0000-0000-000047D30000}"/>
    <cellStyle name="Schlecht 2" xfId="42459" hidden="1" xr:uid="{00000000-0005-0000-0000-000048D30000}"/>
    <cellStyle name="Schlecht 2" xfId="42503" hidden="1" xr:uid="{00000000-0005-0000-0000-000049D30000}"/>
    <cellStyle name="Schlecht 2" xfId="42528" hidden="1" xr:uid="{00000000-0005-0000-0000-00004AD30000}"/>
    <cellStyle name="Schlecht 2" xfId="42558" hidden="1" xr:uid="{00000000-0005-0000-0000-00004BD30000}"/>
    <cellStyle name="Schlecht 2" xfId="42584" hidden="1" xr:uid="{00000000-0005-0000-0000-00004CD30000}"/>
    <cellStyle name="Schlecht 2" xfId="42609" hidden="1" xr:uid="{00000000-0005-0000-0000-00004DD30000}"/>
    <cellStyle name="Schlecht 2" xfId="42639" hidden="1" xr:uid="{00000000-0005-0000-0000-00004ED30000}"/>
    <cellStyle name="Schlecht 2" xfId="42663" hidden="1" xr:uid="{00000000-0005-0000-0000-00004FD30000}"/>
    <cellStyle name="Schlecht 2" xfId="42690" hidden="1" xr:uid="{00000000-0005-0000-0000-000050D30000}"/>
    <cellStyle name="Schlecht 2" xfId="42715" hidden="1" xr:uid="{00000000-0005-0000-0000-000051D30000}"/>
    <cellStyle name="Schlecht 2" xfId="42116" hidden="1" xr:uid="{00000000-0005-0000-0000-000052D30000}"/>
    <cellStyle name="Schlecht 2" xfId="42764" hidden="1" xr:uid="{00000000-0005-0000-0000-000053D30000}"/>
    <cellStyle name="Schlecht 2" xfId="42795" hidden="1" xr:uid="{00000000-0005-0000-0000-000054D30000}"/>
    <cellStyle name="Schlecht 2" xfId="42820" hidden="1" xr:uid="{00000000-0005-0000-0000-000055D30000}"/>
    <cellStyle name="Schlecht 2" xfId="42853" hidden="1" xr:uid="{00000000-0005-0000-0000-000056D30000}"/>
    <cellStyle name="Schlecht 2" xfId="42878" hidden="1" xr:uid="{00000000-0005-0000-0000-000057D30000}"/>
    <cellStyle name="Schlecht 2" xfId="42904" hidden="1" xr:uid="{00000000-0005-0000-0000-000058D30000}"/>
    <cellStyle name="Schlecht 2" xfId="42927" hidden="1" xr:uid="{00000000-0005-0000-0000-000059D30000}"/>
    <cellStyle name="Schlecht 2" xfId="42955" hidden="1" xr:uid="{00000000-0005-0000-0000-00005AD30000}"/>
    <cellStyle name="Schlecht 2" xfId="42974" hidden="1" xr:uid="{00000000-0005-0000-0000-00005BD30000}"/>
    <cellStyle name="Schlecht 2" xfId="42112" hidden="1" xr:uid="{00000000-0005-0000-0000-00005CD30000}"/>
    <cellStyle name="Schlecht 2" xfId="43018" hidden="1" xr:uid="{00000000-0005-0000-0000-00005DD30000}"/>
    <cellStyle name="Schlecht 2" xfId="43050" hidden="1" xr:uid="{00000000-0005-0000-0000-00005ED30000}"/>
    <cellStyle name="Schlecht 2" xfId="43074" hidden="1" xr:uid="{00000000-0005-0000-0000-00005FD30000}"/>
    <cellStyle name="Schlecht 2" xfId="43108" hidden="1" xr:uid="{00000000-0005-0000-0000-000060D30000}"/>
    <cellStyle name="Schlecht 2" xfId="43128" hidden="1" xr:uid="{00000000-0005-0000-0000-000061D30000}"/>
    <cellStyle name="Schlecht 2" xfId="43163" hidden="1" xr:uid="{00000000-0005-0000-0000-000062D30000}"/>
    <cellStyle name="Schlecht 2" xfId="43187" hidden="1" xr:uid="{00000000-0005-0000-0000-000063D30000}"/>
    <cellStyle name="Schlecht 2" xfId="43212" hidden="1" xr:uid="{00000000-0005-0000-0000-000064D30000}"/>
    <cellStyle name="Schlecht 2" xfId="43238" hidden="1" xr:uid="{00000000-0005-0000-0000-000065D30000}"/>
    <cellStyle name="Schlecht 2" xfId="43276" hidden="1" xr:uid="{00000000-0005-0000-0000-000066D30000}"/>
    <cellStyle name="Schlecht 2" xfId="43303" hidden="1" xr:uid="{00000000-0005-0000-0000-000067D30000}"/>
    <cellStyle name="Schlecht 2" xfId="43351" hidden="1" xr:uid="{00000000-0005-0000-0000-000068D30000}"/>
    <cellStyle name="Schlecht 2" xfId="43362" hidden="1" xr:uid="{00000000-0005-0000-0000-000069D30000}"/>
    <cellStyle name="Schlecht 2" xfId="43410" hidden="1" xr:uid="{00000000-0005-0000-0000-00006AD30000}"/>
    <cellStyle name="Schlecht 2" xfId="43421" hidden="1" xr:uid="{00000000-0005-0000-0000-00006BD30000}"/>
    <cellStyle name="Schlecht 2" xfId="43453" hidden="1" xr:uid="{00000000-0005-0000-0000-00006CD30000}"/>
    <cellStyle name="Schlecht 2" xfId="43481" hidden="1" xr:uid="{00000000-0005-0000-0000-00006DD30000}"/>
    <cellStyle name="Schlecht 2" xfId="43503" hidden="1" xr:uid="{00000000-0005-0000-0000-00006ED30000}"/>
    <cellStyle name="Schlecht 2" xfId="43544" hidden="1" xr:uid="{00000000-0005-0000-0000-00006FD30000}"/>
    <cellStyle name="Schlecht 2" xfId="43566" hidden="1" xr:uid="{00000000-0005-0000-0000-000070D30000}"/>
    <cellStyle name="Schlecht 2" xfId="43604" hidden="1" xr:uid="{00000000-0005-0000-0000-000071D30000}"/>
    <cellStyle name="Schlecht 2" xfId="43628" hidden="1" xr:uid="{00000000-0005-0000-0000-000072D30000}"/>
    <cellStyle name="Schlecht 2" xfId="43662" hidden="1" xr:uid="{00000000-0005-0000-0000-000073D30000}"/>
    <cellStyle name="Schlecht 2" xfId="43686" hidden="1" xr:uid="{00000000-0005-0000-0000-000074D30000}"/>
    <cellStyle name="Schlecht 2" xfId="43720" hidden="1" xr:uid="{00000000-0005-0000-0000-000075D30000}"/>
    <cellStyle name="Schlecht 2" xfId="43743" hidden="1" xr:uid="{00000000-0005-0000-0000-000076D30000}"/>
    <cellStyle name="Schlecht 2" xfId="43773" hidden="1" xr:uid="{00000000-0005-0000-0000-000077D30000}"/>
    <cellStyle name="Schlecht 2" xfId="43796" hidden="1" xr:uid="{00000000-0005-0000-0000-000078D30000}"/>
    <cellStyle name="Schlecht 2" xfId="43821" hidden="1" xr:uid="{00000000-0005-0000-0000-000079D30000}"/>
    <cellStyle name="Schlecht 2" xfId="43257" hidden="1" xr:uid="{00000000-0005-0000-0000-00007AD30000}"/>
    <cellStyle name="Schlecht 2" xfId="43866" hidden="1" xr:uid="{00000000-0005-0000-0000-00007BD30000}"/>
    <cellStyle name="Schlecht 2" xfId="43904" hidden="1" xr:uid="{00000000-0005-0000-0000-00007CD30000}"/>
    <cellStyle name="Schlecht 2" xfId="43930" hidden="1" xr:uid="{00000000-0005-0000-0000-00007DD30000}"/>
    <cellStyle name="Schlecht 2" xfId="43959" hidden="1" xr:uid="{00000000-0005-0000-0000-00007ED30000}"/>
    <cellStyle name="Schlecht 2" xfId="43981" hidden="1" xr:uid="{00000000-0005-0000-0000-00007FD30000}"/>
    <cellStyle name="Schlecht 2" xfId="44012" hidden="1" xr:uid="{00000000-0005-0000-0000-000080D30000}"/>
    <cellStyle name="Schlecht 2" xfId="44035" hidden="1" xr:uid="{00000000-0005-0000-0000-000081D30000}"/>
    <cellStyle name="Schlecht 2" xfId="44066" hidden="1" xr:uid="{00000000-0005-0000-0000-000082D30000}"/>
    <cellStyle name="Schlecht 2" xfId="44092" hidden="1" xr:uid="{00000000-0005-0000-0000-000083D30000}"/>
    <cellStyle name="Schlecht 2" xfId="43274" hidden="1" xr:uid="{00000000-0005-0000-0000-000084D30000}"/>
    <cellStyle name="Schlecht 2" xfId="44130" hidden="1" xr:uid="{00000000-0005-0000-0000-000085D30000}"/>
    <cellStyle name="Schlecht 2" xfId="44161" hidden="1" xr:uid="{00000000-0005-0000-0000-000086D30000}"/>
    <cellStyle name="Schlecht 2" xfId="44188" hidden="1" xr:uid="{00000000-0005-0000-0000-000087D30000}"/>
    <cellStyle name="Schlecht 2" xfId="44214" hidden="1" xr:uid="{00000000-0005-0000-0000-000088D30000}"/>
    <cellStyle name="Schlecht 2" xfId="44239" hidden="1" xr:uid="{00000000-0005-0000-0000-000089D30000}"/>
    <cellStyle name="Schlecht 2" xfId="44264" hidden="1" xr:uid="{00000000-0005-0000-0000-00008AD30000}"/>
    <cellStyle name="Schlecht 2" xfId="44297" hidden="1" xr:uid="{00000000-0005-0000-0000-00008BD30000}"/>
    <cellStyle name="Schlecht 2" xfId="44318" hidden="1" xr:uid="{00000000-0005-0000-0000-00008CD30000}"/>
    <cellStyle name="Schlecht 2" xfId="44351" hidden="1" xr:uid="{00000000-0005-0000-0000-00008DD30000}"/>
    <cellStyle name="Schlecht 2" xfId="44373" hidden="1" xr:uid="{00000000-0005-0000-0000-00008ED30000}"/>
    <cellStyle name="Schlecht 2" xfId="44406" hidden="1" xr:uid="{00000000-0005-0000-0000-00008FD30000}"/>
    <cellStyle name="Schlecht 2" xfId="44428" hidden="1" xr:uid="{00000000-0005-0000-0000-000090D30000}"/>
    <cellStyle name="Schlecht 2" xfId="44466" hidden="1" xr:uid="{00000000-0005-0000-0000-000091D30000}"/>
    <cellStyle name="Schlecht 2" xfId="44487" hidden="1" xr:uid="{00000000-0005-0000-0000-000092D30000}"/>
    <cellStyle name="Schlecht 2" xfId="44516" hidden="1" xr:uid="{00000000-0005-0000-0000-000093D30000}"/>
    <cellStyle name="Schlecht 2" xfId="44537" hidden="1" xr:uid="{00000000-0005-0000-0000-000094D30000}"/>
    <cellStyle name="Schlecht 2" xfId="44569" hidden="1" xr:uid="{00000000-0005-0000-0000-000095D30000}"/>
    <cellStyle name="Schlecht 2" xfId="44586" hidden="1" xr:uid="{00000000-0005-0000-0000-000096D30000}"/>
    <cellStyle name="Schlecht 2" xfId="44618" hidden="1" xr:uid="{00000000-0005-0000-0000-000097D30000}"/>
    <cellStyle name="Schlecht 2" xfId="44645" hidden="1" xr:uid="{00000000-0005-0000-0000-000098D30000}"/>
    <cellStyle name="Schlecht 2" xfId="44640" hidden="1" xr:uid="{00000000-0005-0000-0000-000099D30000}"/>
    <cellStyle name="Schlecht 2" xfId="44713" hidden="1" xr:uid="{00000000-0005-0000-0000-00009AD30000}"/>
    <cellStyle name="Schlecht 2" xfId="44745" hidden="1" xr:uid="{00000000-0005-0000-0000-00009BD30000}"/>
    <cellStyle name="Schlecht 2" xfId="44783" hidden="1" xr:uid="{00000000-0005-0000-0000-00009CD30000}"/>
    <cellStyle name="Schlecht 2" xfId="44804" hidden="1" xr:uid="{00000000-0005-0000-0000-00009DD30000}"/>
    <cellStyle name="Schlecht 2" xfId="44837" hidden="1" xr:uid="{00000000-0005-0000-0000-00009ED30000}"/>
    <cellStyle name="Schlecht 2" xfId="44861" hidden="1" xr:uid="{00000000-0005-0000-0000-00009FD30000}"/>
    <cellStyle name="Schlecht 2" xfId="44897" hidden="1" xr:uid="{00000000-0005-0000-0000-0000A0D30000}"/>
    <cellStyle name="Schlecht 2" xfId="44919" hidden="1" xr:uid="{00000000-0005-0000-0000-0000A1D30000}"/>
    <cellStyle name="Schlecht 2" xfId="44942" hidden="1" xr:uid="{00000000-0005-0000-0000-0000A2D30000}"/>
    <cellStyle name="Schlecht 2" xfId="44981" hidden="1" xr:uid="{00000000-0005-0000-0000-0000A3D30000}"/>
    <cellStyle name="Schlecht 2" xfId="45000" hidden="1" xr:uid="{00000000-0005-0000-0000-0000A4D30000}"/>
    <cellStyle name="Schlecht 2" xfId="45025" hidden="1" xr:uid="{00000000-0005-0000-0000-0000A5D30000}"/>
    <cellStyle name="Schlecht 2" xfId="45086" hidden="1" xr:uid="{00000000-0005-0000-0000-0000A6D30000}"/>
    <cellStyle name="Schlecht 2" xfId="45110" hidden="1" xr:uid="{00000000-0005-0000-0000-0000A7D30000}"/>
    <cellStyle name="Schlecht 2" xfId="45147" hidden="1" xr:uid="{00000000-0005-0000-0000-0000A8D30000}"/>
    <cellStyle name="Schlecht 2" xfId="45176" hidden="1" xr:uid="{00000000-0005-0000-0000-0000A9D30000}"/>
    <cellStyle name="Schlecht 2" xfId="45205" hidden="1" xr:uid="{00000000-0005-0000-0000-0000AAD30000}"/>
    <cellStyle name="Schlecht 2" xfId="45241" hidden="1" xr:uid="{00000000-0005-0000-0000-0000ABD30000}"/>
    <cellStyle name="Schlecht 2" xfId="45287" hidden="1" xr:uid="{00000000-0005-0000-0000-0000ACD30000}"/>
    <cellStyle name="Schlecht 2" xfId="45319" hidden="1" xr:uid="{00000000-0005-0000-0000-0000ADD30000}"/>
    <cellStyle name="Schlecht 2" xfId="45343" hidden="1" xr:uid="{00000000-0005-0000-0000-0000AED30000}"/>
    <cellStyle name="Schlecht 2" xfId="45418" hidden="1" xr:uid="{00000000-0005-0000-0000-0000AFD30000}"/>
    <cellStyle name="Schlecht 2" xfId="45450" hidden="1" xr:uid="{00000000-0005-0000-0000-0000B0D30000}"/>
    <cellStyle name="Schlecht 2" xfId="45482" hidden="1" xr:uid="{00000000-0005-0000-0000-0000B1D30000}"/>
    <cellStyle name="Schlecht 2" xfId="45506" hidden="1" xr:uid="{00000000-0005-0000-0000-0000B2D30000}"/>
    <cellStyle name="Schlecht 2" xfId="45540" hidden="1" xr:uid="{00000000-0005-0000-0000-0000B3D30000}"/>
    <cellStyle name="Schlecht 2" xfId="45564" hidden="1" xr:uid="{00000000-0005-0000-0000-0000B4D30000}"/>
    <cellStyle name="Schlecht 2" xfId="45598" hidden="1" xr:uid="{00000000-0005-0000-0000-0000B5D30000}"/>
    <cellStyle name="Schlecht 2" xfId="45615" hidden="1" xr:uid="{00000000-0005-0000-0000-0000B6D30000}"/>
    <cellStyle name="Schlecht 2" xfId="45648" hidden="1" xr:uid="{00000000-0005-0000-0000-0000B7D30000}"/>
    <cellStyle name="Schlecht 2" xfId="45665" hidden="1" xr:uid="{00000000-0005-0000-0000-0000B8D30000}"/>
    <cellStyle name="Schlecht 2" xfId="45701" hidden="1" xr:uid="{00000000-0005-0000-0000-0000B9D30000}"/>
    <cellStyle name="Schlecht 2" xfId="45726" hidden="1" xr:uid="{00000000-0005-0000-0000-0000BAD30000}"/>
    <cellStyle name="Schlecht 2" xfId="45764" hidden="1" xr:uid="{00000000-0005-0000-0000-0000BBD30000}"/>
    <cellStyle name="Schlecht 2" xfId="45808" hidden="1" xr:uid="{00000000-0005-0000-0000-0000BCD30000}"/>
    <cellStyle name="Schlecht 2" xfId="45844" hidden="1" xr:uid="{00000000-0005-0000-0000-0000BDD30000}"/>
    <cellStyle name="Schlecht 2" xfId="45870" hidden="1" xr:uid="{00000000-0005-0000-0000-0000BED30000}"/>
    <cellStyle name="Schlecht 2" xfId="45897" hidden="1" xr:uid="{00000000-0005-0000-0000-0000BFD30000}"/>
    <cellStyle name="Schlecht 2" xfId="45928" hidden="1" xr:uid="{00000000-0005-0000-0000-0000C0D30000}"/>
    <cellStyle name="Schlecht 2" xfId="45949" hidden="1" xr:uid="{00000000-0005-0000-0000-0000C1D30000}"/>
    <cellStyle name="Schlecht 2" xfId="45975" hidden="1" xr:uid="{00000000-0005-0000-0000-0000C2D30000}"/>
    <cellStyle name="Schlecht 2" xfId="45398" hidden="1" xr:uid="{00000000-0005-0000-0000-0000C3D30000}"/>
    <cellStyle name="Schlecht 2" xfId="46050" hidden="1" xr:uid="{00000000-0005-0000-0000-0000C4D30000}"/>
    <cellStyle name="Schlecht 2" xfId="46078" hidden="1" xr:uid="{00000000-0005-0000-0000-0000C5D30000}"/>
    <cellStyle name="Schlecht 2" xfId="46104" hidden="1" xr:uid="{00000000-0005-0000-0000-0000C6D30000}"/>
    <cellStyle name="Schlecht 2" xfId="46131" hidden="1" xr:uid="{00000000-0005-0000-0000-0000C7D30000}"/>
    <cellStyle name="Schlecht 2" xfId="46160" hidden="1" xr:uid="{00000000-0005-0000-0000-0000C8D30000}"/>
    <cellStyle name="Schlecht 2" xfId="46186" hidden="1" xr:uid="{00000000-0005-0000-0000-0000C9D30000}"/>
    <cellStyle name="Schlecht 2" xfId="46215" hidden="1" xr:uid="{00000000-0005-0000-0000-0000CAD30000}"/>
    <cellStyle name="Schlecht 2" xfId="46243" hidden="1" xr:uid="{00000000-0005-0000-0000-0000CBD30000}"/>
    <cellStyle name="Schlecht 2" xfId="46267" hidden="1" xr:uid="{00000000-0005-0000-0000-0000CCD30000}"/>
    <cellStyle name="Schlecht 2" xfId="45382" hidden="1" xr:uid="{00000000-0005-0000-0000-0000CDD30000}"/>
    <cellStyle name="Schlecht 2" xfId="46314" hidden="1" xr:uid="{00000000-0005-0000-0000-0000CED30000}"/>
    <cellStyle name="Schlecht 2" xfId="46337" hidden="1" xr:uid="{00000000-0005-0000-0000-0000CFD30000}"/>
    <cellStyle name="Schlecht 2" xfId="46367" hidden="1" xr:uid="{00000000-0005-0000-0000-0000D0D30000}"/>
    <cellStyle name="Schlecht 2" xfId="46390" hidden="1" xr:uid="{00000000-0005-0000-0000-0000D1D30000}"/>
    <cellStyle name="Schlecht 2" xfId="46425" hidden="1" xr:uid="{00000000-0005-0000-0000-0000D2D30000}"/>
    <cellStyle name="Schlecht 2" xfId="46441" hidden="1" xr:uid="{00000000-0005-0000-0000-0000D3D30000}"/>
    <cellStyle name="Schlecht 2" xfId="46470" hidden="1" xr:uid="{00000000-0005-0000-0000-0000D4D30000}"/>
    <cellStyle name="Schlecht 2" xfId="46493" hidden="1" xr:uid="{00000000-0005-0000-0000-0000D5D30000}"/>
    <cellStyle name="Schlecht 2" xfId="46525" hidden="1" xr:uid="{00000000-0005-0000-0000-0000D6D30000}"/>
    <cellStyle name="Schlecht 2" xfId="46564" hidden="1" xr:uid="{00000000-0005-0000-0000-0000D7D30000}"/>
    <cellStyle name="Schlecht 2" xfId="46611" hidden="1" xr:uid="{00000000-0005-0000-0000-0000D8D30000}"/>
    <cellStyle name="Schlecht 2" xfId="46629" hidden="1" xr:uid="{00000000-0005-0000-0000-0000D9D30000}"/>
    <cellStyle name="Schlecht 2" xfId="46661" hidden="1" xr:uid="{00000000-0005-0000-0000-0000DAD30000}"/>
    <cellStyle name="Schlecht 2" xfId="46684" hidden="1" xr:uid="{00000000-0005-0000-0000-0000DBD30000}"/>
    <cellStyle name="Schlecht 2" xfId="46708" hidden="1" xr:uid="{00000000-0005-0000-0000-0000DCD30000}"/>
    <cellStyle name="Schlecht 2" xfId="46730" hidden="1" xr:uid="{00000000-0005-0000-0000-0000DDD30000}"/>
    <cellStyle name="Schlecht 2" xfId="46765" hidden="1" xr:uid="{00000000-0005-0000-0000-0000DED30000}"/>
    <cellStyle name="Schlecht 2" xfId="46788" hidden="1" xr:uid="{00000000-0005-0000-0000-0000DFD30000}"/>
    <cellStyle name="Schlecht 2" xfId="46817" hidden="1" xr:uid="{00000000-0005-0000-0000-0000E0D30000}"/>
    <cellStyle name="Schlecht 2" xfId="46845" hidden="1" xr:uid="{00000000-0005-0000-0000-0000E1D30000}"/>
    <cellStyle name="Schlecht 2" xfId="46882" hidden="1" xr:uid="{00000000-0005-0000-0000-0000E2D30000}"/>
    <cellStyle name="Schlecht 2" xfId="46912" hidden="1" xr:uid="{00000000-0005-0000-0000-0000E3D30000}"/>
    <cellStyle name="Schlecht 2" xfId="46940" hidden="1" xr:uid="{00000000-0005-0000-0000-0000E4D30000}"/>
    <cellStyle name="Schlecht 2" xfId="46963" hidden="1" xr:uid="{00000000-0005-0000-0000-0000E5D30000}"/>
    <cellStyle name="Schlecht 2" xfId="46987" hidden="1" xr:uid="{00000000-0005-0000-0000-0000E6D30000}"/>
    <cellStyle name="Schlecht 2" xfId="47021" hidden="1" xr:uid="{00000000-0005-0000-0000-0000E7D30000}"/>
    <cellStyle name="Schlecht 2" xfId="47041" hidden="1" xr:uid="{00000000-0005-0000-0000-0000E8D30000}"/>
    <cellStyle name="Schlecht 2" xfId="47079" hidden="1" xr:uid="{00000000-0005-0000-0000-0000E9D30000}"/>
    <cellStyle name="Schlecht 2" xfId="47096" hidden="1" xr:uid="{00000000-0005-0000-0000-0000EAD30000}"/>
    <cellStyle name="Schlecht 2" xfId="46548" hidden="1" xr:uid="{00000000-0005-0000-0000-0000EBD30000}"/>
    <cellStyle name="Schlecht 2" xfId="47148" hidden="1" xr:uid="{00000000-0005-0000-0000-0000ECD30000}"/>
    <cellStyle name="Schlecht 2" xfId="47176" hidden="1" xr:uid="{00000000-0005-0000-0000-0000EDD30000}"/>
    <cellStyle name="Schlecht 2" xfId="47202" hidden="1" xr:uid="{00000000-0005-0000-0000-0000EED30000}"/>
    <cellStyle name="Schlecht 2" xfId="47235" hidden="1" xr:uid="{00000000-0005-0000-0000-0000EFD30000}"/>
    <cellStyle name="Schlecht 2" xfId="47252" hidden="1" xr:uid="{00000000-0005-0000-0000-0000F0D30000}"/>
    <cellStyle name="Schlecht 2" xfId="47283" hidden="1" xr:uid="{00000000-0005-0000-0000-0000F1D30000}"/>
    <cellStyle name="Schlecht 2" xfId="47316" hidden="1" xr:uid="{00000000-0005-0000-0000-0000F2D30000}"/>
    <cellStyle name="Schlecht 2" xfId="47343" hidden="1" xr:uid="{00000000-0005-0000-0000-0000F3D30000}"/>
    <cellStyle name="Schlecht 2" xfId="47369" hidden="1" xr:uid="{00000000-0005-0000-0000-0000F4D30000}"/>
    <cellStyle name="Schlecht 2" xfId="46561" hidden="1" xr:uid="{00000000-0005-0000-0000-0000F5D30000}"/>
    <cellStyle name="Schlecht 2" xfId="47410" hidden="1" xr:uid="{00000000-0005-0000-0000-0000F6D30000}"/>
    <cellStyle name="Schlecht 2" xfId="47447" hidden="1" xr:uid="{00000000-0005-0000-0000-0000F7D30000}"/>
    <cellStyle name="Schlecht 2" xfId="47468" hidden="1" xr:uid="{00000000-0005-0000-0000-0000F8D30000}"/>
    <cellStyle name="Schlecht 2" xfId="47497" hidden="1" xr:uid="{00000000-0005-0000-0000-0000F9D30000}"/>
    <cellStyle name="Schlecht 2" xfId="47526" hidden="1" xr:uid="{00000000-0005-0000-0000-0000FAD30000}"/>
    <cellStyle name="Schlecht 2" xfId="47550" hidden="1" xr:uid="{00000000-0005-0000-0000-0000FBD30000}"/>
    <cellStyle name="Schlecht 2" xfId="47580" hidden="1" xr:uid="{00000000-0005-0000-0000-0000FCD30000}"/>
    <cellStyle name="Schlecht 2" xfId="47601" hidden="1" xr:uid="{00000000-0005-0000-0000-0000FDD30000}"/>
    <cellStyle name="Schlecht 2" xfId="47624" hidden="1" xr:uid="{00000000-0005-0000-0000-0000FED30000}"/>
    <cellStyle name="Schlecht 2" xfId="47659" hidden="1" xr:uid="{00000000-0005-0000-0000-0000FFD30000}"/>
    <cellStyle name="Schlecht 2" xfId="47686" hidden="1" xr:uid="{00000000-0005-0000-0000-000000D40000}"/>
    <cellStyle name="Schlecht 2" xfId="47717" hidden="1" xr:uid="{00000000-0005-0000-0000-000001D40000}"/>
    <cellStyle name="Schlecht 2" xfId="47744" hidden="1" xr:uid="{00000000-0005-0000-0000-000002D40000}"/>
    <cellStyle name="Schlecht 2" xfId="47775" hidden="1" xr:uid="{00000000-0005-0000-0000-000003D40000}"/>
    <cellStyle name="Schlecht 2" xfId="47796" hidden="1" xr:uid="{00000000-0005-0000-0000-000004D40000}"/>
    <cellStyle name="Schlecht 2" xfId="47834" hidden="1" xr:uid="{00000000-0005-0000-0000-000005D40000}"/>
    <cellStyle name="Schlecht 2" xfId="47851" hidden="1" xr:uid="{00000000-0005-0000-0000-000006D40000}"/>
    <cellStyle name="Schlecht 2" xfId="47877" hidden="1" xr:uid="{00000000-0005-0000-0000-000007D40000}"/>
    <cellStyle name="Schlecht 2" xfId="47896" hidden="1" xr:uid="{00000000-0005-0000-0000-000008D40000}"/>
    <cellStyle name="Schlecht 2" xfId="47930" hidden="1" xr:uid="{00000000-0005-0000-0000-000009D40000}"/>
    <cellStyle name="Schlecht 2" xfId="47924" hidden="1" xr:uid="{00000000-0005-0000-0000-00000AD40000}"/>
    <cellStyle name="Schlecht 2" xfId="47993" hidden="1" xr:uid="{00000000-0005-0000-0000-00000BD40000}"/>
    <cellStyle name="Schlecht 2" xfId="48026" hidden="1" xr:uid="{00000000-0005-0000-0000-00000CD40000}"/>
    <cellStyle name="Schlecht 2" xfId="48052" hidden="1" xr:uid="{00000000-0005-0000-0000-00000DD40000}"/>
    <cellStyle name="Schlecht 2" xfId="48083" hidden="1" xr:uid="{00000000-0005-0000-0000-00000ED40000}"/>
    <cellStyle name="Schlecht 2" xfId="48110" hidden="1" xr:uid="{00000000-0005-0000-0000-00000FD40000}"/>
    <cellStyle name="Schlecht 2" xfId="48138" hidden="1" xr:uid="{00000000-0005-0000-0000-000010D40000}"/>
    <cellStyle name="Schlecht 2" xfId="48166" hidden="1" xr:uid="{00000000-0005-0000-0000-000011D40000}"/>
    <cellStyle name="Schlecht 2" xfId="48194" hidden="1" xr:uid="{00000000-0005-0000-0000-000012D40000}"/>
    <cellStyle name="Schlecht 2" xfId="48221" hidden="1" xr:uid="{00000000-0005-0000-0000-000013D40000}"/>
    <cellStyle name="Schlecht 2" xfId="48247" hidden="1" xr:uid="{00000000-0005-0000-0000-000014D40000}"/>
    <cellStyle name="Schlecht 2" xfId="48262" hidden="1" xr:uid="{00000000-0005-0000-0000-000015D40000}"/>
    <cellStyle name="Schlecht 2" xfId="48292" hidden="1" xr:uid="{00000000-0005-0000-0000-000016D40000}"/>
    <cellStyle name="Schlecht 2" xfId="48322" hidden="1" xr:uid="{00000000-0005-0000-0000-000017D40000}"/>
    <cellStyle name="Schlecht 2" xfId="48349" hidden="1" xr:uid="{00000000-0005-0000-0000-000018D40000}"/>
    <cellStyle name="Schlecht 2" xfId="48378" hidden="1" xr:uid="{00000000-0005-0000-0000-000019D40000}"/>
    <cellStyle name="Schlecht 2" xfId="48407" hidden="1" xr:uid="{00000000-0005-0000-0000-00001AD40000}"/>
    <cellStyle name="Schlecht 2" xfId="48430" hidden="1" xr:uid="{00000000-0005-0000-0000-00001BD40000}"/>
    <cellStyle name="Schlecht 2" xfId="48462" hidden="1" xr:uid="{00000000-0005-0000-0000-00001CD40000}"/>
    <cellStyle name="Schlecht 2" xfId="48479" hidden="1" xr:uid="{00000000-0005-0000-0000-00001DD40000}"/>
    <cellStyle name="Schlecht 2" xfId="48505" hidden="1" xr:uid="{00000000-0005-0000-0000-00001ED40000}"/>
    <cellStyle name="Schlecht 2" xfId="48444" hidden="1" xr:uid="{00000000-0005-0000-0000-00001FD40000}"/>
    <cellStyle name="Schlecht 2" xfId="48411" hidden="1" xr:uid="{00000000-0005-0000-0000-000020D40000}"/>
    <cellStyle name="Schlecht 2" xfId="48390" hidden="1" xr:uid="{00000000-0005-0000-0000-000021D40000}"/>
    <cellStyle name="Schlecht 2" xfId="48353" hidden="1" xr:uid="{00000000-0005-0000-0000-000022D40000}"/>
    <cellStyle name="Schlecht 2" xfId="48329" hidden="1" xr:uid="{00000000-0005-0000-0000-000023D40000}"/>
    <cellStyle name="Schlecht 2" xfId="48295" hidden="1" xr:uid="{00000000-0005-0000-0000-000024D40000}"/>
    <cellStyle name="Schlecht 2" xfId="48274" hidden="1" xr:uid="{00000000-0005-0000-0000-000025D40000}"/>
    <cellStyle name="Schlecht 2" xfId="48235" hidden="1" xr:uid="{00000000-0005-0000-0000-000026D40000}"/>
    <cellStyle name="Schlecht 2" xfId="48209" hidden="1" xr:uid="{00000000-0005-0000-0000-000027D40000}"/>
    <cellStyle name="Schlecht 2" xfId="48187" hidden="1" xr:uid="{00000000-0005-0000-0000-000028D40000}"/>
    <cellStyle name="Schlecht 2" xfId="48154" hidden="1" xr:uid="{00000000-0005-0000-0000-000029D40000}"/>
    <cellStyle name="Schlecht 2" xfId="48115" hidden="1" xr:uid="{00000000-0005-0000-0000-00002AD40000}"/>
    <cellStyle name="Schlecht 2" xfId="48095" hidden="1" xr:uid="{00000000-0005-0000-0000-00002BD40000}"/>
    <cellStyle name="Schlecht 2" xfId="48060" hidden="1" xr:uid="{00000000-0005-0000-0000-00002CD40000}"/>
    <cellStyle name="Schlecht 2" xfId="48037" hidden="1" xr:uid="{00000000-0005-0000-0000-00002DD40000}"/>
    <cellStyle name="Schlecht 2" xfId="48005" hidden="1" xr:uid="{00000000-0005-0000-0000-00002ED40000}"/>
    <cellStyle name="Schlecht 2" xfId="47956" hidden="1" xr:uid="{00000000-0005-0000-0000-00002FD40000}"/>
    <cellStyle name="Schlecht 2" xfId="47910" hidden="1" xr:uid="{00000000-0005-0000-0000-000030D40000}"/>
    <cellStyle name="Schlecht 2" xfId="47887" hidden="1" xr:uid="{00000000-0005-0000-0000-000031D40000}"/>
    <cellStyle name="Schlecht 2" xfId="48490" hidden="1" xr:uid="{00000000-0005-0000-0000-000032D40000}"/>
    <cellStyle name="Schlecht 2" xfId="47842" hidden="1" xr:uid="{00000000-0005-0000-0000-000033D40000}"/>
    <cellStyle name="Schlecht 2" xfId="47807" hidden="1" xr:uid="{00000000-0005-0000-0000-000034D40000}"/>
    <cellStyle name="Schlecht 2" xfId="47782" hidden="1" xr:uid="{00000000-0005-0000-0000-000035D40000}"/>
    <cellStyle name="Schlecht 2" xfId="47753" hidden="1" xr:uid="{00000000-0005-0000-0000-000036D40000}"/>
    <cellStyle name="Schlecht 2" xfId="47721" hidden="1" xr:uid="{00000000-0005-0000-0000-000037D40000}"/>
    <cellStyle name="Schlecht 2" xfId="47695" hidden="1" xr:uid="{00000000-0005-0000-0000-000038D40000}"/>
    <cellStyle name="Schlecht 2" xfId="47663" hidden="1" xr:uid="{00000000-0005-0000-0000-000039D40000}"/>
    <cellStyle name="Schlecht 2" xfId="47638" hidden="1" xr:uid="{00000000-0005-0000-0000-00003AD40000}"/>
    <cellStyle name="Schlecht 2" xfId="47609" hidden="1" xr:uid="{00000000-0005-0000-0000-00003BD40000}"/>
    <cellStyle name="Schlecht 2" xfId="48501" hidden="1" xr:uid="{00000000-0005-0000-0000-00003CD40000}"/>
    <cellStyle name="Schlecht 2" xfId="47563" hidden="1" xr:uid="{00000000-0005-0000-0000-00003DD40000}"/>
    <cellStyle name="Schlecht 2" xfId="47530" hidden="1" xr:uid="{00000000-0005-0000-0000-00003ED40000}"/>
    <cellStyle name="Schlecht 2" xfId="47509" hidden="1" xr:uid="{00000000-0005-0000-0000-00003FD40000}"/>
    <cellStyle name="Schlecht 2" xfId="47472" hidden="1" xr:uid="{00000000-0005-0000-0000-000040D40000}"/>
    <cellStyle name="Schlecht 2" xfId="47451" hidden="1" xr:uid="{00000000-0005-0000-0000-000041D40000}"/>
    <cellStyle name="Schlecht 2" xfId="47420" hidden="1" xr:uid="{00000000-0005-0000-0000-000042D40000}"/>
    <cellStyle name="Schlecht 2" xfId="47393" hidden="1" xr:uid="{00000000-0005-0000-0000-000043D40000}"/>
    <cellStyle name="Schlecht 2" xfId="47366" hidden="1" xr:uid="{00000000-0005-0000-0000-000044D40000}"/>
    <cellStyle name="Schlecht 2" xfId="47333" hidden="1" xr:uid="{00000000-0005-0000-0000-000045D40000}"/>
    <cellStyle name="Schlecht 2" xfId="47291" hidden="1" xr:uid="{00000000-0005-0000-0000-000046D40000}"/>
    <cellStyle name="Schlecht 2" xfId="47259" hidden="1" xr:uid="{00000000-0005-0000-0000-000047D40000}"/>
    <cellStyle name="Schlecht 2" xfId="47216" hidden="1" xr:uid="{00000000-0005-0000-0000-000048D40000}"/>
    <cellStyle name="Schlecht 2" xfId="47205" hidden="1" xr:uid="{00000000-0005-0000-0000-000049D40000}"/>
    <cellStyle name="Schlecht 2" xfId="47156" hidden="1" xr:uid="{00000000-0005-0000-0000-00004AD40000}"/>
    <cellStyle name="Schlecht 2" xfId="47139" hidden="1" xr:uid="{00000000-0005-0000-0000-00004BD40000}"/>
    <cellStyle name="Schlecht 2" xfId="47110" hidden="1" xr:uid="{00000000-0005-0000-0000-00004CD40000}"/>
    <cellStyle name="Schlecht 2" xfId="47087" hidden="1" xr:uid="{00000000-0005-0000-0000-00004DD40000}"/>
    <cellStyle name="Schlecht 2" xfId="47052" hidden="1" xr:uid="{00000000-0005-0000-0000-00004ED40000}"/>
    <cellStyle name="Schlecht 2" xfId="47025" hidden="1" xr:uid="{00000000-0005-0000-0000-00004FD40000}"/>
    <cellStyle name="Schlecht 2" xfId="46995" hidden="1" xr:uid="{00000000-0005-0000-0000-000050D40000}"/>
    <cellStyle name="Schlecht 2" xfId="46953" hidden="1" xr:uid="{00000000-0005-0000-0000-000051D40000}"/>
    <cellStyle name="Schlecht 2" xfId="46929" hidden="1" xr:uid="{00000000-0005-0000-0000-000052D40000}"/>
    <cellStyle name="Schlecht 2" xfId="46901" hidden="1" xr:uid="{00000000-0005-0000-0000-000053D40000}"/>
    <cellStyle name="Schlecht 2" xfId="46871" hidden="1" xr:uid="{00000000-0005-0000-0000-000054D40000}"/>
    <cellStyle name="Schlecht 2" xfId="46843" hidden="1" xr:uid="{00000000-0005-0000-0000-000055D40000}"/>
    <cellStyle name="Schlecht 2" xfId="46807" hidden="1" xr:uid="{00000000-0005-0000-0000-000056D40000}"/>
    <cellStyle name="Schlecht 2" xfId="46777" hidden="1" xr:uid="{00000000-0005-0000-0000-000057D40000}"/>
    <cellStyle name="Schlecht 2" xfId="46751" hidden="1" xr:uid="{00000000-0005-0000-0000-000058D40000}"/>
    <cellStyle name="Schlecht 2" xfId="46719" hidden="1" xr:uid="{00000000-0005-0000-0000-000059D40000}"/>
    <cellStyle name="Schlecht 2" xfId="47310" hidden="1" xr:uid="{00000000-0005-0000-0000-00005AD40000}"/>
    <cellStyle name="Schlecht 2" xfId="46667" hidden="1" xr:uid="{00000000-0005-0000-0000-00005BD40000}"/>
    <cellStyle name="Schlecht 2" xfId="46646" hidden="1" xr:uid="{00000000-0005-0000-0000-00005CD40000}"/>
    <cellStyle name="Schlecht 2" xfId="46615" hidden="1" xr:uid="{00000000-0005-0000-0000-00005DD40000}"/>
    <cellStyle name="Schlecht 2" xfId="46592" hidden="1" xr:uid="{00000000-0005-0000-0000-00005ED40000}"/>
    <cellStyle name="Schlecht 2" xfId="46553" hidden="1" xr:uid="{00000000-0005-0000-0000-00005FD40000}"/>
    <cellStyle name="Schlecht 2" xfId="46531" hidden="1" xr:uid="{00000000-0005-0000-0000-000060D40000}"/>
    <cellStyle name="Schlecht 2" xfId="46501" hidden="1" xr:uid="{00000000-0005-0000-0000-000061D40000}"/>
    <cellStyle name="Schlecht 2" xfId="46480" hidden="1" xr:uid="{00000000-0005-0000-0000-000062D40000}"/>
    <cellStyle name="Schlecht 2" xfId="46444" hidden="1" xr:uid="{00000000-0005-0000-0000-000063D40000}"/>
    <cellStyle name="Schlecht 2" xfId="47292" hidden="1" xr:uid="{00000000-0005-0000-0000-000064D40000}"/>
    <cellStyle name="Schlecht 2" xfId="46394" hidden="1" xr:uid="{00000000-0005-0000-0000-000065D40000}"/>
    <cellStyle name="Schlecht 2" xfId="46371" hidden="1" xr:uid="{00000000-0005-0000-0000-000066D40000}"/>
    <cellStyle name="Schlecht 2" xfId="46340" hidden="1" xr:uid="{00000000-0005-0000-0000-000067D40000}"/>
    <cellStyle name="Schlecht 2" xfId="46310" hidden="1" xr:uid="{00000000-0005-0000-0000-000068D40000}"/>
    <cellStyle name="Schlecht 2" xfId="46283" hidden="1" xr:uid="{00000000-0005-0000-0000-000069D40000}"/>
    <cellStyle name="Schlecht 2" xfId="46256" hidden="1" xr:uid="{00000000-0005-0000-0000-00006AD40000}"/>
    <cellStyle name="Schlecht 2" xfId="46232" hidden="1" xr:uid="{00000000-0005-0000-0000-00006BD40000}"/>
    <cellStyle name="Schlecht 2" xfId="46198" hidden="1" xr:uid="{00000000-0005-0000-0000-00006CD40000}"/>
    <cellStyle name="Schlecht 2" xfId="46174" hidden="1" xr:uid="{00000000-0005-0000-0000-00006DD40000}"/>
    <cellStyle name="Schlecht 2" xfId="46136" hidden="1" xr:uid="{00000000-0005-0000-0000-00006ED40000}"/>
    <cellStyle name="Schlecht 2" xfId="46114" hidden="1" xr:uid="{00000000-0005-0000-0000-00006FD40000}"/>
    <cellStyle name="Schlecht 2" xfId="46072" hidden="1" xr:uid="{00000000-0005-0000-0000-000070D40000}"/>
    <cellStyle name="Schlecht 2" xfId="46057" hidden="1" xr:uid="{00000000-0005-0000-0000-000071D40000}"/>
    <cellStyle name="Schlecht 2" xfId="45996" hidden="1" xr:uid="{00000000-0005-0000-0000-000072D40000}"/>
    <cellStyle name="Schlecht 2" xfId="45968" hidden="1" xr:uid="{00000000-0005-0000-0000-000073D40000}"/>
    <cellStyle name="Schlecht 2" xfId="45936" hidden="1" xr:uid="{00000000-0005-0000-0000-000074D40000}"/>
    <cellStyle name="Schlecht 2" xfId="45911" hidden="1" xr:uid="{00000000-0005-0000-0000-000075D40000}"/>
    <cellStyle name="Schlecht 2" xfId="45878" hidden="1" xr:uid="{00000000-0005-0000-0000-000076D40000}"/>
    <cellStyle name="Schlecht 2" xfId="45861" hidden="1" xr:uid="{00000000-0005-0000-0000-000077D40000}"/>
    <cellStyle name="Schlecht 2" xfId="45821" hidden="1" xr:uid="{00000000-0005-0000-0000-000078D40000}"/>
    <cellStyle name="Schlecht 2" xfId="45828" hidden="1" xr:uid="{00000000-0005-0000-0000-000079D40000}"/>
    <cellStyle name="Schlecht 2" xfId="45753" hidden="1" xr:uid="{00000000-0005-0000-0000-00007AD40000}"/>
    <cellStyle name="Schlecht 2" xfId="45728" hidden="1" xr:uid="{00000000-0005-0000-0000-00007BD40000}"/>
    <cellStyle name="Schlecht 2" xfId="45689" hidden="1" xr:uid="{00000000-0005-0000-0000-00007CD40000}"/>
    <cellStyle name="Schlecht 2" xfId="45660" hidden="1" xr:uid="{00000000-0005-0000-0000-00007DD40000}"/>
    <cellStyle name="Schlecht 2" xfId="45629" hidden="1" xr:uid="{00000000-0005-0000-0000-00007ED40000}"/>
    <cellStyle name="Schlecht 2" xfId="45606" hidden="1" xr:uid="{00000000-0005-0000-0000-00007FD40000}"/>
    <cellStyle name="Schlecht 2" xfId="45576" hidden="1" xr:uid="{00000000-0005-0000-0000-000080D40000}"/>
    <cellStyle name="Schlecht 2" xfId="45547" hidden="1" xr:uid="{00000000-0005-0000-0000-000081D40000}"/>
    <cellStyle name="Schlecht 2" xfId="45523" hidden="1" xr:uid="{00000000-0005-0000-0000-000082D40000}"/>
    <cellStyle name="Schlecht 2" xfId="45496" hidden="1" xr:uid="{00000000-0005-0000-0000-000083D40000}"/>
    <cellStyle name="Schlecht 2" xfId="45467" hidden="1" xr:uid="{00000000-0005-0000-0000-000084D40000}"/>
    <cellStyle name="Schlecht 2" xfId="45436" hidden="1" xr:uid="{00000000-0005-0000-0000-000085D40000}"/>
    <cellStyle name="Schlecht 2" xfId="45397" hidden="1" xr:uid="{00000000-0005-0000-0000-000086D40000}"/>
    <cellStyle name="Schlecht 2" xfId="45334" hidden="1" xr:uid="{00000000-0005-0000-0000-000087D40000}"/>
    <cellStyle name="Schlecht 2" xfId="45305" hidden="1" xr:uid="{00000000-0005-0000-0000-000088D40000}"/>
    <cellStyle name="Schlecht 2" xfId="45254" hidden="1" xr:uid="{00000000-0005-0000-0000-000089D40000}"/>
    <cellStyle name="Schlecht 2" xfId="45210" hidden="1" xr:uid="{00000000-0005-0000-0000-00008AD40000}"/>
    <cellStyle name="Schlecht 2" xfId="45182" hidden="1" xr:uid="{00000000-0005-0000-0000-00008BD40000}"/>
    <cellStyle name="Schlecht 2" xfId="45157" hidden="1" xr:uid="{00000000-0005-0000-0000-00008CD40000}"/>
    <cellStyle name="Schlecht 2" xfId="45119" hidden="1" xr:uid="{00000000-0005-0000-0000-00008DD40000}"/>
    <cellStyle name="Schlecht 2" xfId="45095" hidden="1" xr:uid="{00000000-0005-0000-0000-00008ED40000}"/>
    <cellStyle name="Schlecht 2" xfId="45028" hidden="1" xr:uid="{00000000-0005-0000-0000-00008FD40000}"/>
    <cellStyle name="Schlecht 2" xfId="44995" hidden="1" xr:uid="{00000000-0005-0000-0000-000090D40000}"/>
    <cellStyle name="Schlecht 2" xfId="44951" hidden="1" xr:uid="{00000000-0005-0000-0000-000091D40000}"/>
    <cellStyle name="Schlecht 2" xfId="44927" hidden="1" xr:uid="{00000000-0005-0000-0000-000092D40000}"/>
    <cellStyle name="Schlecht 2" xfId="44884" hidden="1" xr:uid="{00000000-0005-0000-0000-000093D40000}"/>
    <cellStyle name="Schlecht 2" xfId="44869" hidden="1" xr:uid="{00000000-0005-0000-0000-000094D40000}"/>
    <cellStyle name="Schlecht 2" xfId="44824" hidden="1" xr:uid="{00000000-0005-0000-0000-000095D40000}"/>
    <cellStyle name="Schlecht 2" xfId="44807" hidden="1" xr:uid="{00000000-0005-0000-0000-000096D40000}"/>
    <cellStyle name="Schlecht 2" xfId="44769" hidden="1" xr:uid="{00000000-0005-0000-0000-000097D40000}"/>
    <cellStyle name="Schlecht 2" xfId="44748" hidden="1" xr:uid="{00000000-0005-0000-0000-000098D40000}"/>
    <cellStyle name="Schlecht 2" xfId="44725" hidden="1" xr:uid="{00000000-0005-0000-0000-000099D40000}"/>
    <cellStyle name="Schlecht 2" xfId="44649" hidden="1" xr:uid="{00000000-0005-0000-0000-00009AD40000}"/>
    <cellStyle name="Schlecht 2" xfId="44621" hidden="1" xr:uid="{00000000-0005-0000-0000-00009BD40000}"/>
    <cellStyle name="Schlecht 2" xfId="44588" hidden="1" xr:uid="{00000000-0005-0000-0000-00009CD40000}"/>
    <cellStyle name="Schlecht 2" xfId="44557" hidden="1" xr:uid="{00000000-0005-0000-0000-00009DD40000}"/>
    <cellStyle name="Schlecht 2" xfId="44522" hidden="1" xr:uid="{00000000-0005-0000-0000-00009ED40000}"/>
    <cellStyle name="Schlecht 2" xfId="44501" hidden="1" xr:uid="{00000000-0005-0000-0000-00009FD40000}"/>
    <cellStyle name="Schlecht 2" xfId="44470" hidden="1" xr:uid="{00000000-0005-0000-0000-0000A0D40000}"/>
    <cellStyle name="Schlecht 2" xfId="44447" hidden="1" xr:uid="{00000000-0005-0000-0000-0000A1D40000}"/>
    <cellStyle name="Schlecht 2" xfId="44412" hidden="1" xr:uid="{00000000-0005-0000-0000-0000A2D40000}"/>
    <cellStyle name="Schlecht 2" xfId="45046" hidden="1" xr:uid="{00000000-0005-0000-0000-0000A3D40000}"/>
    <cellStyle name="Schlecht 2" xfId="44368" hidden="1" xr:uid="{00000000-0005-0000-0000-0000A4D40000}"/>
    <cellStyle name="Schlecht 2" xfId="44346" hidden="1" xr:uid="{00000000-0005-0000-0000-0000A5D40000}"/>
    <cellStyle name="Schlecht 2" xfId="44306" hidden="1" xr:uid="{00000000-0005-0000-0000-0000A6D40000}"/>
    <cellStyle name="Schlecht 2" xfId="44286" hidden="1" xr:uid="{00000000-0005-0000-0000-0000A7D40000}"/>
    <cellStyle name="Schlecht 2" xfId="44248" hidden="1" xr:uid="{00000000-0005-0000-0000-0000A8D40000}"/>
    <cellStyle name="Schlecht 2" xfId="44227" hidden="1" xr:uid="{00000000-0005-0000-0000-0000A9D40000}"/>
    <cellStyle name="Schlecht 2" xfId="44197" hidden="1" xr:uid="{00000000-0005-0000-0000-0000AAD40000}"/>
    <cellStyle name="Schlecht 2" xfId="44177" hidden="1" xr:uid="{00000000-0005-0000-0000-0000ABD40000}"/>
    <cellStyle name="Schlecht 2" xfId="44141" hidden="1" xr:uid="{00000000-0005-0000-0000-0000ACD40000}"/>
    <cellStyle name="Schlecht 2" xfId="45062" hidden="1" xr:uid="{00000000-0005-0000-0000-0000ADD40000}"/>
    <cellStyle name="Schlecht 2" xfId="44101" hidden="1" xr:uid="{00000000-0005-0000-0000-0000AED40000}"/>
    <cellStyle name="Schlecht 2" xfId="44071" hidden="1" xr:uid="{00000000-0005-0000-0000-0000AFD40000}"/>
    <cellStyle name="Schlecht 2" xfId="44046" hidden="1" xr:uid="{00000000-0005-0000-0000-0000B0D40000}"/>
    <cellStyle name="Schlecht 2" xfId="44009" hidden="1" xr:uid="{00000000-0005-0000-0000-0000B1D40000}"/>
    <cellStyle name="Schlecht 2" xfId="43985" hidden="1" xr:uid="{00000000-0005-0000-0000-0000B2D40000}"/>
    <cellStyle name="Schlecht 2" xfId="43946" hidden="1" xr:uid="{00000000-0005-0000-0000-0000B3D40000}"/>
    <cellStyle name="Schlecht 2" xfId="43934" hidden="1" xr:uid="{00000000-0005-0000-0000-0000B4D40000}"/>
    <cellStyle name="Schlecht 2" xfId="43892" hidden="1" xr:uid="{00000000-0005-0000-0000-0000B5D40000}"/>
    <cellStyle name="Schlecht 2" xfId="43869" hidden="1" xr:uid="{00000000-0005-0000-0000-0000B6D40000}"/>
    <cellStyle name="Schlecht 2" xfId="43831" hidden="1" xr:uid="{00000000-0005-0000-0000-0000B7D40000}"/>
    <cellStyle name="Schlecht 2" xfId="43798" hidden="1" xr:uid="{00000000-0005-0000-0000-0000B8D40000}"/>
    <cellStyle name="Schlecht 2" xfId="43762" hidden="1" xr:uid="{00000000-0005-0000-0000-0000B9D40000}"/>
    <cellStyle name="Schlecht 2" xfId="43732" hidden="1" xr:uid="{00000000-0005-0000-0000-0000BAD40000}"/>
    <cellStyle name="Schlecht 2" xfId="43704" hidden="1" xr:uid="{00000000-0005-0000-0000-0000BBD40000}"/>
    <cellStyle name="Schlecht 2" xfId="43674" hidden="1" xr:uid="{00000000-0005-0000-0000-0000BCD40000}"/>
    <cellStyle name="Schlecht 2" xfId="43646" hidden="1" xr:uid="{00000000-0005-0000-0000-0000BDD40000}"/>
    <cellStyle name="Schlecht 2" xfId="43615" hidden="1" xr:uid="{00000000-0005-0000-0000-0000BED40000}"/>
    <cellStyle name="Schlecht 2" xfId="43588" hidden="1" xr:uid="{00000000-0005-0000-0000-0000BFD40000}"/>
    <cellStyle name="Schlecht 2" xfId="43551" hidden="1" xr:uid="{00000000-0005-0000-0000-0000C0D40000}"/>
    <cellStyle name="Schlecht 2" xfId="43532" hidden="1" xr:uid="{00000000-0005-0000-0000-0000C1D40000}"/>
    <cellStyle name="Schlecht 2" xfId="43484" hidden="1" xr:uid="{00000000-0005-0000-0000-0000C2D40000}"/>
    <cellStyle name="Schlecht 2" xfId="43459" hidden="1" xr:uid="{00000000-0005-0000-0000-0000C3D40000}"/>
    <cellStyle name="Schlecht 2" xfId="43429" hidden="1" xr:uid="{00000000-0005-0000-0000-0000C4D40000}"/>
    <cellStyle name="Schlecht 2" xfId="43390" hidden="1" xr:uid="{00000000-0005-0000-0000-0000C5D40000}"/>
    <cellStyle name="Schlecht 2" xfId="43369" hidden="1" xr:uid="{00000000-0005-0000-0000-0000C6D40000}"/>
    <cellStyle name="Schlecht 2" xfId="43336" hidden="1" xr:uid="{00000000-0005-0000-0000-0000C7D40000}"/>
    <cellStyle name="Schlecht 2" xfId="43312" hidden="1" xr:uid="{00000000-0005-0000-0000-0000C8D40000}"/>
    <cellStyle name="Schlecht 2" xfId="43285" hidden="1" xr:uid="{00000000-0005-0000-0000-0000C9D40000}"/>
    <cellStyle name="Schlecht 2" xfId="43250" hidden="1" xr:uid="{00000000-0005-0000-0000-0000CAD40000}"/>
    <cellStyle name="Schlecht 2" xfId="43849" hidden="1" xr:uid="{00000000-0005-0000-0000-0000CBD40000}"/>
    <cellStyle name="Schlecht 2" xfId="43197" hidden="1" xr:uid="{00000000-0005-0000-0000-0000CCD40000}"/>
    <cellStyle name="Schlecht 2" xfId="43174" hidden="1" xr:uid="{00000000-0005-0000-0000-0000CDD40000}"/>
    <cellStyle name="Schlecht 2" xfId="43142" hidden="1" xr:uid="{00000000-0005-0000-0000-0000CED40000}"/>
    <cellStyle name="Schlecht 2" xfId="43113" hidden="1" xr:uid="{00000000-0005-0000-0000-0000CFD40000}"/>
    <cellStyle name="Schlecht 2" xfId="43084" hidden="1" xr:uid="{00000000-0005-0000-0000-0000D0D40000}"/>
    <cellStyle name="Schlecht 2" xfId="43055" hidden="1" xr:uid="{00000000-0005-0000-0000-0000D1D40000}"/>
    <cellStyle name="Schlecht 2" xfId="43026" hidden="1" xr:uid="{00000000-0005-0000-0000-0000D2D40000}"/>
    <cellStyle name="Schlecht 2" xfId="42997" hidden="1" xr:uid="{00000000-0005-0000-0000-0000D3D40000}"/>
    <cellStyle name="Schlecht 2" xfId="42982" hidden="1" xr:uid="{00000000-0005-0000-0000-0000D4D40000}"/>
    <cellStyle name="Schlecht 2" xfId="43833" hidden="1" xr:uid="{00000000-0005-0000-0000-0000D5D40000}"/>
    <cellStyle name="Schlecht 2" xfId="42936" hidden="1" xr:uid="{00000000-0005-0000-0000-0000D6D40000}"/>
    <cellStyle name="Schlecht 2" xfId="42892" hidden="1" xr:uid="{00000000-0005-0000-0000-0000D7D40000}"/>
    <cellStyle name="Schlecht 2" xfId="42881" hidden="1" xr:uid="{00000000-0005-0000-0000-0000D8D40000}"/>
    <cellStyle name="Schlecht 2" xfId="42834" hidden="1" xr:uid="{00000000-0005-0000-0000-0000D9D40000}"/>
    <cellStyle name="Schlecht 2" xfId="42823" hidden="1" xr:uid="{00000000-0005-0000-0000-0000DAD40000}"/>
    <cellStyle name="Schlecht 2" xfId="42775" hidden="1" xr:uid="{00000000-0005-0000-0000-0000DBD40000}"/>
    <cellStyle name="Schlecht 2" xfId="42762" hidden="1" xr:uid="{00000000-0005-0000-0000-0000DCD40000}"/>
    <cellStyle name="Schlecht 2" xfId="42730" hidden="1" xr:uid="{00000000-0005-0000-0000-0000DDD40000}"/>
    <cellStyle name="Schlecht 2" xfId="42706" hidden="1" xr:uid="{00000000-0005-0000-0000-0000DED40000}"/>
    <cellStyle name="Schlecht 2" xfId="42671" hidden="1" xr:uid="{00000000-0005-0000-0000-0000DFD40000}"/>
    <cellStyle name="Schlecht 2" xfId="42643" hidden="1" xr:uid="{00000000-0005-0000-0000-0000E0D40000}"/>
    <cellStyle name="Schlecht 2" xfId="42612" hidden="1" xr:uid="{00000000-0005-0000-0000-0000E1D40000}"/>
    <cellStyle name="Schlecht 2" xfId="42580" hidden="1" xr:uid="{00000000-0005-0000-0000-0000E2D40000}"/>
    <cellStyle name="Schlecht 2" xfId="42549" hidden="1" xr:uid="{00000000-0005-0000-0000-0000E3D40000}"/>
    <cellStyle name="Schlecht 2" xfId="42517" hidden="1" xr:uid="{00000000-0005-0000-0000-0000E4D40000}"/>
    <cellStyle name="Schlecht 2" xfId="42493" hidden="1" xr:uid="{00000000-0005-0000-0000-0000E5D40000}"/>
    <cellStyle name="Schlecht 2" xfId="42466" hidden="1" xr:uid="{00000000-0005-0000-0000-0000E6D40000}"/>
    <cellStyle name="Schlecht 2" xfId="42429" hidden="1" xr:uid="{00000000-0005-0000-0000-0000E7D40000}"/>
    <cellStyle name="Schlecht 2" xfId="42394" hidden="1" xr:uid="{00000000-0005-0000-0000-0000E8D40000}"/>
    <cellStyle name="Schlecht 2" xfId="42372" hidden="1" xr:uid="{00000000-0005-0000-0000-0000E9D40000}"/>
    <cellStyle name="Schlecht 2" xfId="42384" hidden="1" xr:uid="{00000000-0005-0000-0000-0000EAD40000}"/>
    <cellStyle name="Schlecht 2" xfId="42284" hidden="1" xr:uid="{00000000-0005-0000-0000-0000EBD40000}"/>
    <cellStyle name="Schlecht 2" xfId="42243" hidden="1" xr:uid="{00000000-0005-0000-0000-0000ECD40000}"/>
    <cellStyle name="Schlecht 2" xfId="42222" hidden="1" xr:uid="{00000000-0005-0000-0000-0000EDD40000}"/>
    <cellStyle name="Schlecht 2" xfId="42182" hidden="1" xr:uid="{00000000-0005-0000-0000-0000EED40000}"/>
    <cellStyle name="Schlecht 2" xfId="42162" hidden="1" xr:uid="{00000000-0005-0000-0000-0000EFD40000}"/>
    <cellStyle name="Schlecht 2" xfId="42130" hidden="1" xr:uid="{00000000-0005-0000-0000-0000F0D40000}"/>
    <cellStyle name="Schlecht 2" xfId="42107" hidden="1" xr:uid="{00000000-0005-0000-0000-0000F1D40000}"/>
    <cellStyle name="Schlecht 2" xfId="48548" hidden="1" xr:uid="{00000000-0005-0000-0000-0000F2D40000}"/>
    <cellStyle name="Schlecht 2" xfId="48568" hidden="1" xr:uid="{00000000-0005-0000-0000-0000F3D40000}"/>
    <cellStyle name="Schlecht 2" xfId="48591" hidden="1" xr:uid="{00000000-0005-0000-0000-0000F4D40000}"/>
    <cellStyle name="Schlecht 2" xfId="48595" hidden="1" xr:uid="{00000000-0005-0000-0000-0000F5D40000}"/>
    <cellStyle name="Schlecht 2" xfId="48618" hidden="1" xr:uid="{00000000-0005-0000-0000-0000F6D40000}"/>
    <cellStyle name="Schlecht 2" xfId="48634" hidden="1" xr:uid="{00000000-0005-0000-0000-0000F7D40000}"/>
    <cellStyle name="Schlecht 2" xfId="48656" hidden="1" xr:uid="{00000000-0005-0000-0000-0000F8D40000}"/>
    <cellStyle name="Schlecht 2" xfId="48673" hidden="1" xr:uid="{00000000-0005-0000-0000-0000F9D40000}"/>
    <cellStyle name="Schlecht 2" xfId="48695" hidden="1" xr:uid="{00000000-0005-0000-0000-0000FAD40000}"/>
    <cellStyle name="Schlecht 2" xfId="48712" hidden="1" xr:uid="{00000000-0005-0000-0000-0000FBD40000}"/>
    <cellStyle name="Schlecht 2" xfId="48729" hidden="1" xr:uid="{00000000-0005-0000-0000-0000FCD40000}"/>
    <cellStyle name="Schlecht 2" xfId="48746" hidden="1" xr:uid="{00000000-0005-0000-0000-0000FDD40000}"/>
    <cellStyle name="Schlecht 2" xfId="48762" hidden="1" xr:uid="{00000000-0005-0000-0000-0000FED40000}"/>
    <cellStyle name="Schlecht 2" xfId="48720" hidden="1" xr:uid="{00000000-0005-0000-0000-0000FFD40000}"/>
    <cellStyle name="Schlecht 2" xfId="48699" hidden="1" xr:uid="{00000000-0005-0000-0000-000000D50000}"/>
    <cellStyle name="Schlecht 2" xfId="48677" hidden="1" xr:uid="{00000000-0005-0000-0000-000001D50000}"/>
    <cellStyle name="Schlecht 2" xfId="48660" hidden="1" xr:uid="{00000000-0005-0000-0000-000002D50000}"/>
    <cellStyle name="Schlecht 2" xfId="48637" hidden="1" xr:uid="{00000000-0005-0000-0000-000003D50000}"/>
    <cellStyle name="Schlecht 2" xfId="48621" hidden="1" xr:uid="{00000000-0005-0000-0000-000004D50000}"/>
    <cellStyle name="Schlecht 2" xfId="48599" hidden="1" xr:uid="{00000000-0005-0000-0000-000005D50000}"/>
    <cellStyle name="Schlecht 2" xfId="48582" hidden="1" xr:uid="{00000000-0005-0000-0000-000006D50000}"/>
    <cellStyle name="Schlecht 2" xfId="48557" hidden="1" xr:uid="{00000000-0005-0000-0000-000007D50000}"/>
    <cellStyle name="Schlecht 2" xfId="48543" hidden="1" xr:uid="{00000000-0005-0000-0000-000008D50000}"/>
    <cellStyle name="Schlecht 2" xfId="48483" hidden="1" xr:uid="{00000000-0005-0000-0000-000009D50000}"/>
    <cellStyle name="Schlecht 2" xfId="48448" hidden="1" xr:uid="{00000000-0005-0000-0000-00000AD50000}"/>
    <cellStyle name="Schlecht 2" xfId="48419" hidden="1" xr:uid="{00000000-0005-0000-0000-00000BD50000}"/>
    <cellStyle name="Schlecht 2" xfId="48381" hidden="1" xr:uid="{00000000-0005-0000-0000-00000CD50000}"/>
    <cellStyle name="Schlecht 2" xfId="48361" hidden="1" xr:uid="{00000000-0005-0000-0000-00000DD50000}"/>
    <cellStyle name="Schlecht 2" xfId="48320" hidden="1" xr:uid="{00000000-0005-0000-0000-00000ED50000}"/>
    <cellStyle name="Schlecht 2" xfId="48303" hidden="1" xr:uid="{00000000-0005-0000-0000-00000FD50000}"/>
    <cellStyle name="Schlecht 2" xfId="48265" hidden="1" xr:uid="{00000000-0005-0000-0000-000010D50000}"/>
    <cellStyle name="Schlecht 2" xfId="48243" hidden="1" xr:uid="{00000000-0005-0000-0000-000011D50000}"/>
    <cellStyle name="Schlecht 2" xfId="48751" hidden="1" xr:uid="{00000000-0005-0000-0000-000012D50000}"/>
    <cellStyle name="Schlecht 2" xfId="48179" hidden="1" xr:uid="{00000000-0005-0000-0000-000013D50000}"/>
    <cellStyle name="Schlecht 2" xfId="48146" hidden="1" xr:uid="{00000000-0005-0000-0000-000014D50000}"/>
    <cellStyle name="Schlecht 2" xfId="48125" hidden="1" xr:uid="{00000000-0005-0000-0000-000015D50000}"/>
    <cellStyle name="Schlecht 2" xfId="48087" hidden="1" xr:uid="{00000000-0005-0000-0000-000016D50000}"/>
    <cellStyle name="Schlecht 2" xfId="48056" hidden="1" xr:uid="{00000000-0005-0000-0000-000017D50000}"/>
    <cellStyle name="Schlecht 2" xfId="48029" hidden="1" xr:uid="{00000000-0005-0000-0000-000018D50000}"/>
    <cellStyle name="Schlecht 2" xfId="47997" hidden="1" xr:uid="{00000000-0005-0000-0000-000019D50000}"/>
    <cellStyle name="Schlecht 2" xfId="47934" hidden="1" xr:uid="{00000000-0005-0000-0000-00001AD50000}"/>
    <cellStyle name="Schlecht 2" xfId="47903" hidden="1" xr:uid="{00000000-0005-0000-0000-00001BD50000}"/>
    <cellStyle name="Schlecht 2" xfId="48758" hidden="1" xr:uid="{00000000-0005-0000-0000-00001CD50000}"/>
    <cellStyle name="Schlecht 2" xfId="47855" hidden="1" xr:uid="{00000000-0005-0000-0000-00001DD50000}"/>
    <cellStyle name="Schlecht 2" xfId="47821" hidden="1" xr:uid="{00000000-0005-0000-0000-00001ED50000}"/>
    <cellStyle name="Schlecht 2" xfId="47792" hidden="1" xr:uid="{00000000-0005-0000-0000-00001FD50000}"/>
    <cellStyle name="Schlecht 2" xfId="47762" hidden="1" xr:uid="{00000000-0005-0000-0000-000020D50000}"/>
    <cellStyle name="Schlecht 2" xfId="47731" hidden="1" xr:uid="{00000000-0005-0000-0000-000021D50000}"/>
    <cellStyle name="Schlecht 2" xfId="47704" hidden="1" xr:uid="{00000000-0005-0000-0000-000022D50000}"/>
    <cellStyle name="Schlecht 2" xfId="47673" hidden="1" xr:uid="{00000000-0005-0000-0000-000023D50000}"/>
    <cellStyle name="Schlecht 2" xfId="47646" hidden="1" xr:uid="{00000000-0005-0000-0000-000024D50000}"/>
    <cellStyle name="Schlecht 2" xfId="47613" hidden="1" xr:uid="{00000000-0005-0000-0000-000025D50000}"/>
    <cellStyle name="Schlecht 2" xfId="47572" hidden="1" xr:uid="{00000000-0005-0000-0000-000026D50000}"/>
    <cellStyle name="Schlecht 2" xfId="47538" hidden="1" xr:uid="{00000000-0005-0000-0000-000027D50000}"/>
    <cellStyle name="Schlecht 2" xfId="47500" hidden="1" xr:uid="{00000000-0005-0000-0000-000028D50000}"/>
    <cellStyle name="Schlecht 2" xfId="47480" hidden="1" xr:uid="{00000000-0005-0000-0000-000029D50000}"/>
    <cellStyle name="Schlecht 2" xfId="47434" hidden="1" xr:uid="{00000000-0005-0000-0000-00002AD50000}"/>
    <cellStyle name="Schlecht 2" xfId="47413" hidden="1" xr:uid="{00000000-0005-0000-0000-00002BD50000}"/>
    <cellStyle name="Schlecht 2" xfId="47383" hidden="1" xr:uid="{00000000-0005-0000-0000-00002CD50000}"/>
    <cellStyle name="Schlecht 2" xfId="47356" hidden="1" xr:uid="{00000000-0005-0000-0000-00002DD50000}"/>
    <cellStyle name="Schlecht 2" xfId="47325" hidden="1" xr:uid="{00000000-0005-0000-0000-00002ED50000}"/>
    <cellStyle name="Schlecht 2" xfId="47296" hidden="1" xr:uid="{00000000-0005-0000-0000-00002FD50000}"/>
    <cellStyle name="Schlecht 2" xfId="47262" hidden="1" xr:uid="{00000000-0005-0000-0000-000030D50000}"/>
    <cellStyle name="Schlecht 2" xfId="47223" hidden="1" xr:uid="{00000000-0005-0000-0000-000031D50000}"/>
    <cellStyle name="Schlecht 2" xfId="47190" hidden="1" xr:uid="{00000000-0005-0000-0000-000032D50000}"/>
    <cellStyle name="Schlecht 2" xfId="47160" hidden="1" xr:uid="{00000000-0005-0000-0000-000033D50000}"/>
    <cellStyle name="Schlecht 2" xfId="47127" hidden="1" xr:uid="{00000000-0005-0000-0000-000034D50000}"/>
    <cellStyle name="Schlecht 2" xfId="47103" hidden="1" xr:uid="{00000000-0005-0000-0000-000035D50000}"/>
    <cellStyle name="Schlecht 2" xfId="47066" hidden="1" xr:uid="{00000000-0005-0000-0000-000036D50000}"/>
    <cellStyle name="Schlecht 2" xfId="47039" hidden="1" xr:uid="{00000000-0005-0000-0000-000037D50000}"/>
    <cellStyle name="Schlecht 2" xfId="47008" hidden="1" xr:uid="{00000000-0005-0000-0000-000038D50000}"/>
    <cellStyle name="Schlecht 2" xfId="46977" hidden="1" xr:uid="{00000000-0005-0000-0000-000039D50000}"/>
    <cellStyle name="Schlecht 2" xfId="47591" hidden="1" xr:uid="{00000000-0005-0000-0000-00003AD50000}"/>
    <cellStyle name="Schlecht 2" xfId="46925" hidden="1" xr:uid="{00000000-0005-0000-0000-00003BD50000}"/>
    <cellStyle name="Schlecht 2" xfId="46891" hidden="1" xr:uid="{00000000-0005-0000-0000-00003CD50000}"/>
    <cellStyle name="Schlecht 2" xfId="46864" hidden="1" xr:uid="{00000000-0005-0000-0000-00003DD50000}"/>
    <cellStyle name="Schlecht 2" xfId="46827" hidden="1" xr:uid="{00000000-0005-0000-0000-00003ED50000}"/>
    <cellStyle name="Schlecht 2" xfId="46793" hidden="1" xr:uid="{00000000-0005-0000-0000-00003FD50000}"/>
    <cellStyle name="Schlecht 2" xfId="46769" hidden="1" xr:uid="{00000000-0005-0000-0000-000040D50000}"/>
    <cellStyle name="Schlecht 2" xfId="46733" hidden="1" xr:uid="{00000000-0005-0000-0000-000041D50000}"/>
    <cellStyle name="Schlecht 2" xfId="46706" hidden="1" xr:uid="{00000000-0005-0000-0000-000042D50000}"/>
    <cellStyle name="Schlecht 2" xfId="46673" hidden="1" xr:uid="{00000000-0005-0000-0000-000043D50000}"/>
    <cellStyle name="Schlecht 2" xfId="47575" hidden="1" xr:uid="{00000000-0005-0000-0000-000044D50000}"/>
    <cellStyle name="Schlecht 2" xfId="46623" hidden="1" xr:uid="{00000000-0005-0000-0000-000045D50000}"/>
    <cellStyle name="Schlecht 2" xfId="46601" hidden="1" xr:uid="{00000000-0005-0000-0000-000046D50000}"/>
    <cellStyle name="Schlecht 2" xfId="46571" hidden="1" xr:uid="{00000000-0005-0000-0000-000047D50000}"/>
    <cellStyle name="Schlecht 2" xfId="46532" hidden="1" xr:uid="{00000000-0005-0000-0000-000048D50000}"/>
    <cellStyle name="Schlecht 2" xfId="46497" hidden="1" xr:uid="{00000000-0005-0000-0000-000049D50000}"/>
    <cellStyle name="Schlecht 2" xfId="46468" hidden="1" xr:uid="{00000000-0005-0000-0000-00004AD50000}"/>
    <cellStyle name="Schlecht 2" xfId="46430" hidden="1" xr:uid="{00000000-0005-0000-0000-00004BD50000}"/>
    <cellStyle name="Schlecht 2" xfId="46410" hidden="1" xr:uid="{00000000-0005-0000-0000-00004CD50000}"/>
    <cellStyle name="Schlecht 2" xfId="46379" hidden="1" xr:uid="{00000000-0005-0000-0000-00004DD50000}"/>
    <cellStyle name="Schlecht 2" xfId="46351" hidden="1" xr:uid="{00000000-0005-0000-0000-00004ED50000}"/>
    <cellStyle name="Schlecht 2" xfId="46321" hidden="1" xr:uid="{00000000-0005-0000-0000-00004FD50000}"/>
    <cellStyle name="Schlecht 2" xfId="46290" hidden="1" xr:uid="{00000000-0005-0000-0000-000050D50000}"/>
    <cellStyle name="Schlecht 2" xfId="46270" hidden="1" xr:uid="{00000000-0005-0000-0000-000051D50000}"/>
    <cellStyle name="Schlecht 2" xfId="46224" hidden="1" xr:uid="{00000000-0005-0000-0000-000052D50000}"/>
    <cellStyle name="Schlecht 2" xfId="46204" hidden="1" xr:uid="{00000000-0005-0000-0000-000053D50000}"/>
    <cellStyle name="Schlecht 2" xfId="46166" hidden="1" xr:uid="{00000000-0005-0000-0000-000054D50000}"/>
    <cellStyle name="Schlecht 2" xfId="46141" hidden="1" xr:uid="{00000000-0005-0000-0000-000055D50000}"/>
    <cellStyle name="Schlecht 2" xfId="46108" hidden="1" xr:uid="{00000000-0005-0000-0000-000056D50000}"/>
    <cellStyle name="Schlecht 2" xfId="46086" hidden="1" xr:uid="{00000000-0005-0000-0000-000057D50000}"/>
    <cellStyle name="Schlecht 2" xfId="46048" hidden="1" xr:uid="{00000000-0005-0000-0000-000058D50000}"/>
    <cellStyle name="Schlecht 2" xfId="46055" hidden="1" xr:uid="{00000000-0005-0000-0000-000059D50000}"/>
    <cellStyle name="Schlecht 2" xfId="45982" hidden="1" xr:uid="{00000000-0005-0000-0000-00005AD50000}"/>
    <cellStyle name="Schlecht 2" xfId="45952" hidden="1" xr:uid="{00000000-0005-0000-0000-00005BD50000}"/>
    <cellStyle name="Schlecht 2" xfId="45914" hidden="1" xr:uid="{00000000-0005-0000-0000-00005CD50000}"/>
    <cellStyle name="Schlecht 2" xfId="45886" hidden="1" xr:uid="{00000000-0005-0000-0000-00005DD50000}"/>
    <cellStyle name="Schlecht 2" xfId="45849" hidden="1" xr:uid="{00000000-0005-0000-0000-00005ED50000}"/>
    <cellStyle name="Schlecht 2" xfId="45827" hidden="1" xr:uid="{00000000-0005-0000-0000-00005FD50000}"/>
    <cellStyle name="Schlecht 2" xfId="45759" hidden="1" xr:uid="{00000000-0005-0000-0000-000060D50000}"/>
    <cellStyle name="Schlecht 2" xfId="45734" hidden="1" xr:uid="{00000000-0005-0000-0000-000061D50000}"/>
    <cellStyle name="Schlecht 2" xfId="45709" hidden="1" xr:uid="{00000000-0005-0000-0000-000062D50000}"/>
    <cellStyle name="Schlecht 2" xfId="45670" hidden="1" xr:uid="{00000000-0005-0000-0000-000063D50000}"/>
    <cellStyle name="Schlecht 2" xfId="45652" hidden="1" xr:uid="{00000000-0005-0000-0000-000064D50000}"/>
    <cellStyle name="Schlecht 2" xfId="45618" hidden="1" xr:uid="{00000000-0005-0000-0000-000065D50000}"/>
    <cellStyle name="Schlecht 2" xfId="45585" hidden="1" xr:uid="{00000000-0005-0000-0000-000066D50000}"/>
    <cellStyle name="Schlecht 2" xfId="45554" hidden="1" xr:uid="{00000000-0005-0000-0000-000067D50000}"/>
    <cellStyle name="Schlecht 2" xfId="45519" hidden="1" xr:uid="{00000000-0005-0000-0000-000068D50000}"/>
    <cellStyle name="Schlecht 2" xfId="45486" hidden="1" xr:uid="{00000000-0005-0000-0000-000069D50000}"/>
    <cellStyle name="Schlecht 2" xfId="45455" hidden="1" xr:uid="{00000000-0005-0000-0000-00006AD50000}"/>
    <cellStyle name="Schlecht 2" xfId="45426" hidden="1" xr:uid="{00000000-0005-0000-0000-00006BD50000}"/>
    <cellStyle name="Schlecht 2" xfId="45378" hidden="1" xr:uid="{00000000-0005-0000-0000-00006CD50000}"/>
    <cellStyle name="Schlecht 2" xfId="45322" hidden="1" xr:uid="{00000000-0005-0000-0000-00006DD50000}"/>
    <cellStyle name="Schlecht 2" xfId="45295" hidden="1" xr:uid="{00000000-0005-0000-0000-00006ED50000}"/>
    <cellStyle name="Schlecht 2" xfId="45226" hidden="1" xr:uid="{00000000-0005-0000-0000-00006FD50000}"/>
    <cellStyle name="Schlecht 2" xfId="45179" hidden="1" xr:uid="{00000000-0005-0000-0000-000070D50000}"/>
    <cellStyle name="Schlecht 2" xfId="45135" hidden="1" xr:uid="{00000000-0005-0000-0000-000071D50000}"/>
    <cellStyle name="Schlecht 2" xfId="45113" hidden="1" xr:uid="{00000000-0005-0000-0000-000072D50000}"/>
    <cellStyle name="Schlecht 2" xfId="45056" hidden="1" xr:uid="{00000000-0005-0000-0000-000073D50000}"/>
    <cellStyle name="Schlecht 2" xfId="45012" hidden="1" xr:uid="{00000000-0005-0000-0000-000074D50000}"/>
    <cellStyle name="Schlecht 2" xfId="44985" hidden="1" xr:uid="{00000000-0005-0000-0000-000075D50000}"/>
    <cellStyle name="Schlecht 2" xfId="44946" hidden="1" xr:uid="{00000000-0005-0000-0000-000076D50000}"/>
    <cellStyle name="Schlecht 2" xfId="44916" hidden="1" xr:uid="{00000000-0005-0000-0000-000077D50000}"/>
    <cellStyle name="Schlecht 2" xfId="44880" hidden="1" xr:uid="{00000000-0005-0000-0000-000078D50000}"/>
    <cellStyle name="Schlecht 2" xfId="44855" hidden="1" xr:uid="{00000000-0005-0000-0000-000079D50000}"/>
    <cellStyle name="Schlecht 2" xfId="44817" hidden="1" xr:uid="{00000000-0005-0000-0000-00007AD50000}"/>
    <cellStyle name="Schlecht 2" xfId="44788" hidden="1" xr:uid="{00000000-0005-0000-0000-00007BD50000}"/>
    <cellStyle name="Schlecht 2" xfId="44754" hidden="1" xr:uid="{00000000-0005-0000-0000-00007CD50000}"/>
    <cellStyle name="Schlecht 2" xfId="44721" hidden="1" xr:uid="{00000000-0005-0000-0000-00007DD50000}"/>
    <cellStyle name="Schlecht 2" xfId="44662" hidden="1" xr:uid="{00000000-0005-0000-0000-00007ED50000}"/>
    <cellStyle name="Schlecht 2" xfId="44631" hidden="1" xr:uid="{00000000-0005-0000-0000-00007FD50000}"/>
    <cellStyle name="Schlecht 2" xfId="44595" hidden="1" xr:uid="{00000000-0005-0000-0000-000080D50000}"/>
    <cellStyle name="Schlecht 2" xfId="44572" hidden="1" xr:uid="{00000000-0005-0000-0000-000081D50000}"/>
    <cellStyle name="Schlecht 2" xfId="44531" hidden="1" xr:uid="{00000000-0005-0000-0000-000082D50000}"/>
    <cellStyle name="Schlecht 2" xfId="45245" hidden="1" xr:uid="{00000000-0005-0000-0000-000083D50000}"/>
    <cellStyle name="Schlecht 2" xfId="44476" hidden="1" xr:uid="{00000000-0005-0000-0000-000084D50000}"/>
    <cellStyle name="Schlecht 2" xfId="44454" hidden="1" xr:uid="{00000000-0005-0000-0000-000085D50000}"/>
    <cellStyle name="Schlecht 2" xfId="44414" hidden="1" xr:uid="{00000000-0005-0000-0000-000086D50000}"/>
    <cellStyle name="Schlecht 2" xfId="44390" hidden="1" xr:uid="{00000000-0005-0000-0000-000087D50000}"/>
    <cellStyle name="Schlecht 2" xfId="44359" hidden="1" xr:uid="{00000000-0005-0000-0000-000088D50000}"/>
    <cellStyle name="Schlecht 2" xfId="44335" hidden="1" xr:uid="{00000000-0005-0000-0000-000089D50000}"/>
    <cellStyle name="Schlecht 2" xfId="44300" hidden="1" xr:uid="{00000000-0005-0000-0000-00008AD50000}"/>
    <cellStyle name="Schlecht 2" xfId="44273" hidden="1" xr:uid="{00000000-0005-0000-0000-00008BD50000}"/>
    <cellStyle name="Schlecht 2" xfId="44242" hidden="1" xr:uid="{00000000-0005-0000-0000-00008CD50000}"/>
    <cellStyle name="Schlecht 2" xfId="45256" hidden="1" xr:uid="{00000000-0005-0000-0000-00008DD50000}"/>
    <cellStyle name="Schlecht 2" xfId="44191" hidden="1" xr:uid="{00000000-0005-0000-0000-00008ED50000}"/>
    <cellStyle name="Schlecht 2" xfId="44153" hidden="1" xr:uid="{00000000-0005-0000-0000-00008FD50000}"/>
    <cellStyle name="Schlecht 2" xfId="44133" hidden="1" xr:uid="{00000000-0005-0000-0000-000090D50000}"/>
    <cellStyle name="Schlecht 2" xfId="44103" hidden="1" xr:uid="{00000000-0005-0000-0000-000091D50000}"/>
    <cellStyle name="Schlecht 2" xfId="44083" hidden="1" xr:uid="{00000000-0005-0000-0000-000092D50000}"/>
    <cellStyle name="Schlecht 2" xfId="44043" hidden="1" xr:uid="{00000000-0005-0000-0000-000093D50000}"/>
    <cellStyle name="Schlecht 2" xfId="44024" hidden="1" xr:uid="{00000000-0005-0000-0000-000094D50000}"/>
    <cellStyle name="Schlecht 2" xfId="43988" hidden="1" xr:uid="{00000000-0005-0000-0000-000095D50000}"/>
    <cellStyle name="Schlecht 2" xfId="43963" hidden="1" xr:uid="{00000000-0005-0000-0000-000096D50000}"/>
    <cellStyle name="Schlecht 2" xfId="43917" hidden="1" xr:uid="{00000000-0005-0000-0000-000097D50000}"/>
    <cellStyle name="Schlecht 2" xfId="43875" hidden="1" xr:uid="{00000000-0005-0000-0000-000098D50000}"/>
    <cellStyle name="Schlecht 2" xfId="43848" hidden="1" xr:uid="{00000000-0005-0000-0000-000099D50000}"/>
    <cellStyle name="Schlecht 2" xfId="43813" hidden="1" xr:uid="{00000000-0005-0000-0000-00009AD50000}"/>
    <cellStyle name="Schlecht 2" xfId="43782" hidden="1" xr:uid="{00000000-0005-0000-0000-00009BD50000}"/>
    <cellStyle name="Schlecht 2" xfId="43754" hidden="1" xr:uid="{00000000-0005-0000-0000-00009CD50000}"/>
    <cellStyle name="Schlecht 2" xfId="43724" hidden="1" xr:uid="{00000000-0005-0000-0000-00009DD50000}"/>
    <cellStyle name="Schlecht 2" xfId="43693" hidden="1" xr:uid="{00000000-0005-0000-0000-00009ED50000}"/>
    <cellStyle name="Schlecht 2" xfId="43666" hidden="1" xr:uid="{00000000-0005-0000-0000-00009FD50000}"/>
    <cellStyle name="Schlecht 2" xfId="43631" hidden="1" xr:uid="{00000000-0005-0000-0000-0000A0D50000}"/>
    <cellStyle name="Schlecht 2" xfId="43607" hidden="1" xr:uid="{00000000-0005-0000-0000-0000A1D50000}"/>
    <cellStyle name="Schlecht 2" xfId="43549" hidden="1" xr:uid="{00000000-0005-0000-0000-0000A2D50000}"/>
    <cellStyle name="Schlecht 2" xfId="43520" hidden="1" xr:uid="{00000000-0005-0000-0000-0000A3D50000}"/>
    <cellStyle name="Schlecht 2" xfId="43490" hidden="1" xr:uid="{00000000-0005-0000-0000-0000A4D50000}"/>
    <cellStyle name="Schlecht 2" xfId="43456" hidden="1" xr:uid="{00000000-0005-0000-0000-0000A5D50000}"/>
    <cellStyle name="Schlecht 2" xfId="43424" hidden="1" xr:uid="{00000000-0005-0000-0000-0000A6D50000}"/>
    <cellStyle name="Schlecht 2" xfId="43392" hidden="1" xr:uid="{00000000-0005-0000-0000-0000A7D50000}"/>
    <cellStyle name="Schlecht 2" xfId="43365" hidden="1" xr:uid="{00000000-0005-0000-0000-0000A8D50000}"/>
    <cellStyle name="Schlecht 2" xfId="43330" hidden="1" xr:uid="{00000000-0005-0000-0000-0000A9D50000}"/>
    <cellStyle name="Schlecht 2" xfId="43306" hidden="1" xr:uid="{00000000-0005-0000-0000-0000AAD50000}"/>
    <cellStyle name="Schlecht 2" xfId="43932" hidden="1" xr:uid="{00000000-0005-0000-0000-0000ABD50000}"/>
    <cellStyle name="Schlecht 2" xfId="43243" hidden="1" xr:uid="{00000000-0005-0000-0000-0000ACD50000}"/>
    <cellStyle name="Schlecht 2" xfId="43217" hidden="1" xr:uid="{00000000-0005-0000-0000-0000ADD50000}"/>
    <cellStyle name="Schlecht 2" xfId="43190" hidden="1" xr:uid="{00000000-0005-0000-0000-0000AED50000}"/>
    <cellStyle name="Schlecht 2" xfId="43149" hidden="1" xr:uid="{00000000-0005-0000-0000-0000AFD50000}"/>
    <cellStyle name="Schlecht 2" xfId="43131" hidden="1" xr:uid="{00000000-0005-0000-0000-0000B0D50000}"/>
    <cellStyle name="Schlecht 2" xfId="43091" hidden="1" xr:uid="{00000000-0005-0000-0000-0000B1D50000}"/>
    <cellStyle name="Schlecht 2" xfId="43068" hidden="1" xr:uid="{00000000-0005-0000-0000-0000B2D50000}"/>
    <cellStyle name="Schlecht 2" xfId="43033" hidden="1" xr:uid="{00000000-0005-0000-0000-0000B3D50000}"/>
    <cellStyle name="Schlecht 2" xfId="43009" hidden="1" xr:uid="{00000000-0005-0000-0000-0000B4D50000}"/>
    <cellStyle name="Schlecht 2" xfId="43918" hidden="1" xr:uid="{00000000-0005-0000-0000-0000B5D50000}"/>
    <cellStyle name="Schlecht 2" xfId="42965" hidden="1" xr:uid="{00000000-0005-0000-0000-0000B6D50000}"/>
    <cellStyle name="Schlecht 2" xfId="42931" hidden="1" xr:uid="{00000000-0005-0000-0000-0000B7D50000}"/>
    <cellStyle name="Schlecht 2" xfId="42909" hidden="1" xr:uid="{00000000-0005-0000-0000-0000B8D50000}"/>
    <cellStyle name="Schlecht 2" xfId="42867" hidden="1" xr:uid="{00000000-0005-0000-0000-0000B9D50000}"/>
    <cellStyle name="Schlecht 2" xfId="42842" hidden="1" xr:uid="{00000000-0005-0000-0000-0000BAD50000}"/>
    <cellStyle name="Schlecht 2" xfId="42809" hidden="1" xr:uid="{00000000-0005-0000-0000-0000BBD50000}"/>
    <cellStyle name="Schlecht 2" xfId="42777" hidden="1" xr:uid="{00000000-0005-0000-0000-0000BCD50000}"/>
    <cellStyle name="Schlecht 2" xfId="42750" hidden="1" xr:uid="{00000000-0005-0000-0000-0000BDD50000}"/>
    <cellStyle name="Schlecht 2" xfId="42723" hidden="1" xr:uid="{00000000-0005-0000-0000-0000BED50000}"/>
    <cellStyle name="Schlecht 2" xfId="42693" hidden="1" xr:uid="{00000000-0005-0000-0000-0000BFD50000}"/>
    <cellStyle name="Schlecht 2" xfId="42661" hidden="1" xr:uid="{00000000-0005-0000-0000-0000C0D50000}"/>
    <cellStyle name="Schlecht 2" xfId="42626" hidden="1" xr:uid="{00000000-0005-0000-0000-0000C1D50000}"/>
    <cellStyle name="Schlecht 2" xfId="42599" hidden="1" xr:uid="{00000000-0005-0000-0000-0000C2D50000}"/>
    <cellStyle name="Schlecht 2" xfId="42568" hidden="1" xr:uid="{00000000-0005-0000-0000-0000C3D50000}"/>
    <cellStyle name="Schlecht 2" xfId="42532" hidden="1" xr:uid="{00000000-0005-0000-0000-0000C4D50000}"/>
    <cellStyle name="Schlecht 2" xfId="42508" hidden="1" xr:uid="{00000000-0005-0000-0000-0000C5D50000}"/>
    <cellStyle name="Schlecht 2" xfId="42473" hidden="1" xr:uid="{00000000-0005-0000-0000-0000C6D50000}"/>
    <cellStyle name="Schlecht 2" xfId="42444" hidden="1" xr:uid="{00000000-0005-0000-0000-0000C7D50000}"/>
    <cellStyle name="Schlecht 2" xfId="42408" hidden="1" xr:uid="{00000000-0005-0000-0000-0000C8D50000}"/>
    <cellStyle name="Schlecht 2" xfId="42380" hidden="1" xr:uid="{00000000-0005-0000-0000-0000C9D50000}"/>
    <cellStyle name="Schlecht 2" xfId="42388" hidden="1" xr:uid="{00000000-0005-0000-0000-0000CAD50000}"/>
    <cellStyle name="Schlecht 2" xfId="42276" hidden="1" xr:uid="{00000000-0005-0000-0000-0000CBD50000}"/>
    <cellStyle name="Schlecht 2" xfId="42234" hidden="1" xr:uid="{00000000-0005-0000-0000-0000CCD50000}"/>
    <cellStyle name="Schlecht 2" xfId="42211" hidden="1" xr:uid="{00000000-0005-0000-0000-0000CDD50000}"/>
    <cellStyle name="Schlecht 2" xfId="42176" hidden="1" xr:uid="{00000000-0005-0000-0000-0000CED50000}"/>
    <cellStyle name="Schlecht 2" xfId="42146" hidden="1" xr:uid="{00000000-0005-0000-0000-0000CFD50000}"/>
    <cellStyle name="Schlecht 2" xfId="42120" hidden="1" xr:uid="{00000000-0005-0000-0000-0000D0D50000}"/>
    <cellStyle name="Schlecht 2" xfId="48498" hidden="1" xr:uid="{00000000-0005-0000-0000-0000D1D50000}"/>
    <cellStyle name="Schlecht 2" xfId="43385" hidden="1" xr:uid="{00000000-0005-0000-0000-0000D2D50000}"/>
    <cellStyle name="Schlecht 2" xfId="48772" hidden="1" xr:uid="{00000000-0005-0000-0000-0000D3D50000}"/>
    <cellStyle name="Schlecht 2" xfId="48784" hidden="1" xr:uid="{00000000-0005-0000-0000-0000D4D50000}"/>
    <cellStyle name="Schlecht 2" xfId="48786" hidden="1" xr:uid="{00000000-0005-0000-0000-0000D5D50000}"/>
    <cellStyle name="Schlecht 2" xfId="48798" hidden="1" xr:uid="{00000000-0005-0000-0000-0000D6D50000}"/>
    <cellStyle name="Schlecht 2" xfId="48806" hidden="1" xr:uid="{00000000-0005-0000-0000-0000D7D50000}"/>
    <cellStyle name="Schlecht 2" xfId="48818" hidden="1" xr:uid="{00000000-0005-0000-0000-0000D8D50000}"/>
    <cellStyle name="Schlecht 2" xfId="48826" hidden="1" xr:uid="{00000000-0005-0000-0000-0000D9D50000}"/>
    <cellStyle name="Schlecht 2" xfId="48838" hidden="1" xr:uid="{00000000-0005-0000-0000-0000DAD50000}"/>
    <cellStyle name="Schlecht 2" xfId="48846" hidden="1" xr:uid="{00000000-0005-0000-0000-0000DBD50000}"/>
    <cellStyle name="Schlecht 2" xfId="48858" hidden="1" xr:uid="{00000000-0005-0000-0000-0000DCD50000}"/>
    <cellStyle name="Schlecht 2" xfId="48866" hidden="1" xr:uid="{00000000-0005-0000-0000-0000DDD50000}"/>
    <cellStyle name="Schlecht 2" xfId="48878" hidden="1" xr:uid="{00000000-0005-0000-0000-0000DED50000}"/>
    <cellStyle name="Schlecht 2" xfId="48974" hidden="1" xr:uid="{00000000-0005-0000-0000-0000DFD50000}"/>
    <cellStyle name="Schlecht 2" xfId="48995" hidden="1" xr:uid="{00000000-0005-0000-0000-0000E0D50000}"/>
    <cellStyle name="Schlecht 2" xfId="49028" hidden="1" xr:uid="{00000000-0005-0000-0000-0000E1D50000}"/>
    <cellStyle name="Schlecht 2" xfId="49049" hidden="1" xr:uid="{00000000-0005-0000-0000-0000E2D50000}"/>
    <cellStyle name="Schlecht 2" xfId="49073" hidden="1" xr:uid="{00000000-0005-0000-0000-0000E3D50000}"/>
    <cellStyle name="Schlecht 2" xfId="49148" hidden="1" xr:uid="{00000000-0005-0000-0000-0000E4D50000}"/>
    <cellStyle name="Schlecht 2" xfId="49192" hidden="1" xr:uid="{00000000-0005-0000-0000-0000E5D50000}"/>
    <cellStyle name="Schlecht 2" xfId="49206" hidden="1" xr:uid="{00000000-0005-0000-0000-0000E6D50000}"/>
    <cellStyle name="Schlecht 2" xfId="49239" hidden="1" xr:uid="{00000000-0005-0000-0000-0000E7D50000}"/>
    <cellStyle name="Schlecht 2" xfId="49260" hidden="1" xr:uid="{00000000-0005-0000-0000-0000E8D50000}"/>
    <cellStyle name="Schlecht 2" xfId="49304" hidden="1" xr:uid="{00000000-0005-0000-0000-0000E9D50000}"/>
    <cellStyle name="Schlecht 2" xfId="49329" hidden="1" xr:uid="{00000000-0005-0000-0000-0000EAD50000}"/>
    <cellStyle name="Schlecht 2" xfId="49359" hidden="1" xr:uid="{00000000-0005-0000-0000-0000EBD50000}"/>
    <cellStyle name="Schlecht 2" xfId="49385" hidden="1" xr:uid="{00000000-0005-0000-0000-0000ECD50000}"/>
    <cellStyle name="Schlecht 2" xfId="49410" hidden="1" xr:uid="{00000000-0005-0000-0000-0000EDD50000}"/>
    <cellStyle name="Schlecht 2" xfId="49440" hidden="1" xr:uid="{00000000-0005-0000-0000-0000EED50000}"/>
    <cellStyle name="Schlecht 2" xfId="49464" hidden="1" xr:uid="{00000000-0005-0000-0000-0000EFD50000}"/>
    <cellStyle name="Schlecht 2" xfId="49491" hidden="1" xr:uid="{00000000-0005-0000-0000-0000F0D50000}"/>
    <cellStyle name="Schlecht 2" xfId="49516" hidden="1" xr:uid="{00000000-0005-0000-0000-0000F1D50000}"/>
    <cellStyle name="Schlecht 2" xfId="48917" hidden="1" xr:uid="{00000000-0005-0000-0000-0000F2D50000}"/>
    <cellStyle name="Schlecht 2" xfId="49565" hidden="1" xr:uid="{00000000-0005-0000-0000-0000F3D50000}"/>
    <cellStyle name="Schlecht 2" xfId="49596" hidden="1" xr:uid="{00000000-0005-0000-0000-0000F4D50000}"/>
    <cellStyle name="Schlecht 2" xfId="49621" hidden="1" xr:uid="{00000000-0005-0000-0000-0000F5D50000}"/>
    <cellStyle name="Schlecht 2" xfId="49654" hidden="1" xr:uid="{00000000-0005-0000-0000-0000F6D50000}"/>
    <cellStyle name="Schlecht 2" xfId="49679" hidden="1" xr:uid="{00000000-0005-0000-0000-0000F7D50000}"/>
    <cellStyle name="Schlecht 2" xfId="49705" hidden="1" xr:uid="{00000000-0005-0000-0000-0000F8D50000}"/>
    <cellStyle name="Schlecht 2" xfId="49728" hidden="1" xr:uid="{00000000-0005-0000-0000-0000F9D50000}"/>
    <cellStyle name="Schlecht 2" xfId="49756" hidden="1" xr:uid="{00000000-0005-0000-0000-0000FAD50000}"/>
    <cellStyle name="Schlecht 2" xfId="49775" hidden="1" xr:uid="{00000000-0005-0000-0000-0000FBD50000}"/>
    <cellStyle name="Schlecht 2" xfId="48913" hidden="1" xr:uid="{00000000-0005-0000-0000-0000FCD50000}"/>
    <cellStyle name="Schlecht 2" xfId="49819" hidden="1" xr:uid="{00000000-0005-0000-0000-0000FDD50000}"/>
    <cellStyle name="Schlecht 2" xfId="49851" hidden="1" xr:uid="{00000000-0005-0000-0000-0000FED50000}"/>
    <cellStyle name="Schlecht 2" xfId="49875" hidden="1" xr:uid="{00000000-0005-0000-0000-0000FFD50000}"/>
    <cellStyle name="Schlecht 2" xfId="49909" hidden="1" xr:uid="{00000000-0005-0000-0000-000000D60000}"/>
    <cellStyle name="Schlecht 2" xfId="49929" hidden="1" xr:uid="{00000000-0005-0000-0000-000001D60000}"/>
    <cellStyle name="Schlecht 2" xfId="49964" hidden="1" xr:uid="{00000000-0005-0000-0000-000002D60000}"/>
    <cellStyle name="Schlecht 2" xfId="49988" hidden="1" xr:uid="{00000000-0005-0000-0000-000003D60000}"/>
    <cellStyle name="Schlecht 2" xfId="50013" hidden="1" xr:uid="{00000000-0005-0000-0000-000004D60000}"/>
    <cellStyle name="Schlecht 2" xfId="50039" hidden="1" xr:uid="{00000000-0005-0000-0000-000005D60000}"/>
    <cellStyle name="Schlecht 2" xfId="50077" hidden="1" xr:uid="{00000000-0005-0000-0000-000006D60000}"/>
    <cellStyle name="Schlecht 2" xfId="50104" hidden="1" xr:uid="{00000000-0005-0000-0000-000007D60000}"/>
    <cellStyle name="Schlecht 2" xfId="50152" hidden="1" xr:uid="{00000000-0005-0000-0000-000008D60000}"/>
    <cellStyle name="Schlecht 2" xfId="50163" hidden="1" xr:uid="{00000000-0005-0000-0000-000009D60000}"/>
    <cellStyle name="Schlecht 2" xfId="50211" hidden="1" xr:uid="{00000000-0005-0000-0000-00000AD60000}"/>
    <cellStyle name="Schlecht 2" xfId="50222" hidden="1" xr:uid="{00000000-0005-0000-0000-00000BD60000}"/>
    <cellStyle name="Schlecht 2" xfId="50254" hidden="1" xr:uid="{00000000-0005-0000-0000-00000CD60000}"/>
    <cellStyle name="Schlecht 2" xfId="50282" hidden="1" xr:uid="{00000000-0005-0000-0000-00000DD60000}"/>
    <cellStyle name="Schlecht 2" xfId="50304" hidden="1" xr:uid="{00000000-0005-0000-0000-00000ED60000}"/>
    <cellStyle name="Schlecht 2" xfId="50345" hidden="1" xr:uid="{00000000-0005-0000-0000-00000FD60000}"/>
    <cellStyle name="Schlecht 2" xfId="50367" hidden="1" xr:uid="{00000000-0005-0000-0000-000010D60000}"/>
    <cellStyle name="Schlecht 2" xfId="50405" hidden="1" xr:uid="{00000000-0005-0000-0000-000011D60000}"/>
    <cellStyle name="Schlecht 2" xfId="50429" hidden="1" xr:uid="{00000000-0005-0000-0000-000012D60000}"/>
    <cellStyle name="Schlecht 2" xfId="50463" hidden="1" xr:uid="{00000000-0005-0000-0000-000013D60000}"/>
    <cellStyle name="Schlecht 2" xfId="50487" hidden="1" xr:uid="{00000000-0005-0000-0000-000014D60000}"/>
    <cellStyle name="Schlecht 2" xfId="50521" hidden="1" xr:uid="{00000000-0005-0000-0000-000015D60000}"/>
    <cellStyle name="Schlecht 2" xfId="50544" hidden="1" xr:uid="{00000000-0005-0000-0000-000016D60000}"/>
    <cellStyle name="Schlecht 2" xfId="50574" hidden="1" xr:uid="{00000000-0005-0000-0000-000017D60000}"/>
    <cellStyle name="Schlecht 2" xfId="50597" hidden="1" xr:uid="{00000000-0005-0000-0000-000018D60000}"/>
    <cellStyle name="Schlecht 2" xfId="50622" hidden="1" xr:uid="{00000000-0005-0000-0000-000019D60000}"/>
    <cellStyle name="Schlecht 2" xfId="50058" hidden="1" xr:uid="{00000000-0005-0000-0000-00001AD60000}"/>
    <cellStyle name="Schlecht 2" xfId="50667" hidden="1" xr:uid="{00000000-0005-0000-0000-00001BD60000}"/>
    <cellStyle name="Schlecht 2" xfId="50705" hidden="1" xr:uid="{00000000-0005-0000-0000-00001CD60000}"/>
    <cellStyle name="Schlecht 2" xfId="50731" hidden="1" xr:uid="{00000000-0005-0000-0000-00001DD60000}"/>
    <cellStyle name="Schlecht 2" xfId="50760" hidden="1" xr:uid="{00000000-0005-0000-0000-00001ED60000}"/>
    <cellStyle name="Schlecht 2" xfId="50782" hidden="1" xr:uid="{00000000-0005-0000-0000-00001FD60000}"/>
    <cellStyle name="Schlecht 2" xfId="50813" hidden="1" xr:uid="{00000000-0005-0000-0000-000020D60000}"/>
    <cellStyle name="Schlecht 2" xfId="50836" hidden="1" xr:uid="{00000000-0005-0000-0000-000021D60000}"/>
    <cellStyle name="Schlecht 2" xfId="50867" hidden="1" xr:uid="{00000000-0005-0000-0000-000022D60000}"/>
    <cellStyle name="Schlecht 2" xfId="50893" hidden="1" xr:uid="{00000000-0005-0000-0000-000023D60000}"/>
    <cellStyle name="Schlecht 2" xfId="50075" hidden="1" xr:uid="{00000000-0005-0000-0000-000024D60000}"/>
    <cellStyle name="Schlecht 2" xfId="50931" hidden="1" xr:uid="{00000000-0005-0000-0000-000025D60000}"/>
    <cellStyle name="Schlecht 2" xfId="50962" hidden="1" xr:uid="{00000000-0005-0000-0000-000026D60000}"/>
    <cellStyle name="Schlecht 2" xfId="50989" hidden="1" xr:uid="{00000000-0005-0000-0000-000027D60000}"/>
    <cellStyle name="Schlecht 2" xfId="51015" hidden="1" xr:uid="{00000000-0005-0000-0000-000028D60000}"/>
    <cellStyle name="Schlecht 2" xfId="51040" hidden="1" xr:uid="{00000000-0005-0000-0000-000029D60000}"/>
    <cellStyle name="Schlecht 2" xfId="51065" hidden="1" xr:uid="{00000000-0005-0000-0000-00002AD60000}"/>
    <cellStyle name="Schlecht 2" xfId="51098" hidden="1" xr:uid="{00000000-0005-0000-0000-00002BD60000}"/>
    <cellStyle name="Schlecht 2" xfId="51119" hidden="1" xr:uid="{00000000-0005-0000-0000-00002CD60000}"/>
    <cellStyle name="Schlecht 2" xfId="51152" hidden="1" xr:uid="{00000000-0005-0000-0000-00002DD60000}"/>
    <cellStyle name="Schlecht 2" xfId="51174" hidden="1" xr:uid="{00000000-0005-0000-0000-00002ED60000}"/>
    <cellStyle name="Schlecht 2" xfId="51207" hidden="1" xr:uid="{00000000-0005-0000-0000-00002FD60000}"/>
    <cellStyle name="Schlecht 2" xfId="51229" hidden="1" xr:uid="{00000000-0005-0000-0000-000030D60000}"/>
    <cellStyle name="Schlecht 2" xfId="51267" hidden="1" xr:uid="{00000000-0005-0000-0000-000031D60000}"/>
    <cellStyle name="Schlecht 2" xfId="51288" hidden="1" xr:uid="{00000000-0005-0000-0000-000032D60000}"/>
    <cellStyle name="Schlecht 2" xfId="51317" hidden="1" xr:uid="{00000000-0005-0000-0000-000033D60000}"/>
    <cellStyle name="Schlecht 2" xfId="51338" hidden="1" xr:uid="{00000000-0005-0000-0000-000034D60000}"/>
    <cellStyle name="Schlecht 2" xfId="51370" hidden="1" xr:uid="{00000000-0005-0000-0000-000035D60000}"/>
    <cellStyle name="Schlecht 2" xfId="51387" hidden="1" xr:uid="{00000000-0005-0000-0000-000036D60000}"/>
    <cellStyle name="Schlecht 2" xfId="51419" hidden="1" xr:uid="{00000000-0005-0000-0000-000037D60000}"/>
    <cellStyle name="Schlecht 2" xfId="51446" hidden="1" xr:uid="{00000000-0005-0000-0000-000038D60000}"/>
    <cellStyle name="Schlecht 2" xfId="51441" hidden="1" xr:uid="{00000000-0005-0000-0000-000039D60000}"/>
    <cellStyle name="Schlecht 2" xfId="51514" hidden="1" xr:uid="{00000000-0005-0000-0000-00003AD60000}"/>
    <cellStyle name="Schlecht 2" xfId="51546" hidden="1" xr:uid="{00000000-0005-0000-0000-00003BD60000}"/>
    <cellStyle name="Schlecht 2" xfId="51584" hidden="1" xr:uid="{00000000-0005-0000-0000-00003CD60000}"/>
    <cellStyle name="Schlecht 2" xfId="51605" hidden="1" xr:uid="{00000000-0005-0000-0000-00003DD60000}"/>
    <cellStyle name="Schlecht 2" xfId="51638" hidden="1" xr:uid="{00000000-0005-0000-0000-00003ED60000}"/>
    <cellStyle name="Schlecht 2" xfId="51662" hidden="1" xr:uid="{00000000-0005-0000-0000-00003FD60000}"/>
    <cellStyle name="Schlecht 2" xfId="51698" hidden="1" xr:uid="{00000000-0005-0000-0000-000040D60000}"/>
    <cellStyle name="Schlecht 2" xfId="51720" hidden="1" xr:uid="{00000000-0005-0000-0000-000041D60000}"/>
    <cellStyle name="Schlecht 2" xfId="51743" hidden="1" xr:uid="{00000000-0005-0000-0000-000042D60000}"/>
    <cellStyle name="Schlecht 2" xfId="51782" hidden="1" xr:uid="{00000000-0005-0000-0000-000043D60000}"/>
    <cellStyle name="Schlecht 2" xfId="51801" hidden="1" xr:uid="{00000000-0005-0000-0000-000044D60000}"/>
    <cellStyle name="Schlecht 2" xfId="51826" hidden="1" xr:uid="{00000000-0005-0000-0000-000045D60000}"/>
    <cellStyle name="Schlecht 2" xfId="51887" hidden="1" xr:uid="{00000000-0005-0000-0000-000046D60000}"/>
    <cellStyle name="Schlecht 2" xfId="51911" hidden="1" xr:uid="{00000000-0005-0000-0000-000047D60000}"/>
    <cellStyle name="Schlecht 2" xfId="51948" hidden="1" xr:uid="{00000000-0005-0000-0000-000048D60000}"/>
    <cellStyle name="Schlecht 2" xfId="51977" hidden="1" xr:uid="{00000000-0005-0000-0000-000049D60000}"/>
    <cellStyle name="Schlecht 2" xfId="52006" hidden="1" xr:uid="{00000000-0005-0000-0000-00004AD60000}"/>
    <cellStyle name="Schlecht 2" xfId="52042" hidden="1" xr:uid="{00000000-0005-0000-0000-00004BD60000}"/>
    <cellStyle name="Schlecht 2" xfId="52088" hidden="1" xr:uid="{00000000-0005-0000-0000-00004CD60000}"/>
    <cellStyle name="Schlecht 2" xfId="52120" hidden="1" xr:uid="{00000000-0005-0000-0000-00004DD60000}"/>
    <cellStyle name="Schlecht 2" xfId="52144" hidden="1" xr:uid="{00000000-0005-0000-0000-00004ED60000}"/>
    <cellStyle name="Schlecht 2" xfId="52219" hidden="1" xr:uid="{00000000-0005-0000-0000-00004FD60000}"/>
    <cellStyle name="Schlecht 2" xfId="52251" hidden="1" xr:uid="{00000000-0005-0000-0000-000050D60000}"/>
    <cellStyle name="Schlecht 2" xfId="52283" hidden="1" xr:uid="{00000000-0005-0000-0000-000051D60000}"/>
    <cellStyle name="Schlecht 2" xfId="52307" hidden="1" xr:uid="{00000000-0005-0000-0000-000052D60000}"/>
    <cellStyle name="Schlecht 2" xfId="52341" hidden="1" xr:uid="{00000000-0005-0000-0000-000053D60000}"/>
    <cellStyle name="Schlecht 2" xfId="52365" hidden="1" xr:uid="{00000000-0005-0000-0000-000054D60000}"/>
    <cellStyle name="Schlecht 2" xfId="52399" hidden="1" xr:uid="{00000000-0005-0000-0000-000055D60000}"/>
    <cellStyle name="Schlecht 2" xfId="52416" hidden="1" xr:uid="{00000000-0005-0000-0000-000056D60000}"/>
    <cellStyle name="Schlecht 2" xfId="52449" hidden="1" xr:uid="{00000000-0005-0000-0000-000057D60000}"/>
    <cellStyle name="Schlecht 2" xfId="52466" hidden="1" xr:uid="{00000000-0005-0000-0000-000058D60000}"/>
    <cellStyle name="Schlecht 2" xfId="52502" hidden="1" xr:uid="{00000000-0005-0000-0000-000059D60000}"/>
    <cellStyle name="Schlecht 2" xfId="52527" hidden="1" xr:uid="{00000000-0005-0000-0000-00005AD60000}"/>
    <cellStyle name="Schlecht 2" xfId="52565" hidden="1" xr:uid="{00000000-0005-0000-0000-00005BD60000}"/>
    <cellStyle name="Schlecht 2" xfId="52609" hidden="1" xr:uid="{00000000-0005-0000-0000-00005CD60000}"/>
    <cellStyle name="Schlecht 2" xfId="52645" hidden="1" xr:uid="{00000000-0005-0000-0000-00005DD60000}"/>
    <cellStyle name="Schlecht 2" xfId="52671" hidden="1" xr:uid="{00000000-0005-0000-0000-00005ED60000}"/>
    <cellStyle name="Schlecht 2" xfId="52698" hidden="1" xr:uid="{00000000-0005-0000-0000-00005FD60000}"/>
    <cellStyle name="Schlecht 2" xfId="52729" hidden="1" xr:uid="{00000000-0005-0000-0000-000060D60000}"/>
    <cellStyle name="Schlecht 2" xfId="52750" hidden="1" xr:uid="{00000000-0005-0000-0000-000061D60000}"/>
    <cellStyle name="Schlecht 2" xfId="52776" hidden="1" xr:uid="{00000000-0005-0000-0000-000062D60000}"/>
    <cellStyle name="Schlecht 2" xfId="52199" hidden="1" xr:uid="{00000000-0005-0000-0000-000063D60000}"/>
    <cellStyle name="Schlecht 2" xfId="52851" hidden="1" xr:uid="{00000000-0005-0000-0000-000064D60000}"/>
    <cellStyle name="Schlecht 2" xfId="52879" hidden="1" xr:uid="{00000000-0005-0000-0000-000065D60000}"/>
    <cellStyle name="Schlecht 2" xfId="52905" hidden="1" xr:uid="{00000000-0005-0000-0000-000066D60000}"/>
    <cellStyle name="Schlecht 2" xfId="52932" hidden="1" xr:uid="{00000000-0005-0000-0000-000067D60000}"/>
    <cellStyle name="Schlecht 2" xfId="52961" hidden="1" xr:uid="{00000000-0005-0000-0000-000068D60000}"/>
    <cellStyle name="Schlecht 2" xfId="52987" hidden="1" xr:uid="{00000000-0005-0000-0000-000069D60000}"/>
    <cellStyle name="Schlecht 2" xfId="53016" hidden="1" xr:uid="{00000000-0005-0000-0000-00006AD60000}"/>
    <cellStyle name="Schlecht 2" xfId="53044" hidden="1" xr:uid="{00000000-0005-0000-0000-00006BD60000}"/>
    <cellStyle name="Schlecht 2" xfId="53068" hidden="1" xr:uid="{00000000-0005-0000-0000-00006CD60000}"/>
    <cellStyle name="Schlecht 2" xfId="52183" hidden="1" xr:uid="{00000000-0005-0000-0000-00006DD60000}"/>
    <cellStyle name="Schlecht 2" xfId="53115" hidden="1" xr:uid="{00000000-0005-0000-0000-00006ED60000}"/>
    <cellStyle name="Schlecht 2" xfId="53138" hidden="1" xr:uid="{00000000-0005-0000-0000-00006FD60000}"/>
    <cellStyle name="Schlecht 2" xfId="53168" hidden="1" xr:uid="{00000000-0005-0000-0000-000070D60000}"/>
    <cellStyle name="Schlecht 2" xfId="53191" hidden="1" xr:uid="{00000000-0005-0000-0000-000071D60000}"/>
    <cellStyle name="Schlecht 2" xfId="53226" hidden="1" xr:uid="{00000000-0005-0000-0000-000072D60000}"/>
    <cellStyle name="Schlecht 2" xfId="53242" hidden="1" xr:uid="{00000000-0005-0000-0000-000073D60000}"/>
    <cellStyle name="Schlecht 2" xfId="53271" hidden="1" xr:uid="{00000000-0005-0000-0000-000074D60000}"/>
    <cellStyle name="Schlecht 2" xfId="53294" hidden="1" xr:uid="{00000000-0005-0000-0000-000075D60000}"/>
    <cellStyle name="Schlecht 2" xfId="53326" hidden="1" xr:uid="{00000000-0005-0000-0000-000076D60000}"/>
    <cellStyle name="Schlecht 2" xfId="53365" hidden="1" xr:uid="{00000000-0005-0000-0000-000077D60000}"/>
    <cellStyle name="Schlecht 2" xfId="53412" hidden="1" xr:uid="{00000000-0005-0000-0000-000078D60000}"/>
    <cellStyle name="Schlecht 2" xfId="53430" hidden="1" xr:uid="{00000000-0005-0000-0000-000079D60000}"/>
    <cellStyle name="Schlecht 2" xfId="53462" hidden="1" xr:uid="{00000000-0005-0000-0000-00007AD60000}"/>
    <cellStyle name="Schlecht 2" xfId="53485" hidden="1" xr:uid="{00000000-0005-0000-0000-00007BD60000}"/>
    <cellStyle name="Schlecht 2" xfId="53509" hidden="1" xr:uid="{00000000-0005-0000-0000-00007CD60000}"/>
    <cellStyle name="Schlecht 2" xfId="53531" hidden="1" xr:uid="{00000000-0005-0000-0000-00007DD60000}"/>
    <cellStyle name="Schlecht 2" xfId="53566" hidden="1" xr:uid="{00000000-0005-0000-0000-00007ED60000}"/>
    <cellStyle name="Schlecht 2" xfId="53589" hidden="1" xr:uid="{00000000-0005-0000-0000-00007FD60000}"/>
    <cellStyle name="Schlecht 2" xfId="53618" hidden="1" xr:uid="{00000000-0005-0000-0000-000080D60000}"/>
    <cellStyle name="Schlecht 2" xfId="53646" hidden="1" xr:uid="{00000000-0005-0000-0000-000081D60000}"/>
    <cellStyle name="Schlecht 2" xfId="53683" hidden="1" xr:uid="{00000000-0005-0000-0000-000082D60000}"/>
    <cellStyle name="Schlecht 2" xfId="53713" hidden="1" xr:uid="{00000000-0005-0000-0000-000083D60000}"/>
    <cellStyle name="Schlecht 2" xfId="53741" hidden="1" xr:uid="{00000000-0005-0000-0000-000084D60000}"/>
    <cellStyle name="Schlecht 2" xfId="53764" hidden="1" xr:uid="{00000000-0005-0000-0000-000085D60000}"/>
    <cellStyle name="Schlecht 2" xfId="53788" hidden="1" xr:uid="{00000000-0005-0000-0000-000086D60000}"/>
    <cellStyle name="Schlecht 2" xfId="53822" hidden="1" xr:uid="{00000000-0005-0000-0000-000087D60000}"/>
    <cellStyle name="Schlecht 2" xfId="53842" hidden="1" xr:uid="{00000000-0005-0000-0000-000088D60000}"/>
    <cellStyle name="Schlecht 2" xfId="53880" hidden="1" xr:uid="{00000000-0005-0000-0000-000089D60000}"/>
    <cellStyle name="Schlecht 2" xfId="53897" hidden="1" xr:uid="{00000000-0005-0000-0000-00008AD60000}"/>
    <cellStyle name="Schlecht 2" xfId="53349" hidden="1" xr:uid="{00000000-0005-0000-0000-00008BD60000}"/>
    <cellStyle name="Schlecht 2" xfId="53949" hidden="1" xr:uid="{00000000-0005-0000-0000-00008CD60000}"/>
    <cellStyle name="Schlecht 2" xfId="53977" hidden="1" xr:uid="{00000000-0005-0000-0000-00008DD60000}"/>
    <cellStyle name="Schlecht 2" xfId="54003" hidden="1" xr:uid="{00000000-0005-0000-0000-00008ED60000}"/>
    <cellStyle name="Schlecht 2" xfId="54036" hidden="1" xr:uid="{00000000-0005-0000-0000-00008FD60000}"/>
    <cellStyle name="Schlecht 2" xfId="54053" hidden="1" xr:uid="{00000000-0005-0000-0000-000090D60000}"/>
    <cellStyle name="Schlecht 2" xfId="54084" hidden="1" xr:uid="{00000000-0005-0000-0000-000091D60000}"/>
    <cellStyle name="Schlecht 2" xfId="54117" hidden="1" xr:uid="{00000000-0005-0000-0000-000092D60000}"/>
    <cellStyle name="Schlecht 2" xfId="54144" hidden="1" xr:uid="{00000000-0005-0000-0000-000093D60000}"/>
    <cellStyle name="Schlecht 2" xfId="54170" hidden="1" xr:uid="{00000000-0005-0000-0000-000094D60000}"/>
    <cellStyle name="Schlecht 2" xfId="53362" hidden="1" xr:uid="{00000000-0005-0000-0000-000095D60000}"/>
    <cellStyle name="Schlecht 2" xfId="54211" hidden="1" xr:uid="{00000000-0005-0000-0000-000096D60000}"/>
    <cellStyle name="Schlecht 2" xfId="54248" hidden="1" xr:uid="{00000000-0005-0000-0000-000097D60000}"/>
    <cellStyle name="Schlecht 2" xfId="54269" hidden="1" xr:uid="{00000000-0005-0000-0000-000098D60000}"/>
    <cellStyle name="Schlecht 2" xfId="54298" hidden="1" xr:uid="{00000000-0005-0000-0000-000099D60000}"/>
    <cellStyle name="Schlecht 2" xfId="54327" hidden="1" xr:uid="{00000000-0005-0000-0000-00009AD60000}"/>
    <cellStyle name="Schlecht 2" xfId="54351" hidden="1" xr:uid="{00000000-0005-0000-0000-00009BD60000}"/>
    <cellStyle name="Schlecht 2" xfId="54381" hidden="1" xr:uid="{00000000-0005-0000-0000-00009CD60000}"/>
    <cellStyle name="Schlecht 2" xfId="54402" hidden="1" xr:uid="{00000000-0005-0000-0000-00009DD60000}"/>
    <cellStyle name="Schlecht 2" xfId="54425" hidden="1" xr:uid="{00000000-0005-0000-0000-00009ED60000}"/>
    <cellStyle name="Schlecht 2" xfId="54460" hidden="1" xr:uid="{00000000-0005-0000-0000-00009FD60000}"/>
    <cellStyle name="Schlecht 2" xfId="54487" hidden="1" xr:uid="{00000000-0005-0000-0000-0000A0D60000}"/>
    <cellStyle name="Schlecht 2" xfId="54518" hidden="1" xr:uid="{00000000-0005-0000-0000-0000A1D60000}"/>
    <cellStyle name="Schlecht 2" xfId="54545" hidden="1" xr:uid="{00000000-0005-0000-0000-0000A2D60000}"/>
    <cellStyle name="Schlecht 2" xfId="54576" hidden="1" xr:uid="{00000000-0005-0000-0000-0000A3D60000}"/>
    <cellStyle name="Schlecht 2" xfId="54597" hidden="1" xr:uid="{00000000-0005-0000-0000-0000A4D60000}"/>
    <cellStyle name="Schlecht 2" xfId="54635" hidden="1" xr:uid="{00000000-0005-0000-0000-0000A5D60000}"/>
    <cellStyle name="Schlecht 2" xfId="54652" hidden="1" xr:uid="{00000000-0005-0000-0000-0000A6D60000}"/>
    <cellStyle name="Schlecht 2" xfId="54678" hidden="1" xr:uid="{00000000-0005-0000-0000-0000A7D60000}"/>
    <cellStyle name="Schlecht 2" xfId="54697" hidden="1" xr:uid="{00000000-0005-0000-0000-0000A8D60000}"/>
    <cellStyle name="Schlecht 2" xfId="54731" hidden="1" xr:uid="{00000000-0005-0000-0000-0000A9D60000}"/>
    <cellStyle name="Schlecht 2" xfId="54725" hidden="1" xr:uid="{00000000-0005-0000-0000-0000AAD60000}"/>
    <cellStyle name="Schlecht 2" xfId="54794" hidden="1" xr:uid="{00000000-0005-0000-0000-0000ABD60000}"/>
    <cellStyle name="Schlecht 2" xfId="54827" hidden="1" xr:uid="{00000000-0005-0000-0000-0000ACD60000}"/>
    <cellStyle name="Schlecht 2" xfId="54853" hidden="1" xr:uid="{00000000-0005-0000-0000-0000ADD60000}"/>
    <cellStyle name="Schlecht 2" xfId="54884" hidden="1" xr:uid="{00000000-0005-0000-0000-0000AED60000}"/>
    <cellStyle name="Schlecht 2" xfId="54911" hidden="1" xr:uid="{00000000-0005-0000-0000-0000AFD60000}"/>
    <cellStyle name="Schlecht 2" xfId="54939" hidden="1" xr:uid="{00000000-0005-0000-0000-0000B0D60000}"/>
    <cellStyle name="Schlecht 2" xfId="54967" hidden="1" xr:uid="{00000000-0005-0000-0000-0000B1D60000}"/>
    <cellStyle name="Schlecht 2" xfId="54995" hidden="1" xr:uid="{00000000-0005-0000-0000-0000B2D60000}"/>
    <cellStyle name="Schlecht 2" xfId="55022" hidden="1" xr:uid="{00000000-0005-0000-0000-0000B3D60000}"/>
    <cellStyle name="Schlecht 2" xfId="55048" hidden="1" xr:uid="{00000000-0005-0000-0000-0000B4D60000}"/>
    <cellStyle name="Schlecht 2" xfId="55063" hidden="1" xr:uid="{00000000-0005-0000-0000-0000B5D60000}"/>
    <cellStyle name="Schlecht 2" xfId="55093" hidden="1" xr:uid="{00000000-0005-0000-0000-0000B6D60000}"/>
    <cellStyle name="Schlecht 2" xfId="55123" hidden="1" xr:uid="{00000000-0005-0000-0000-0000B7D60000}"/>
    <cellStyle name="Schlecht 2" xfId="55150" hidden="1" xr:uid="{00000000-0005-0000-0000-0000B8D60000}"/>
    <cellStyle name="Schlecht 2" xfId="55179" hidden="1" xr:uid="{00000000-0005-0000-0000-0000B9D60000}"/>
    <cellStyle name="Schlecht 2" xfId="55208" hidden="1" xr:uid="{00000000-0005-0000-0000-0000BAD60000}"/>
    <cellStyle name="Schlecht 2" xfId="55231" hidden="1" xr:uid="{00000000-0005-0000-0000-0000BBD60000}"/>
    <cellStyle name="Schlecht 2" xfId="55263" hidden="1" xr:uid="{00000000-0005-0000-0000-0000BCD60000}"/>
    <cellStyle name="Schlecht 2" xfId="55280" hidden="1" xr:uid="{00000000-0005-0000-0000-0000BDD60000}"/>
    <cellStyle name="Schlecht 2" xfId="55306" hidden="1" xr:uid="{00000000-0005-0000-0000-0000BED60000}"/>
    <cellStyle name="Schlecht 2" xfId="55245" hidden="1" xr:uid="{00000000-0005-0000-0000-0000BFD60000}"/>
    <cellStyle name="Schlecht 2" xfId="55212" hidden="1" xr:uid="{00000000-0005-0000-0000-0000C0D60000}"/>
    <cellStyle name="Schlecht 2" xfId="55191" hidden="1" xr:uid="{00000000-0005-0000-0000-0000C1D60000}"/>
    <cellStyle name="Schlecht 2" xfId="55154" hidden="1" xr:uid="{00000000-0005-0000-0000-0000C2D60000}"/>
    <cellStyle name="Schlecht 2" xfId="55130" hidden="1" xr:uid="{00000000-0005-0000-0000-0000C3D60000}"/>
    <cellStyle name="Schlecht 2" xfId="55096" hidden="1" xr:uid="{00000000-0005-0000-0000-0000C4D60000}"/>
    <cellStyle name="Schlecht 2" xfId="55075" hidden="1" xr:uid="{00000000-0005-0000-0000-0000C5D60000}"/>
    <cellStyle name="Schlecht 2" xfId="55036" hidden="1" xr:uid="{00000000-0005-0000-0000-0000C6D60000}"/>
    <cellStyle name="Schlecht 2" xfId="55010" hidden="1" xr:uid="{00000000-0005-0000-0000-0000C7D60000}"/>
    <cellStyle name="Schlecht 2" xfId="54988" hidden="1" xr:uid="{00000000-0005-0000-0000-0000C8D60000}"/>
    <cellStyle name="Schlecht 2" xfId="54955" hidden="1" xr:uid="{00000000-0005-0000-0000-0000C9D60000}"/>
    <cellStyle name="Schlecht 2" xfId="54916" hidden="1" xr:uid="{00000000-0005-0000-0000-0000CAD60000}"/>
    <cellStyle name="Schlecht 2" xfId="54896" hidden="1" xr:uid="{00000000-0005-0000-0000-0000CBD60000}"/>
    <cellStyle name="Schlecht 2" xfId="54861" hidden="1" xr:uid="{00000000-0005-0000-0000-0000CCD60000}"/>
    <cellStyle name="Schlecht 2" xfId="54838" hidden="1" xr:uid="{00000000-0005-0000-0000-0000CDD60000}"/>
    <cellStyle name="Schlecht 2" xfId="54806" hidden="1" xr:uid="{00000000-0005-0000-0000-0000CED60000}"/>
    <cellStyle name="Schlecht 2" xfId="54757" hidden="1" xr:uid="{00000000-0005-0000-0000-0000CFD60000}"/>
    <cellStyle name="Schlecht 2" xfId="54711" hidden="1" xr:uid="{00000000-0005-0000-0000-0000D0D60000}"/>
    <cellStyle name="Schlecht 2" xfId="54688" hidden="1" xr:uid="{00000000-0005-0000-0000-0000D1D60000}"/>
    <cellStyle name="Schlecht 2" xfId="55291" hidden="1" xr:uid="{00000000-0005-0000-0000-0000D2D60000}"/>
    <cellStyle name="Schlecht 2" xfId="54643" hidden="1" xr:uid="{00000000-0005-0000-0000-0000D3D60000}"/>
    <cellStyle name="Schlecht 2" xfId="54608" hidden="1" xr:uid="{00000000-0005-0000-0000-0000D4D60000}"/>
    <cellStyle name="Schlecht 2" xfId="54583" hidden="1" xr:uid="{00000000-0005-0000-0000-0000D5D60000}"/>
    <cellStyle name="Schlecht 2" xfId="54554" hidden="1" xr:uid="{00000000-0005-0000-0000-0000D6D60000}"/>
    <cellStyle name="Schlecht 2" xfId="54522" hidden="1" xr:uid="{00000000-0005-0000-0000-0000D7D60000}"/>
    <cellStyle name="Schlecht 2" xfId="54496" hidden="1" xr:uid="{00000000-0005-0000-0000-0000D8D60000}"/>
    <cellStyle name="Schlecht 2" xfId="54464" hidden="1" xr:uid="{00000000-0005-0000-0000-0000D9D60000}"/>
    <cellStyle name="Schlecht 2" xfId="54439" hidden="1" xr:uid="{00000000-0005-0000-0000-0000DAD60000}"/>
    <cellStyle name="Schlecht 2" xfId="54410" hidden="1" xr:uid="{00000000-0005-0000-0000-0000DBD60000}"/>
    <cellStyle name="Schlecht 2" xfId="55302" hidden="1" xr:uid="{00000000-0005-0000-0000-0000DCD60000}"/>
    <cellStyle name="Schlecht 2" xfId="54364" hidden="1" xr:uid="{00000000-0005-0000-0000-0000DDD60000}"/>
    <cellStyle name="Schlecht 2" xfId="54331" hidden="1" xr:uid="{00000000-0005-0000-0000-0000DED60000}"/>
    <cellStyle name="Schlecht 2" xfId="54310" hidden="1" xr:uid="{00000000-0005-0000-0000-0000DFD60000}"/>
    <cellStyle name="Schlecht 2" xfId="54273" hidden="1" xr:uid="{00000000-0005-0000-0000-0000E0D60000}"/>
    <cellStyle name="Schlecht 2" xfId="54252" hidden="1" xr:uid="{00000000-0005-0000-0000-0000E1D60000}"/>
    <cellStyle name="Schlecht 2" xfId="54221" hidden="1" xr:uid="{00000000-0005-0000-0000-0000E2D60000}"/>
    <cellStyle name="Schlecht 2" xfId="54194" hidden="1" xr:uid="{00000000-0005-0000-0000-0000E3D60000}"/>
    <cellStyle name="Schlecht 2" xfId="54167" hidden="1" xr:uid="{00000000-0005-0000-0000-0000E4D60000}"/>
    <cellStyle name="Schlecht 2" xfId="54134" hidden="1" xr:uid="{00000000-0005-0000-0000-0000E5D60000}"/>
    <cellStyle name="Schlecht 2" xfId="54092" hidden="1" xr:uid="{00000000-0005-0000-0000-0000E6D60000}"/>
    <cellStyle name="Schlecht 2" xfId="54060" hidden="1" xr:uid="{00000000-0005-0000-0000-0000E7D60000}"/>
    <cellStyle name="Schlecht 2" xfId="54017" hidden="1" xr:uid="{00000000-0005-0000-0000-0000E8D60000}"/>
    <cellStyle name="Schlecht 2" xfId="54006" hidden="1" xr:uid="{00000000-0005-0000-0000-0000E9D60000}"/>
    <cellStyle name="Schlecht 2" xfId="53957" hidden="1" xr:uid="{00000000-0005-0000-0000-0000EAD60000}"/>
    <cellStyle name="Schlecht 2" xfId="53940" hidden="1" xr:uid="{00000000-0005-0000-0000-0000EBD60000}"/>
    <cellStyle name="Schlecht 2" xfId="53911" hidden="1" xr:uid="{00000000-0005-0000-0000-0000ECD60000}"/>
    <cellStyle name="Schlecht 2" xfId="53888" hidden="1" xr:uid="{00000000-0005-0000-0000-0000EDD60000}"/>
    <cellStyle name="Schlecht 2" xfId="53853" hidden="1" xr:uid="{00000000-0005-0000-0000-0000EED60000}"/>
    <cellStyle name="Schlecht 2" xfId="53826" hidden="1" xr:uid="{00000000-0005-0000-0000-0000EFD60000}"/>
    <cellStyle name="Schlecht 2" xfId="53796" hidden="1" xr:uid="{00000000-0005-0000-0000-0000F0D60000}"/>
    <cellStyle name="Schlecht 2" xfId="53754" hidden="1" xr:uid="{00000000-0005-0000-0000-0000F1D60000}"/>
    <cellStyle name="Schlecht 2" xfId="53730" hidden="1" xr:uid="{00000000-0005-0000-0000-0000F2D60000}"/>
    <cellStyle name="Schlecht 2" xfId="53702" hidden="1" xr:uid="{00000000-0005-0000-0000-0000F3D60000}"/>
    <cellStyle name="Schlecht 2" xfId="53672" hidden="1" xr:uid="{00000000-0005-0000-0000-0000F4D60000}"/>
    <cellStyle name="Schlecht 2" xfId="53644" hidden="1" xr:uid="{00000000-0005-0000-0000-0000F5D60000}"/>
    <cellStyle name="Schlecht 2" xfId="53608" hidden="1" xr:uid="{00000000-0005-0000-0000-0000F6D60000}"/>
    <cellStyle name="Schlecht 2" xfId="53578" hidden="1" xr:uid="{00000000-0005-0000-0000-0000F7D60000}"/>
    <cellStyle name="Schlecht 2" xfId="53552" hidden="1" xr:uid="{00000000-0005-0000-0000-0000F8D60000}"/>
    <cellStyle name="Schlecht 2" xfId="53520" hidden="1" xr:uid="{00000000-0005-0000-0000-0000F9D60000}"/>
    <cellStyle name="Schlecht 2" xfId="54111" hidden="1" xr:uid="{00000000-0005-0000-0000-0000FAD60000}"/>
    <cellStyle name="Schlecht 2" xfId="53468" hidden="1" xr:uid="{00000000-0005-0000-0000-0000FBD60000}"/>
    <cellStyle name="Schlecht 2" xfId="53447" hidden="1" xr:uid="{00000000-0005-0000-0000-0000FCD60000}"/>
    <cellStyle name="Schlecht 2" xfId="53416" hidden="1" xr:uid="{00000000-0005-0000-0000-0000FDD60000}"/>
    <cellStyle name="Schlecht 2" xfId="53393" hidden="1" xr:uid="{00000000-0005-0000-0000-0000FED60000}"/>
    <cellStyle name="Schlecht 2" xfId="53354" hidden="1" xr:uid="{00000000-0005-0000-0000-0000FFD60000}"/>
    <cellStyle name="Schlecht 2" xfId="53332" hidden="1" xr:uid="{00000000-0005-0000-0000-000000D70000}"/>
    <cellStyle name="Schlecht 2" xfId="53302" hidden="1" xr:uid="{00000000-0005-0000-0000-000001D70000}"/>
    <cellStyle name="Schlecht 2" xfId="53281" hidden="1" xr:uid="{00000000-0005-0000-0000-000002D70000}"/>
    <cellStyle name="Schlecht 2" xfId="53245" hidden="1" xr:uid="{00000000-0005-0000-0000-000003D70000}"/>
    <cellStyle name="Schlecht 2" xfId="54093" hidden="1" xr:uid="{00000000-0005-0000-0000-000004D70000}"/>
    <cellStyle name="Schlecht 2" xfId="53195" hidden="1" xr:uid="{00000000-0005-0000-0000-000005D70000}"/>
    <cellStyle name="Schlecht 2" xfId="53172" hidden="1" xr:uid="{00000000-0005-0000-0000-000006D70000}"/>
    <cellStyle name="Schlecht 2" xfId="53141" hidden="1" xr:uid="{00000000-0005-0000-0000-000007D70000}"/>
    <cellStyle name="Schlecht 2" xfId="53111" hidden="1" xr:uid="{00000000-0005-0000-0000-000008D70000}"/>
    <cellStyle name="Schlecht 2" xfId="53084" hidden="1" xr:uid="{00000000-0005-0000-0000-000009D70000}"/>
    <cellStyle name="Schlecht 2" xfId="53057" hidden="1" xr:uid="{00000000-0005-0000-0000-00000AD70000}"/>
    <cellStyle name="Schlecht 2" xfId="53033" hidden="1" xr:uid="{00000000-0005-0000-0000-00000BD70000}"/>
    <cellStyle name="Schlecht 2" xfId="52999" hidden="1" xr:uid="{00000000-0005-0000-0000-00000CD70000}"/>
    <cellStyle name="Schlecht 2" xfId="52975" hidden="1" xr:uid="{00000000-0005-0000-0000-00000DD70000}"/>
    <cellStyle name="Schlecht 2" xfId="52937" hidden="1" xr:uid="{00000000-0005-0000-0000-00000ED70000}"/>
    <cellStyle name="Schlecht 2" xfId="52915" hidden="1" xr:uid="{00000000-0005-0000-0000-00000FD70000}"/>
    <cellStyle name="Schlecht 2" xfId="52873" hidden="1" xr:uid="{00000000-0005-0000-0000-000010D70000}"/>
    <cellStyle name="Schlecht 2" xfId="52858" hidden="1" xr:uid="{00000000-0005-0000-0000-000011D70000}"/>
    <cellStyle name="Schlecht 2" xfId="52797" hidden="1" xr:uid="{00000000-0005-0000-0000-000012D70000}"/>
    <cellStyle name="Schlecht 2" xfId="52769" hidden="1" xr:uid="{00000000-0005-0000-0000-000013D70000}"/>
    <cellStyle name="Schlecht 2" xfId="52737" hidden="1" xr:uid="{00000000-0005-0000-0000-000014D70000}"/>
    <cellStyle name="Schlecht 2" xfId="52712" hidden="1" xr:uid="{00000000-0005-0000-0000-000015D70000}"/>
    <cellStyle name="Schlecht 2" xfId="52679" hidden="1" xr:uid="{00000000-0005-0000-0000-000016D70000}"/>
    <cellStyle name="Schlecht 2" xfId="52662" hidden="1" xr:uid="{00000000-0005-0000-0000-000017D70000}"/>
    <cellStyle name="Schlecht 2" xfId="52622" hidden="1" xr:uid="{00000000-0005-0000-0000-000018D70000}"/>
    <cellStyle name="Schlecht 2" xfId="52629" hidden="1" xr:uid="{00000000-0005-0000-0000-000019D70000}"/>
    <cellStyle name="Schlecht 2" xfId="52554" hidden="1" xr:uid="{00000000-0005-0000-0000-00001AD70000}"/>
    <cellStyle name="Schlecht 2" xfId="52529" hidden="1" xr:uid="{00000000-0005-0000-0000-00001BD70000}"/>
    <cellStyle name="Schlecht 2" xfId="52490" hidden="1" xr:uid="{00000000-0005-0000-0000-00001CD70000}"/>
    <cellStyle name="Schlecht 2" xfId="52461" hidden="1" xr:uid="{00000000-0005-0000-0000-00001DD70000}"/>
    <cellStyle name="Schlecht 2" xfId="52430" hidden="1" xr:uid="{00000000-0005-0000-0000-00001ED70000}"/>
    <cellStyle name="Schlecht 2" xfId="52407" hidden="1" xr:uid="{00000000-0005-0000-0000-00001FD70000}"/>
    <cellStyle name="Schlecht 2" xfId="52377" hidden="1" xr:uid="{00000000-0005-0000-0000-000020D70000}"/>
    <cellStyle name="Schlecht 2" xfId="52348" hidden="1" xr:uid="{00000000-0005-0000-0000-000021D70000}"/>
    <cellStyle name="Schlecht 2" xfId="52324" hidden="1" xr:uid="{00000000-0005-0000-0000-000022D70000}"/>
    <cellStyle name="Schlecht 2" xfId="52297" hidden="1" xr:uid="{00000000-0005-0000-0000-000023D70000}"/>
    <cellStyle name="Schlecht 2" xfId="52268" hidden="1" xr:uid="{00000000-0005-0000-0000-000024D70000}"/>
    <cellStyle name="Schlecht 2" xfId="52237" hidden="1" xr:uid="{00000000-0005-0000-0000-000025D70000}"/>
    <cellStyle name="Schlecht 2" xfId="52198" hidden="1" xr:uid="{00000000-0005-0000-0000-000026D70000}"/>
    <cellStyle name="Schlecht 2" xfId="52135" hidden="1" xr:uid="{00000000-0005-0000-0000-000027D70000}"/>
    <cellStyle name="Schlecht 2" xfId="52106" hidden="1" xr:uid="{00000000-0005-0000-0000-000028D70000}"/>
    <cellStyle name="Schlecht 2" xfId="52055" hidden="1" xr:uid="{00000000-0005-0000-0000-000029D70000}"/>
    <cellStyle name="Schlecht 2" xfId="52011" hidden="1" xr:uid="{00000000-0005-0000-0000-00002AD70000}"/>
    <cellStyle name="Schlecht 2" xfId="51983" hidden="1" xr:uid="{00000000-0005-0000-0000-00002BD70000}"/>
    <cellStyle name="Schlecht 2" xfId="51958" hidden="1" xr:uid="{00000000-0005-0000-0000-00002CD70000}"/>
    <cellStyle name="Schlecht 2" xfId="51920" hidden="1" xr:uid="{00000000-0005-0000-0000-00002DD70000}"/>
    <cellStyle name="Schlecht 2" xfId="51896" hidden="1" xr:uid="{00000000-0005-0000-0000-00002ED70000}"/>
    <cellStyle name="Schlecht 2" xfId="51829" hidden="1" xr:uid="{00000000-0005-0000-0000-00002FD70000}"/>
    <cellStyle name="Schlecht 2" xfId="51796" hidden="1" xr:uid="{00000000-0005-0000-0000-000030D70000}"/>
    <cellStyle name="Schlecht 2" xfId="51752" hidden="1" xr:uid="{00000000-0005-0000-0000-000031D70000}"/>
    <cellStyle name="Schlecht 2" xfId="51728" hidden="1" xr:uid="{00000000-0005-0000-0000-000032D70000}"/>
    <cellStyle name="Schlecht 2" xfId="51685" hidden="1" xr:uid="{00000000-0005-0000-0000-000033D70000}"/>
    <cellStyle name="Schlecht 2" xfId="51670" hidden="1" xr:uid="{00000000-0005-0000-0000-000034D70000}"/>
    <cellStyle name="Schlecht 2" xfId="51625" hidden="1" xr:uid="{00000000-0005-0000-0000-000035D70000}"/>
    <cellStyle name="Schlecht 2" xfId="51608" hidden="1" xr:uid="{00000000-0005-0000-0000-000036D70000}"/>
    <cellStyle name="Schlecht 2" xfId="51570" hidden="1" xr:uid="{00000000-0005-0000-0000-000037D70000}"/>
    <cellStyle name="Schlecht 2" xfId="51549" hidden="1" xr:uid="{00000000-0005-0000-0000-000038D70000}"/>
    <cellStyle name="Schlecht 2" xfId="51526" hidden="1" xr:uid="{00000000-0005-0000-0000-000039D70000}"/>
    <cellStyle name="Schlecht 2" xfId="51450" hidden="1" xr:uid="{00000000-0005-0000-0000-00003AD70000}"/>
    <cellStyle name="Schlecht 2" xfId="51422" hidden="1" xr:uid="{00000000-0005-0000-0000-00003BD70000}"/>
    <cellStyle name="Schlecht 2" xfId="51389" hidden="1" xr:uid="{00000000-0005-0000-0000-00003CD70000}"/>
    <cellStyle name="Schlecht 2" xfId="51358" hidden="1" xr:uid="{00000000-0005-0000-0000-00003DD70000}"/>
    <cellStyle name="Schlecht 2" xfId="51323" hidden="1" xr:uid="{00000000-0005-0000-0000-00003ED70000}"/>
    <cellStyle name="Schlecht 2" xfId="51302" hidden="1" xr:uid="{00000000-0005-0000-0000-00003FD70000}"/>
    <cellStyle name="Schlecht 2" xfId="51271" hidden="1" xr:uid="{00000000-0005-0000-0000-000040D70000}"/>
    <cellStyle name="Schlecht 2" xfId="51248" hidden="1" xr:uid="{00000000-0005-0000-0000-000041D70000}"/>
    <cellStyle name="Schlecht 2" xfId="51213" hidden="1" xr:uid="{00000000-0005-0000-0000-000042D70000}"/>
    <cellStyle name="Schlecht 2" xfId="51847" hidden="1" xr:uid="{00000000-0005-0000-0000-000043D70000}"/>
    <cellStyle name="Schlecht 2" xfId="51169" hidden="1" xr:uid="{00000000-0005-0000-0000-000044D70000}"/>
    <cellStyle name="Schlecht 2" xfId="51147" hidden="1" xr:uid="{00000000-0005-0000-0000-000045D70000}"/>
    <cellStyle name="Schlecht 2" xfId="51107" hidden="1" xr:uid="{00000000-0005-0000-0000-000046D70000}"/>
    <cellStyle name="Schlecht 2" xfId="51087" hidden="1" xr:uid="{00000000-0005-0000-0000-000047D70000}"/>
    <cellStyle name="Schlecht 2" xfId="51049" hidden="1" xr:uid="{00000000-0005-0000-0000-000048D70000}"/>
    <cellStyle name="Schlecht 2" xfId="51028" hidden="1" xr:uid="{00000000-0005-0000-0000-000049D70000}"/>
    <cellStyle name="Schlecht 2" xfId="50998" hidden="1" xr:uid="{00000000-0005-0000-0000-00004AD70000}"/>
    <cellStyle name="Schlecht 2" xfId="50978" hidden="1" xr:uid="{00000000-0005-0000-0000-00004BD70000}"/>
    <cellStyle name="Schlecht 2" xfId="50942" hidden="1" xr:uid="{00000000-0005-0000-0000-00004CD70000}"/>
    <cellStyle name="Schlecht 2" xfId="51863" hidden="1" xr:uid="{00000000-0005-0000-0000-00004DD70000}"/>
    <cellStyle name="Schlecht 2" xfId="50902" hidden="1" xr:uid="{00000000-0005-0000-0000-00004ED70000}"/>
    <cellStyle name="Schlecht 2" xfId="50872" hidden="1" xr:uid="{00000000-0005-0000-0000-00004FD70000}"/>
    <cellStyle name="Schlecht 2" xfId="50847" hidden="1" xr:uid="{00000000-0005-0000-0000-000050D70000}"/>
    <cellStyle name="Schlecht 2" xfId="50810" hidden="1" xr:uid="{00000000-0005-0000-0000-000051D70000}"/>
    <cellStyle name="Schlecht 2" xfId="50786" hidden="1" xr:uid="{00000000-0005-0000-0000-000052D70000}"/>
    <cellStyle name="Schlecht 2" xfId="50747" hidden="1" xr:uid="{00000000-0005-0000-0000-000053D70000}"/>
    <cellStyle name="Schlecht 2" xfId="50735" hidden="1" xr:uid="{00000000-0005-0000-0000-000054D70000}"/>
    <cellStyle name="Schlecht 2" xfId="50693" hidden="1" xr:uid="{00000000-0005-0000-0000-000055D70000}"/>
    <cellStyle name="Schlecht 2" xfId="50670" hidden="1" xr:uid="{00000000-0005-0000-0000-000056D70000}"/>
    <cellStyle name="Schlecht 2" xfId="50632" hidden="1" xr:uid="{00000000-0005-0000-0000-000057D70000}"/>
    <cellStyle name="Schlecht 2" xfId="50599" hidden="1" xr:uid="{00000000-0005-0000-0000-000058D70000}"/>
    <cellStyle name="Schlecht 2" xfId="50563" hidden="1" xr:uid="{00000000-0005-0000-0000-000059D70000}"/>
    <cellStyle name="Schlecht 2" xfId="50533" hidden="1" xr:uid="{00000000-0005-0000-0000-00005AD70000}"/>
    <cellStyle name="Schlecht 2" xfId="50505" hidden="1" xr:uid="{00000000-0005-0000-0000-00005BD70000}"/>
    <cellStyle name="Schlecht 2" xfId="50475" hidden="1" xr:uid="{00000000-0005-0000-0000-00005CD70000}"/>
    <cellStyle name="Schlecht 2" xfId="50447" hidden="1" xr:uid="{00000000-0005-0000-0000-00005DD70000}"/>
    <cellStyle name="Schlecht 2" xfId="50416" hidden="1" xr:uid="{00000000-0005-0000-0000-00005ED70000}"/>
    <cellStyle name="Schlecht 2" xfId="50389" hidden="1" xr:uid="{00000000-0005-0000-0000-00005FD70000}"/>
    <cellStyle name="Schlecht 2" xfId="50352" hidden="1" xr:uid="{00000000-0005-0000-0000-000060D70000}"/>
    <cellStyle name="Schlecht 2" xfId="50333" hidden="1" xr:uid="{00000000-0005-0000-0000-000061D70000}"/>
    <cellStyle name="Schlecht 2" xfId="50285" hidden="1" xr:uid="{00000000-0005-0000-0000-000062D70000}"/>
    <cellStyle name="Schlecht 2" xfId="50260" hidden="1" xr:uid="{00000000-0005-0000-0000-000063D70000}"/>
    <cellStyle name="Schlecht 2" xfId="50230" hidden="1" xr:uid="{00000000-0005-0000-0000-000064D70000}"/>
    <cellStyle name="Schlecht 2" xfId="50191" hidden="1" xr:uid="{00000000-0005-0000-0000-000065D70000}"/>
    <cellStyle name="Schlecht 2" xfId="50170" hidden="1" xr:uid="{00000000-0005-0000-0000-000066D70000}"/>
    <cellStyle name="Schlecht 2" xfId="50137" hidden="1" xr:uid="{00000000-0005-0000-0000-000067D70000}"/>
    <cellStyle name="Schlecht 2" xfId="50113" hidden="1" xr:uid="{00000000-0005-0000-0000-000068D70000}"/>
    <cellStyle name="Schlecht 2" xfId="50086" hidden="1" xr:uid="{00000000-0005-0000-0000-000069D70000}"/>
    <cellStyle name="Schlecht 2" xfId="50051" hidden="1" xr:uid="{00000000-0005-0000-0000-00006AD70000}"/>
    <cellStyle name="Schlecht 2" xfId="50650" hidden="1" xr:uid="{00000000-0005-0000-0000-00006BD70000}"/>
    <cellStyle name="Schlecht 2" xfId="49998" hidden="1" xr:uid="{00000000-0005-0000-0000-00006CD70000}"/>
    <cellStyle name="Schlecht 2" xfId="49975" hidden="1" xr:uid="{00000000-0005-0000-0000-00006DD70000}"/>
    <cellStyle name="Schlecht 2" xfId="49943" hidden="1" xr:uid="{00000000-0005-0000-0000-00006ED70000}"/>
    <cellStyle name="Schlecht 2" xfId="49914" hidden="1" xr:uid="{00000000-0005-0000-0000-00006FD70000}"/>
    <cellStyle name="Schlecht 2" xfId="49885" hidden="1" xr:uid="{00000000-0005-0000-0000-000070D70000}"/>
    <cellStyle name="Schlecht 2" xfId="49856" hidden="1" xr:uid="{00000000-0005-0000-0000-000071D70000}"/>
    <cellStyle name="Schlecht 2" xfId="49827" hidden="1" xr:uid="{00000000-0005-0000-0000-000072D70000}"/>
    <cellStyle name="Schlecht 2" xfId="49798" hidden="1" xr:uid="{00000000-0005-0000-0000-000073D70000}"/>
    <cellStyle name="Schlecht 2" xfId="49783" hidden="1" xr:uid="{00000000-0005-0000-0000-000074D70000}"/>
    <cellStyle name="Schlecht 2" xfId="50634" hidden="1" xr:uid="{00000000-0005-0000-0000-000075D70000}"/>
    <cellStyle name="Schlecht 2" xfId="49737" hidden="1" xr:uid="{00000000-0005-0000-0000-000076D70000}"/>
    <cellStyle name="Schlecht 2" xfId="49693" hidden="1" xr:uid="{00000000-0005-0000-0000-000077D70000}"/>
    <cellStyle name="Schlecht 2" xfId="49682" hidden="1" xr:uid="{00000000-0005-0000-0000-000078D70000}"/>
    <cellStyle name="Schlecht 2" xfId="49635" hidden="1" xr:uid="{00000000-0005-0000-0000-000079D70000}"/>
    <cellStyle name="Schlecht 2" xfId="49624" hidden="1" xr:uid="{00000000-0005-0000-0000-00007AD70000}"/>
    <cellStyle name="Schlecht 2" xfId="49576" hidden="1" xr:uid="{00000000-0005-0000-0000-00007BD70000}"/>
    <cellStyle name="Schlecht 2" xfId="49563" hidden="1" xr:uid="{00000000-0005-0000-0000-00007CD70000}"/>
    <cellStyle name="Schlecht 2" xfId="49531" hidden="1" xr:uid="{00000000-0005-0000-0000-00007DD70000}"/>
    <cellStyle name="Schlecht 2" xfId="49507" hidden="1" xr:uid="{00000000-0005-0000-0000-00007ED70000}"/>
    <cellStyle name="Schlecht 2" xfId="49472" hidden="1" xr:uid="{00000000-0005-0000-0000-00007FD70000}"/>
    <cellStyle name="Schlecht 2" xfId="49444" hidden="1" xr:uid="{00000000-0005-0000-0000-000080D70000}"/>
    <cellStyle name="Schlecht 2" xfId="49413" hidden="1" xr:uid="{00000000-0005-0000-0000-000081D70000}"/>
    <cellStyle name="Schlecht 2" xfId="49381" hidden="1" xr:uid="{00000000-0005-0000-0000-000082D70000}"/>
    <cellStyle name="Schlecht 2" xfId="49350" hidden="1" xr:uid="{00000000-0005-0000-0000-000083D70000}"/>
    <cellStyle name="Schlecht 2" xfId="49318" hidden="1" xr:uid="{00000000-0005-0000-0000-000084D70000}"/>
    <cellStyle name="Schlecht 2" xfId="49294" hidden="1" xr:uid="{00000000-0005-0000-0000-000085D70000}"/>
    <cellStyle name="Schlecht 2" xfId="49267" hidden="1" xr:uid="{00000000-0005-0000-0000-000086D70000}"/>
    <cellStyle name="Schlecht 2" xfId="49230" hidden="1" xr:uid="{00000000-0005-0000-0000-000087D70000}"/>
    <cellStyle name="Schlecht 2" xfId="49195" hidden="1" xr:uid="{00000000-0005-0000-0000-000088D70000}"/>
    <cellStyle name="Schlecht 2" xfId="49173" hidden="1" xr:uid="{00000000-0005-0000-0000-000089D70000}"/>
    <cellStyle name="Schlecht 2" xfId="49185" hidden="1" xr:uid="{00000000-0005-0000-0000-00008AD70000}"/>
    <cellStyle name="Schlecht 2" xfId="49085" hidden="1" xr:uid="{00000000-0005-0000-0000-00008BD70000}"/>
    <cellStyle name="Schlecht 2" xfId="49044" hidden="1" xr:uid="{00000000-0005-0000-0000-00008CD70000}"/>
    <cellStyle name="Schlecht 2" xfId="49023" hidden="1" xr:uid="{00000000-0005-0000-0000-00008DD70000}"/>
    <cellStyle name="Schlecht 2" xfId="48983" hidden="1" xr:uid="{00000000-0005-0000-0000-00008ED70000}"/>
    <cellStyle name="Schlecht 2" xfId="48963" hidden="1" xr:uid="{00000000-0005-0000-0000-00008FD70000}"/>
    <cellStyle name="Schlecht 2" xfId="48931" hidden="1" xr:uid="{00000000-0005-0000-0000-000090D70000}"/>
    <cellStyle name="Schlecht 2" xfId="48908" hidden="1" xr:uid="{00000000-0005-0000-0000-000091D70000}"/>
    <cellStyle name="Schlecht 2" xfId="55349" hidden="1" xr:uid="{00000000-0005-0000-0000-000092D70000}"/>
    <cellStyle name="Schlecht 2" xfId="55369" hidden="1" xr:uid="{00000000-0005-0000-0000-000093D70000}"/>
    <cellStyle name="Schlecht 2" xfId="55392" hidden="1" xr:uid="{00000000-0005-0000-0000-000094D70000}"/>
    <cellStyle name="Schlecht 2" xfId="55396" hidden="1" xr:uid="{00000000-0005-0000-0000-000095D70000}"/>
    <cellStyle name="Schlecht 2" xfId="55419" hidden="1" xr:uid="{00000000-0005-0000-0000-000096D70000}"/>
    <cellStyle name="Schlecht 2" xfId="55435" hidden="1" xr:uid="{00000000-0005-0000-0000-000097D70000}"/>
    <cellStyle name="Schlecht 2" xfId="55457" hidden="1" xr:uid="{00000000-0005-0000-0000-000098D70000}"/>
    <cellStyle name="Schlecht 2" xfId="55474" hidden="1" xr:uid="{00000000-0005-0000-0000-000099D70000}"/>
    <cellStyle name="Schlecht 2" xfId="55496" hidden="1" xr:uid="{00000000-0005-0000-0000-00009AD70000}"/>
    <cellStyle name="Schlecht 2" xfId="55513" hidden="1" xr:uid="{00000000-0005-0000-0000-00009BD70000}"/>
    <cellStyle name="Schlecht 2" xfId="55530" hidden="1" xr:uid="{00000000-0005-0000-0000-00009CD70000}"/>
    <cellStyle name="Schlecht 2" xfId="55547" hidden="1" xr:uid="{00000000-0005-0000-0000-00009DD70000}"/>
    <cellStyle name="Schlecht 2" xfId="55563" hidden="1" xr:uid="{00000000-0005-0000-0000-00009ED70000}"/>
    <cellStyle name="Schlecht 2" xfId="55521" hidden="1" xr:uid="{00000000-0005-0000-0000-00009FD70000}"/>
    <cellStyle name="Schlecht 2" xfId="55500" hidden="1" xr:uid="{00000000-0005-0000-0000-0000A0D70000}"/>
    <cellStyle name="Schlecht 2" xfId="55478" hidden="1" xr:uid="{00000000-0005-0000-0000-0000A1D70000}"/>
    <cellStyle name="Schlecht 2" xfId="55461" hidden="1" xr:uid="{00000000-0005-0000-0000-0000A2D70000}"/>
    <cellStyle name="Schlecht 2" xfId="55438" hidden="1" xr:uid="{00000000-0005-0000-0000-0000A3D70000}"/>
    <cellStyle name="Schlecht 2" xfId="55422" hidden="1" xr:uid="{00000000-0005-0000-0000-0000A4D70000}"/>
    <cellStyle name="Schlecht 2" xfId="55400" hidden="1" xr:uid="{00000000-0005-0000-0000-0000A5D70000}"/>
    <cellStyle name="Schlecht 2" xfId="55383" hidden="1" xr:uid="{00000000-0005-0000-0000-0000A6D70000}"/>
    <cellStyle name="Schlecht 2" xfId="55358" hidden="1" xr:uid="{00000000-0005-0000-0000-0000A7D70000}"/>
    <cellStyle name="Schlecht 2" xfId="55344" hidden="1" xr:uid="{00000000-0005-0000-0000-0000A8D70000}"/>
    <cellStyle name="Schlecht 2" xfId="55284" hidden="1" xr:uid="{00000000-0005-0000-0000-0000A9D70000}"/>
    <cellStyle name="Schlecht 2" xfId="55249" hidden="1" xr:uid="{00000000-0005-0000-0000-0000AAD70000}"/>
    <cellStyle name="Schlecht 2" xfId="55220" hidden="1" xr:uid="{00000000-0005-0000-0000-0000ABD70000}"/>
    <cellStyle name="Schlecht 2" xfId="55182" hidden="1" xr:uid="{00000000-0005-0000-0000-0000ACD70000}"/>
    <cellStyle name="Schlecht 2" xfId="55162" hidden="1" xr:uid="{00000000-0005-0000-0000-0000ADD70000}"/>
    <cellStyle name="Schlecht 2" xfId="55121" hidden="1" xr:uid="{00000000-0005-0000-0000-0000AED70000}"/>
    <cellStyle name="Schlecht 2" xfId="55104" hidden="1" xr:uid="{00000000-0005-0000-0000-0000AFD70000}"/>
    <cellStyle name="Schlecht 2" xfId="55066" hidden="1" xr:uid="{00000000-0005-0000-0000-0000B0D70000}"/>
    <cellStyle name="Schlecht 2" xfId="55044" hidden="1" xr:uid="{00000000-0005-0000-0000-0000B1D70000}"/>
    <cellStyle name="Schlecht 2" xfId="55552" hidden="1" xr:uid="{00000000-0005-0000-0000-0000B2D70000}"/>
    <cellStyle name="Schlecht 2" xfId="54980" hidden="1" xr:uid="{00000000-0005-0000-0000-0000B3D70000}"/>
    <cellStyle name="Schlecht 2" xfId="54947" hidden="1" xr:uid="{00000000-0005-0000-0000-0000B4D70000}"/>
    <cellStyle name="Schlecht 2" xfId="54926" hidden="1" xr:uid="{00000000-0005-0000-0000-0000B5D70000}"/>
    <cellStyle name="Schlecht 2" xfId="54888" hidden="1" xr:uid="{00000000-0005-0000-0000-0000B6D70000}"/>
    <cellStyle name="Schlecht 2" xfId="54857" hidden="1" xr:uid="{00000000-0005-0000-0000-0000B7D70000}"/>
    <cellStyle name="Schlecht 2" xfId="54830" hidden="1" xr:uid="{00000000-0005-0000-0000-0000B8D70000}"/>
    <cellStyle name="Schlecht 2" xfId="54798" hidden="1" xr:uid="{00000000-0005-0000-0000-0000B9D70000}"/>
    <cellStyle name="Schlecht 2" xfId="54735" hidden="1" xr:uid="{00000000-0005-0000-0000-0000BAD70000}"/>
    <cellStyle name="Schlecht 2" xfId="54704" hidden="1" xr:uid="{00000000-0005-0000-0000-0000BBD70000}"/>
    <cellStyle name="Schlecht 2" xfId="55559" hidden="1" xr:uid="{00000000-0005-0000-0000-0000BCD70000}"/>
    <cellStyle name="Schlecht 2" xfId="54656" hidden="1" xr:uid="{00000000-0005-0000-0000-0000BDD70000}"/>
    <cellStyle name="Schlecht 2" xfId="54622" hidden="1" xr:uid="{00000000-0005-0000-0000-0000BED70000}"/>
    <cellStyle name="Schlecht 2" xfId="54593" hidden="1" xr:uid="{00000000-0005-0000-0000-0000BFD70000}"/>
    <cellStyle name="Schlecht 2" xfId="54563" hidden="1" xr:uid="{00000000-0005-0000-0000-0000C0D70000}"/>
    <cellStyle name="Schlecht 2" xfId="54532" hidden="1" xr:uid="{00000000-0005-0000-0000-0000C1D70000}"/>
    <cellStyle name="Schlecht 2" xfId="54505" hidden="1" xr:uid="{00000000-0005-0000-0000-0000C2D70000}"/>
    <cellStyle name="Schlecht 2" xfId="54474" hidden="1" xr:uid="{00000000-0005-0000-0000-0000C3D70000}"/>
    <cellStyle name="Schlecht 2" xfId="54447" hidden="1" xr:uid="{00000000-0005-0000-0000-0000C4D70000}"/>
    <cellStyle name="Schlecht 2" xfId="54414" hidden="1" xr:uid="{00000000-0005-0000-0000-0000C5D70000}"/>
    <cellStyle name="Schlecht 2" xfId="54373" hidden="1" xr:uid="{00000000-0005-0000-0000-0000C6D70000}"/>
    <cellStyle name="Schlecht 2" xfId="54339" hidden="1" xr:uid="{00000000-0005-0000-0000-0000C7D70000}"/>
    <cellStyle name="Schlecht 2" xfId="54301" hidden="1" xr:uid="{00000000-0005-0000-0000-0000C8D70000}"/>
    <cellStyle name="Schlecht 2" xfId="54281" hidden="1" xr:uid="{00000000-0005-0000-0000-0000C9D70000}"/>
    <cellStyle name="Schlecht 2" xfId="54235" hidden="1" xr:uid="{00000000-0005-0000-0000-0000CAD70000}"/>
    <cellStyle name="Schlecht 2" xfId="54214" hidden="1" xr:uid="{00000000-0005-0000-0000-0000CBD70000}"/>
    <cellStyle name="Schlecht 2" xfId="54184" hidden="1" xr:uid="{00000000-0005-0000-0000-0000CCD70000}"/>
    <cellStyle name="Schlecht 2" xfId="54157" hidden="1" xr:uid="{00000000-0005-0000-0000-0000CDD70000}"/>
    <cellStyle name="Schlecht 2" xfId="54126" hidden="1" xr:uid="{00000000-0005-0000-0000-0000CED70000}"/>
    <cellStyle name="Schlecht 2" xfId="54097" hidden="1" xr:uid="{00000000-0005-0000-0000-0000CFD70000}"/>
    <cellStyle name="Schlecht 2" xfId="54063" hidden="1" xr:uid="{00000000-0005-0000-0000-0000D0D70000}"/>
    <cellStyle name="Schlecht 2" xfId="54024" hidden="1" xr:uid="{00000000-0005-0000-0000-0000D1D70000}"/>
    <cellStyle name="Schlecht 2" xfId="53991" hidden="1" xr:uid="{00000000-0005-0000-0000-0000D2D70000}"/>
    <cellStyle name="Schlecht 2" xfId="53961" hidden="1" xr:uid="{00000000-0005-0000-0000-0000D3D70000}"/>
    <cellStyle name="Schlecht 2" xfId="53928" hidden="1" xr:uid="{00000000-0005-0000-0000-0000D4D70000}"/>
    <cellStyle name="Schlecht 2" xfId="53904" hidden="1" xr:uid="{00000000-0005-0000-0000-0000D5D70000}"/>
    <cellStyle name="Schlecht 2" xfId="53867" hidden="1" xr:uid="{00000000-0005-0000-0000-0000D6D70000}"/>
    <cellStyle name="Schlecht 2" xfId="53840" hidden="1" xr:uid="{00000000-0005-0000-0000-0000D7D70000}"/>
    <cellStyle name="Schlecht 2" xfId="53809" hidden="1" xr:uid="{00000000-0005-0000-0000-0000D8D70000}"/>
    <cellStyle name="Schlecht 2" xfId="53778" hidden="1" xr:uid="{00000000-0005-0000-0000-0000D9D70000}"/>
    <cellStyle name="Schlecht 2" xfId="54392" hidden="1" xr:uid="{00000000-0005-0000-0000-0000DAD70000}"/>
    <cellStyle name="Schlecht 2" xfId="53726" hidden="1" xr:uid="{00000000-0005-0000-0000-0000DBD70000}"/>
    <cellStyle name="Schlecht 2" xfId="53692" hidden="1" xr:uid="{00000000-0005-0000-0000-0000DCD70000}"/>
    <cellStyle name="Schlecht 2" xfId="53665" hidden="1" xr:uid="{00000000-0005-0000-0000-0000DDD70000}"/>
    <cellStyle name="Schlecht 2" xfId="53628" hidden="1" xr:uid="{00000000-0005-0000-0000-0000DED70000}"/>
    <cellStyle name="Schlecht 2" xfId="53594" hidden="1" xr:uid="{00000000-0005-0000-0000-0000DFD70000}"/>
    <cellStyle name="Schlecht 2" xfId="53570" hidden="1" xr:uid="{00000000-0005-0000-0000-0000E0D70000}"/>
    <cellStyle name="Schlecht 2" xfId="53534" hidden="1" xr:uid="{00000000-0005-0000-0000-0000E1D70000}"/>
    <cellStyle name="Schlecht 2" xfId="53507" hidden="1" xr:uid="{00000000-0005-0000-0000-0000E2D70000}"/>
    <cellStyle name="Schlecht 2" xfId="53474" hidden="1" xr:uid="{00000000-0005-0000-0000-0000E3D70000}"/>
    <cellStyle name="Schlecht 2" xfId="54376" hidden="1" xr:uid="{00000000-0005-0000-0000-0000E4D70000}"/>
    <cellStyle name="Schlecht 2" xfId="53424" hidden="1" xr:uid="{00000000-0005-0000-0000-0000E5D70000}"/>
    <cellStyle name="Schlecht 2" xfId="53402" hidden="1" xr:uid="{00000000-0005-0000-0000-0000E6D70000}"/>
    <cellStyle name="Schlecht 2" xfId="53372" hidden="1" xr:uid="{00000000-0005-0000-0000-0000E7D70000}"/>
    <cellStyle name="Schlecht 2" xfId="53333" hidden="1" xr:uid="{00000000-0005-0000-0000-0000E8D70000}"/>
    <cellStyle name="Schlecht 2" xfId="53298" hidden="1" xr:uid="{00000000-0005-0000-0000-0000E9D70000}"/>
    <cellStyle name="Schlecht 2" xfId="53269" hidden="1" xr:uid="{00000000-0005-0000-0000-0000EAD70000}"/>
    <cellStyle name="Schlecht 2" xfId="53231" hidden="1" xr:uid="{00000000-0005-0000-0000-0000EBD70000}"/>
    <cellStyle name="Schlecht 2" xfId="53211" hidden="1" xr:uid="{00000000-0005-0000-0000-0000ECD70000}"/>
    <cellStyle name="Schlecht 2" xfId="53180" hidden="1" xr:uid="{00000000-0005-0000-0000-0000EDD70000}"/>
    <cellStyle name="Schlecht 2" xfId="53152" hidden="1" xr:uid="{00000000-0005-0000-0000-0000EED70000}"/>
    <cellStyle name="Schlecht 2" xfId="53122" hidden="1" xr:uid="{00000000-0005-0000-0000-0000EFD70000}"/>
    <cellStyle name="Schlecht 2" xfId="53091" hidden="1" xr:uid="{00000000-0005-0000-0000-0000F0D70000}"/>
    <cellStyle name="Schlecht 2" xfId="53071" hidden="1" xr:uid="{00000000-0005-0000-0000-0000F1D70000}"/>
    <cellStyle name="Schlecht 2" xfId="53025" hidden="1" xr:uid="{00000000-0005-0000-0000-0000F2D70000}"/>
    <cellStyle name="Schlecht 2" xfId="53005" hidden="1" xr:uid="{00000000-0005-0000-0000-0000F3D70000}"/>
    <cellStyle name="Schlecht 2" xfId="52967" hidden="1" xr:uid="{00000000-0005-0000-0000-0000F4D70000}"/>
    <cellStyle name="Schlecht 2" xfId="52942" hidden="1" xr:uid="{00000000-0005-0000-0000-0000F5D70000}"/>
    <cellStyle name="Schlecht 2" xfId="52909" hidden="1" xr:uid="{00000000-0005-0000-0000-0000F6D70000}"/>
    <cellStyle name="Schlecht 2" xfId="52887" hidden="1" xr:uid="{00000000-0005-0000-0000-0000F7D70000}"/>
    <cellStyle name="Schlecht 2" xfId="52849" hidden="1" xr:uid="{00000000-0005-0000-0000-0000F8D70000}"/>
    <cellStyle name="Schlecht 2" xfId="52856" hidden="1" xr:uid="{00000000-0005-0000-0000-0000F9D70000}"/>
    <cellStyle name="Schlecht 2" xfId="52783" hidden="1" xr:uid="{00000000-0005-0000-0000-0000FAD70000}"/>
    <cellStyle name="Schlecht 2" xfId="52753" hidden="1" xr:uid="{00000000-0005-0000-0000-0000FBD70000}"/>
    <cellStyle name="Schlecht 2" xfId="52715" hidden="1" xr:uid="{00000000-0005-0000-0000-0000FCD70000}"/>
    <cellStyle name="Schlecht 2" xfId="52687" hidden="1" xr:uid="{00000000-0005-0000-0000-0000FDD70000}"/>
    <cellStyle name="Schlecht 2" xfId="52650" hidden="1" xr:uid="{00000000-0005-0000-0000-0000FED70000}"/>
    <cellStyle name="Schlecht 2" xfId="52628" hidden="1" xr:uid="{00000000-0005-0000-0000-0000FFD70000}"/>
    <cellStyle name="Schlecht 2" xfId="52560" hidden="1" xr:uid="{00000000-0005-0000-0000-000000D80000}"/>
    <cellStyle name="Schlecht 2" xfId="52535" hidden="1" xr:uid="{00000000-0005-0000-0000-000001D80000}"/>
    <cellStyle name="Schlecht 2" xfId="52510" hidden="1" xr:uid="{00000000-0005-0000-0000-000002D80000}"/>
    <cellStyle name="Schlecht 2" xfId="52471" hidden="1" xr:uid="{00000000-0005-0000-0000-000003D80000}"/>
    <cellStyle name="Schlecht 2" xfId="52453" hidden="1" xr:uid="{00000000-0005-0000-0000-000004D80000}"/>
    <cellStyle name="Schlecht 2" xfId="52419" hidden="1" xr:uid="{00000000-0005-0000-0000-000005D80000}"/>
    <cellStyle name="Schlecht 2" xfId="52386" hidden="1" xr:uid="{00000000-0005-0000-0000-000006D80000}"/>
    <cellStyle name="Schlecht 2" xfId="52355" hidden="1" xr:uid="{00000000-0005-0000-0000-000007D80000}"/>
    <cellStyle name="Schlecht 2" xfId="52320" hidden="1" xr:uid="{00000000-0005-0000-0000-000008D80000}"/>
    <cellStyle name="Schlecht 2" xfId="52287" hidden="1" xr:uid="{00000000-0005-0000-0000-000009D80000}"/>
    <cellStyle name="Schlecht 2" xfId="52256" hidden="1" xr:uid="{00000000-0005-0000-0000-00000AD80000}"/>
    <cellStyle name="Schlecht 2" xfId="52227" hidden="1" xr:uid="{00000000-0005-0000-0000-00000BD80000}"/>
    <cellStyle name="Schlecht 2" xfId="52179" hidden="1" xr:uid="{00000000-0005-0000-0000-00000CD80000}"/>
    <cellStyle name="Schlecht 2" xfId="52123" hidden="1" xr:uid="{00000000-0005-0000-0000-00000DD80000}"/>
    <cellStyle name="Schlecht 2" xfId="52096" hidden="1" xr:uid="{00000000-0005-0000-0000-00000ED80000}"/>
    <cellStyle name="Schlecht 2" xfId="52027" hidden="1" xr:uid="{00000000-0005-0000-0000-00000FD80000}"/>
    <cellStyle name="Schlecht 2" xfId="51980" hidden="1" xr:uid="{00000000-0005-0000-0000-000010D80000}"/>
    <cellStyle name="Schlecht 2" xfId="51936" hidden="1" xr:uid="{00000000-0005-0000-0000-000011D80000}"/>
    <cellStyle name="Schlecht 2" xfId="51914" hidden="1" xr:uid="{00000000-0005-0000-0000-000012D80000}"/>
    <cellStyle name="Schlecht 2" xfId="51857" hidden="1" xr:uid="{00000000-0005-0000-0000-000013D80000}"/>
    <cellStyle name="Schlecht 2" xfId="51813" hidden="1" xr:uid="{00000000-0005-0000-0000-000014D80000}"/>
    <cellStyle name="Schlecht 2" xfId="51786" hidden="1" xr:uid="{00000000-0005-0000-0000-000015D80000}"/>
    <cellStyle name="Schlecht 2" xfId="51747" hidden="1" xr:uid="{00000000-0005-0000-0000-000016D80000}"/>
    <cellStyle name="Schlecht 2" xfId="51717" hidden="1" xr:uid="{00000000-0005-0000-0000-000017D80000}"/>
    <cellStyle name="Schlecht 2" xfId="51681" hidden="1" xr:uid="{00000000-0005-0000-0000-000018D80000}"/>
    <cellStyle name="Schlecht 2" xfId="51656" hidden="1" xr:uid="{00000000-0005-0000-0000-000019D80000}"/>
    <cellStyle name="Schlecht 2" xfId="51618" hidden="1" xr:uid="{00000000-0005-0000-0000-00001AD80000}"/>
    <cellStyle name="Schlecht 2" xfId="51589" hidden="1" xr:uid="{00000000-0005-0000-0000-00001BD80000}"/>
    <cellStyle name="Schlecht 2" xfId="51555" hidden="1" xr:uid="{00000000-0005-0000-0000-00001CD80000}"/>
    <cellStyle name="Schlecht 2" xfId="51522" hidden="1" xr:uid="{00000000-0005-0000-0000-00001DD80000}"/>
    <cellStyle name="Schlecht 2" xfId="51463" hidden="1" xr:uid="{00000000-0005-0000-0000-00001ED80000}"/>
    <cellStyle name="Schlecht 2" xfId="51432" hidden="1" xr:uid="{00000000-0005-0000-0000-00001FD80000}"/>
    <cellStyle name="Schlecht 2" xfId="51396" hidden="1" xr:uid="{00000000-0005-0000-0000-000020D80000}"/>
    <cellStyle name="Schlecht 2" xfId="51373" hidden="1" xr:uid="{00000000-0005-0000-0000-000021D80000}"/>
    <cellStyle name="Schlecht 2" xfId="51332" hidden="1" xr:uid="{00000000-0005-0000-0000-000022D80000}"/>
    <cellStyle name="Schlecht 2" xfId="52046" hidden="1" xr:uid="{00000000-0005-0000-0000-000023D80000}"/>
    <cellStyle name="Schlecht 2" xfId="51277" hidden="1" xr:uid="{00000000-0005-0000-0000-000024D80000}"/>
    <cellStyle name="Schlecht 2" xfId="51255" hidden="1" xr:uid="{00000000-0005-0000-0000-000025D80000}"/>
    <cellStyle name="Schlecht 2" xfId="51215" hidden="1" xr:uid="{00000000-0005-0000-0000-000026D80000}"/>
    <cellStyle name="Schlecht 2" xfId="51191" hidden="1" xr:uid="{00000000-0005-0000-0000-000027D80000}"/>
    <cellStyle name="Schlecht 2" xfId="51160" hidden="1" xr:uid="{00000000-0005-0000-0000-000028D80000}"/>
    <cellStyle name="Schlecht 2" xfId="51136" hidden="1" xr:uid="{00000000-0005-0000-0000-000029D80000}"/>
    <cellStyle name="Schlecht 2" xfId="51101" hidden="1" xr:uid="{00000000-0005-0000-0000-00002AD80000}"/>
    <cellStyle name="Schlecht 2" xfId="51074" hidden="1" xr:uid="{00000000-0005-0000-0000-00002BD80000}"/>
    <cellStyle name="Schlecht 2" xfId="51043" hidden="1" xr:uid="{00000000-0005-0000-0000-00002CD80000}"/>
    <cellStyle name="Schlecht 2" xfId="52057" hidden="1" xr:uid="{00000000-0005-0000-0000-00002DD80000}"/>
    <cellStyle name="Schlecht 2" xfId="50992" hidden="1" xr:uid="{00000000-0005-0000-0000-00002ED80000}"/>
    <cellStyle name="Schlecht 2" xfId="50954" hidden="1" xr:uid="{00000000-0005-0000-0000-00002FD80000}"/>
    <cellStyle name="Schlecht 2" xfId="50934" hidden="1" xr:uid="{00000000-0005-0000-0000-000030D80000}"/>
    <cellStyle name="Schlecht 2" xfId="50904" hidden="1" xr:uid="{00000000-0005-0000-0000-000031D80000}"/>
    <cellStyle name="Schlecht 2" xfId="50884" hidden="1" xr:uid="{00000000-0005-0000-0000-000032D80000}"/>
    <cellStyle name="Schlecht 2" xfId="50844" hidden="1" xr:uid="{00000000-0005-0000-0000-000033D80000}"/>
    <cellStyle name="Schlecht 2" xfId="50825" hidden="1" xr:uid="{00000000-0005-0000-0000-000034D80000}"/>
    <cellStyle name="Schlecht 2" xfId="50789" hidden="1" xr:uid="{00000000-0005-0000-0000-000035D80000}"/>
    <cellStyle name="Schlecht 2" xfId="50764" hidden="1" xr:uid="{00000000-0005-0000-0000-000036D80000}"/>
    <cellStyle name="Schlecht 2" xfId="50718" hidden="1" xr:uid="{00000000-0005-0000-0000-000037D80000}"/>
    <cellStyle name="Schlecht 2" xfId="50676" hidden="1" xr:uid="{00000000-0005-0000-0000-000038D80000}"/>
    <cellStyle name="Schlecht 2" xfId="50649" hidden="1" xr:uid="{00000000-0005-0000-0000-000039D80000}"/>
    <cellStyle name="Schlecht 2" xfId="50614" hidden="1" xr:uid="{00000000-0005-0000-0000-00003AD80000}"/>
    <cellStyle name="Schlecht 2" xfId="50583" hidden="1" xr:uid="{00000000-0005-0000-0000-00003BD80000}"/>
    <cellStyle name="Schlecht 2" xfId="50555" hidden="1" xr:uid="{00000000-0005-0000-0000-00003CD80000}"/>
    <cellStyle name="Schlecht 2" xfId="50525" hidden="1" xr:uid="{00000000-0005-0000-0000-00003DD80000}"/>
    <cellStyle name="Schlecht 2" xfId="50494" hidden="1" xr:uid="{00000000-0005-0000-0000-00003ED80000}"/>
    <cellStyle name="Schlecht 2" xfId="50467" hidden="1" xr:uid="{00000000-0005-0000-0000-00003FD80000}"/>
    <cellStyle name="Schlecht 2" xfId="50432" hidden="1" xr:uid="{00000000-0005-0000-0000-000040D80000}"/>
    <cellStyle name="Schlecht 2" xfId="50408" hidden="1" xr:uid="{00000000-0005-0000-0000-000041D80000}"/>
    <cellStyle name="Schlecht 2" xfId="50350" hidden="1" xr:uid="{00000000-0005-0000-0000-000042D80000}"/>
    <cellStyle name="Schlecht 2" xfId="50321" hidden="1" xr:uid="{00000000-0005-0000-0000-000043D80000}"/>
    <cellStyle name="Schlecht 2" xfId="50291" hidden="1" xr:uid="{00000000-0005-0000-0000-000044D80000}"/>
    <cellStyle name="Schlecht 2" xfId="50257" hidden="1" xr:uid="{00000000-0005-0000-0000-000045D80000}"/>
    <cellStyle name="Schlecht 2" xfId="50225" hidden="1" xr:uid="{00000000-0005-0000-0000-000046D80000}"/>
    <cellStyle name="Schlecht 2" xfId="50193" hidden="1" xr:uid="{00000000-0005-0000-0000-000047D80000}"/>
    <cellStyle name="Schlecht 2" xfId="50166" hidden="1" xr:uid="{00000000-0005-0000-0000-000048D80000}"/>
    <cellStyle name="Schlecht 2" xfId="50131" hidden="1" xr:uid="{00000000-0005-0000-0000-000049D80000}"/>
    <cellStyle name="Schlecht 2" xfId="50107" hidden="1" xr:uid="{00000000-0005-0000-0000-00004AD80000}"/>
    <cellStyle name="Schlecht 2" xfId="50733" hidden="1" xr:uid="{00000000-0005-0000-0000-00004BD80000}"/>
    <cellStyle name="Schlecht 2" xfId="50044" hidden="1" xr:uid="{00000000-0005-0000-0000-00004CD80000}"/>
    <cellStyle name="Schlecht 2" xfId="50018" hidden="1" xr:uid="{00000000-0005-0000-0000-00004DD80000}"/>
    <cellStyle name="Schlecht 2" xfId="49991" hidden="1" xr:uid="{00000000-0005-0000-0000-00004ED80000}"/>
    <cellStyle name="Schlecht 2" xfId="49950" hidden="1" xr:uid="{00000000-0005-0000-0000-00004FD80000}"/>
    <cellStyle name="Schlecht 2" xfId="49932" hidden="1" xr:uid="{00000000-0005-0000-0000-000050D80000}"/>
    <cellStyle name="Schlecht 2" xfId="49892" hidden="1" xr:uid="{00000000-0005-0000-0000-000051D80000}"/>
    <cellStyle name="Schlecht 2" xfId="49869" hidden="1" xr:uid="{00000000-0005-0000-0000-000052D80000}"/>
    <cellStyle name="Schlecht 2" xfId="49834" hidden="1" xr:uid="{00000000-0005-0000-0000-000053D80000}"/>
    <cellStyle name="Schlecht 2" xfId="49810" hidden="1" xr:uid="{00000000-0005-0000-0000-000054D80000}"/>
    <cellStyle name="Schlecht 2" xfId="50719" hidden="1" xr:uid="{00000000-0005-0000-0000-000055D80000}"/>
    <cellStyle name="Schlecht 2" xfId="49766" hidden="1" xr:uid="{00000000-0005-0000-0000-000056D80000}"/>
    <cellStyle name="Schlecht 2" xfId="49732" hidden="1" xr:uid="{00000000-0005-0000-0000-000057D80000}"/>
    <cellStyle name="Schlecht 2" xfId="49710" hidden="1" xr:uid="{00000000-0005-0000-0000-000058D80000}"/>
    <cellStyle name="Schlecht 2" xfId="49668" hidden="1" xr:uid="{00000000-0005-0000-0000-000059D80000}"/>
    <cellStyle name="Schlecht 2" xfId="49643" hidden="1" xr:uid="{00000000-0005-0000-0000-00005AD80000}"/>
    <cellStyle name="Schlecht 2" xfId="49610" hidden="1" xr:uid="{00000000-0005-0000-0000-00005BD80000}"/>
    <cellStyle name="Schlecht 2" xfId="49578" hidden="1" xr:uid="{00000000-0005-0000-0000-00005CD80000}"/>
    <cellStyle name="Schlecht 2" xfId="49551" hidden="1" xr:uid="{00000000-0005-0000-0000-00005DD80000}"/>
    <cellStyle name="Schlecht 2" xfId="49524" hidden="1" xr:uid="{00000000-0005-0000-0000-00005ED80000}"/>
    <cellStyle name="Schlecht 2" xfId="49494" hidden="1" xr:uid="{00000000-0005-0000-0000-00005FD80000}"/>
    <cellStyle name="Schlecht 2" xfId="49462" hidden="1" xr:uid="{00000000-0005-0000-0000-000060D80000}"/>
    <cellStyle name="Schlecht 2" xfId="49427" hidden="1" xr:uid="{00000000-0005-0000-0000-000061D80000}"/>
    <cellStyle name="Schlecht 2" xfId="49400" hidden="1" xr:uid="{00000000-0005-0000-0000-000062D80000}"/>
    <cellStyle name="Schlecht 2" xfId="49369" hidden="1" xr:uid="{00000000-0005-0000-0000-000063D80000}"/>
    <cellStyle name="Schlecht 2" xfId="49333" hidden="1" xr:uid="{00000000-0005-0000-0000-000064D80000}"/>
    <cellStyle name="Schlecht 2" xfId="49309" hidden="1" xr:uid="{00000000-0005-0000-0000-000065D80000}"/>
    <cellStyle name="Schlecht 2" xfId="49274" hidden="1" xr:uid="{00000000-0005-0000-0000-000066D80000}"/>
    <cellStyle name="Schlecht 2" xfId="49245" hidden="1" xr:uid="{00000000-0005-0000-0000-000067D80000}"/>
    <cellStyle name="Schlecht 2" xfId="49209" hidden="1" xr:uid="{00000000-0005-0000-0000-000068D80000}"/>
    <cellStyle name="Schlecht 2" xfId="49181" hidden="1" xr:uid="{00000000-0005-0000-0000-000069D80000}"/>
    <cellStyle name="Schlecht 2" xfId="49189" hidden="1" xr:uid="{00000000-0005-0000-0000-00006AD80000}"/>
    <cellStyle name="Schlecht 2" xfId="49077" hidden="1" xr:uid="{00000000-0005-0000-0000-00006BD80000}"/>
    <cellStyle name="Schlecht 2" xfId="49035" hidden="1" xr:uid="{00000000-0005-0000-0000-00006CD80000}"/>
    <cellStyle name="Schlecht 2" xfId="49012" hidden="1" xr:uid="{00000000-0005-0000-0000-00006DD80000}"/>
    <cellStyle name="Schlecht 2" xfId="48977" hidden="1" xr:uid="{00000000-0005-0000-0000-00006ED80000}"/>
    <cellStyle name="Schlecht 2" xfId="48947" hidden="1" xr:uid="{00000000-0005-0000-0000-00006FD80000}"/>
    <cellStyle name="Schlecht 2" xfId="48921" hidden="1" xr:uid="{00000000-0005-0000-0000-000070D80000}"/>
    <cellStyle name="Schlecht 2" xfId="55299" hidden="1" xr:uid="{00000000-0005-0000-0000-000071D80000}"/>
    <cellStyle name="Schlecht 2" xfId="50186" hidden="1" xr:uid="{00000000-0005-0000-0000-000072D80000}"/>
    <cellStyle name="Schlecht 2" xfId="55573" hidden="1" xr:uid="{00000000-0005-0000-0000-000073D80000}"/>
    <cellStyle name="Schlecht 2" xfId="55585" hidden="1" xr:uid="{00000000-0005-0000-0000-000074D80000}"/>
    <cellStyle name="Schlecht 2" xfId="55587" hidden="1" xr:uid="{00000000-0005-0000-0000-000075D80000}"/>
    <cellStyle name="Schlecht 2" xfId="55599" hidden="1" xr:uid="{00000000-0005-0000-0000-000076D80000}"/>
    <cellStyle name="Schlecht 2" xfId="55607" hidden="1" xr:uid="{00000000-0005-0000-0000-000077D80000}"/>
    <cellStyle name="Schlecht 2" xfId="55619" hidden="1" xr:uid="{00000000-0005-0000-0000-000078D80000}"/>
    <cellStyle name="Schlecht 2" xfId="55627" hidden="1" xr:uid="{00000000-0005-0000-0000-000079D80000}"/>
    <cellStyle name="Schlecht 2" xfId="55639" hidden="1" xr:uid="{00000000-0005-0000-0000-00007AD80000}"/>
    <cellStyle name="Schlecht 2" xfId="55647" hidden="1" xr:uid="{00000000-0005-0000-0000-00007BD80000}"/>
    <cellStyle name="Schlecht 2" xfId="55659" hidden="1" xr:uid="{00000000-0005-0000-0000-00007CD80000}"/>
    <cellStyle name="Schlecht 2" xfId="55667" hidden="1" xr:uid="{00000000-0005-0000-0000-00007DD80000}"/>
    <cellStyle name="Schlecht 2" xfId="55679" xr:uid="{00000000-0005-0000-0000-00007ED80000}"/>
    <cellStyle name="Schlecht 3" xfId="195" hidden="1" xr:uid="{00000000-0005-0000-0000-00007FD80000}"/>
    <cellStyle name="Schlecht 3" xfId="2964" hidden="1" xr:uid="{00000000-0005-0000-0000-000080D80000}"/>
    <cellStyle name="Schlecht 3" xfId="3747" hidden="1" xr:uid="{00000000-0005-0000-0000-000081D80000}"/>
    <cellStyle name="Schlecht 3" xfId="6287" hidden="1" xr:uid="{00000000-0005-0000-0000-000082D80000}"/>
    <cellStyle name="Schlecht 3" xfId="4068" hidden="1" xr:uid="{00000000-0005-0000-0000-000083D80000}"/>
    <cellStyle name="Schlecht 3" xfId="3249" hidden="1" xr:uid="{00000000-0005-0000-0000-000084D80000}"/>
    <cellStyle name="Schlecht 3" xfId="558" hidden="1" xr:uid="{00000000-0005-0000-0000-000085D80000}"/>
    <cellStyle name="Schlecht 3" xfId="4294" hidden="1" xr:uid="{00000000-0005-0000-0000-000086D80000}"/>
    <cellStyle name="Schlecht 3" xfId="3443" hidden="1" xr:uid="{00000000-0005-0000-0000-000087D80000}"/>
    <cellStyle name="Schlecht 3" xfId="540" hidden="1" xr:uid="{00000000-0005-0000-0000-000088D80000}"/>
    <cellStyle name="Schlecht 3" xfId="12119" hidden="1" xr:uid="{00000000-0005-0000-0000-000089D80000}"/>
    <cellStyle name="Schlecht 3" xfId="13466" hidden="1" xr:uid="{00000000-0005-0000-0000-00008AD80000}"/>
    <cellStyle name="Schlecht 3" xfId="18332" hidden="1" xr:uid="{00000000-0005-0000-0000-00008BD80000}"/>
    <cellStyle name="Schlecht 3" xfId="14121" hidden="1" xr:uid="{00000000-0005-0000-0000-00008CD80000}"/>
    <cellStyle name="Schlecht 3" xfId="12620" hidden="1" xr:uid="{00000000-0005-0000-0000-00008DD80000}"/>
    <cellStyle name="Schlecht 3" xfId="7597" hidden="1" xr:uid="{00000000-0005-0000-0000-00008ED80000}"/>
    <cellStyle name="Schlecht 3" xfId="14562" hidden="1" xr:uid="{00000000-0005-0000-0000-00008FD80000}"/>
    <cellStyle name="Schlecht 3" xfId="12952" hidden="1" xr:uid="{00000000-0005-0000-0000-000090D80000}"/>
    <cellStyle name="Schlecht 3" xfId="7610" hidden="1" xr:uid="{00000000-0005-0000-0000-000091D80000}"/>
    <cellStyle name="Schlecht 3" xfId="14986" hidden="1" xr:uid="{00000000-0005-0000-0000-000092D80000}"/>
    <cellStyle name="Schlecht 3" xfId="13354" hidden="1" xr:uid="{00000000-0005-0000-0000-000093D80000}"/>
    <cellStyle name="Schlecht 3" xfId="7669" hidden="1" xr:uid="{00000000-0005-0000-0000-000094D80000}"/>
    <cellStyle name="Schlecht 3" xfId="15440" hidden="1" xr:uid="{00000000-0005-0000-0000-000095D80000}"/>
    <cellStyle name="Schlecht 3" xfId="13751" hidden="1" xr:uid="{00000000-0005-0000-0000-000096D80000}"/>
    <cellStyle name="Schlecht 3" xfId="7742" hidden="1" xr:uid="{00000000-0005-0000-0000-000097D80000}"/>
    <cellStyle name="Schlecht 3" xfId="15922" hidden="1" xr:uid="{00000000-0005-0000-0000-000098D80000}"/>
    <cellStyle name="Schlecht 3" xfId="14198" hidden="1" xr:uid="{00000000-0005-0000-0000-000099D80000}"/>
    <cellStyle name="Schlecht 3" xfId="7788" hidden="1" xr:uid="{00000000-0005-0000-0000-00009AD80000}"/>
    <cellStyle name="Schlecht 3" xfId="22908" hidden="1" xr:uid="{00000000-0005-0000-0000-00009BD80000}"/>
    <cellStyle name="Schlecht 3" xfId="23454" hidden="1" xr:uid="{00000000-0005-0000-0000-00009CD80000}"/>
    <cellStyle name="Schlecht 3" xfId="25237" hidden="1" xr:uid="{00000000-0005-0000-0000-00009DD80000}"/>
    <cellStyle name="Schlecht 3" xfId="23687" hidden="1" xr:uid="{00000000-0005-0000-0000-00009ED80000}"/>
    <cellStyle name="Schlecht 3" xfId="23110" hidden="1" xr:uid="{00000000-0005-0000-0000-00009FD80000}"/>
    <cellStyle name="Schlecht 3" xfId="21210" hidden="1" xr:uid="{00000000-0005-0000-0000-0000A0D80000}"/>
    <cellStyle name="Schlecht 3" xfId="26715" hidden="1" xr:uid="{00000000-0005-0000-0000-0000A1D80000}"/>
    <cellStyle name="Schlecht 3" xfId="26999" hidden="1" xr:uid="{00000000-0005-0000-0000-0000A2D80000}"/>
    <cellStyle name="Schlecht 3" xfId="27926" hidden="1" xr:uid="{00000000-0005-0000-0000-0000A3D80000}"/>
    <cellStyle name="Schlecht 3" xfId="29226" hidden="1" xr:uid="{00000000-0005-0000-0000-0000A4D80000}"/>
    <cellStyle name="Schlecht 3" xfId="29511" hidden="1" xr:uid="{00000000-0005-0000-0000-0000A5D80000}"/>
    <cellStyle name="Schlecht 3" xfId="30439" hidden="1" xr:uid="{00000000-0005-0000-0000-0000A6D80000}"/>
    <cellStyle name="Schlecht 3" xfId="31620" hidden="1" xr:uid="{00000000-0005-0000-0000-0000A7D80000}"/>
    <cellStyle name="Schlecht 3" xfId="31904" hidden="1" xr:uid="{00000000-0005-0000-0000-0000A8D80000}"/>
    <cellStyle name="Schlecht 3" xfId="32829" hidden="1" xr:uid="{00000000-0005-0000-0000-0000A9D80000}"/>
    <cellStyle name="Schlecht 3" xfId="33910" hidden="1" xr:uid="{00000000-0005-0000-0000-0000AAD80000}"/>
    <cellStyle name="Schlecht 3" xfId="34191" hidden="1" xr:uid="{00000000-0005-0000-0000-0000ABD80000}"/>
    <cellStyle name="Schlecht 3" xfId="35115" hidden="1" xr:uid="{00000000-0005-0000-0000-0000ACD80000}"/>
    <cellStyle name="Schlecht 3" xfId="36195" hidden="1" xr:uid="{00000000-0005-0000-0000-0000ADD80000}"/>
    <cellStyle name="Schlecht 3" xfId="36473" hidden="1" xr:uid="{00000000-0005-0000-0000-0000AED80000}"/>
    <cellStyle name="Schlecht 3" xfId="37392" hidden="1" xr:uid="{00000000-0005-0000-0000-0000AFD80000}"/>
    <cellStyle name="Schlecht 3" xfId="38454" hidden="1" xr:uid="{00000000-0005-0000-0000-0000B0D80000}"/>
    <cellStyle name="Schlecht 3" xfId="38724" hidden="1" xr:uid="{00000000-0005-0000-0000-0000B1D80000}"/>
    <cellStyle name="Schlecht 3" xfId="39639" hidden="1" xr:uid="{00000000-0005-0000-0000-0000B2D80000}"/>
    <cellStyle name="Schlecht 3" xfId="40691" hidden="1" xr:uid="{00000000-0005-0000-0000-0000B3D80000}"/>
    <cellStyle name="Schlecht 3" xfId="40960" hidden="1" xr:uid="{00000000-0005-0000-0000-0000B4D80000}"/>
    <cellStyle name="Schlecht 3" xfId="41875" hidden="1" xr:uid="{00000000-0005-0000-0000-0000B5D80000}"/>
    <cellStyle name="Schlecht 3" xfId="44688" hidden="1" xr:uid="{00000000-0005-0000-0000-0000B6D80000}"/>
    <cellStyle name="Schlecht 3" xfId="45469" hidden="1" xr:uid="{00000000-0005-0000-0000-0000B7D80000}"/>
    <cellStyle name="Schlecht 3" xfId="47974" hidden="1" xr:uid="{00000000-0005-0000-0000-0000B8D80000}"/>
    <cellStyle name="Schlecht 3" xfId="45786" hidden="1" xr:uid="{00000000-0005-0000-0000-0000B9D80000}"/>
    <cellStyle name="Schlecht 3" xfId="44970" hidden="1" xr:uid="{00000000-0005-0000-0000-0000BAD80000}"/>
    <cellStyle name="Schlecht 3" xfId="42315" hidden="1" xr:uid="{00000000-0005-0000-0000-0000BBD80000}"/>
    <cellStyle name="Schlecht 3" xfId="46009" hidden="1" xr:uid="{00000000-0005-0000-0000-0000BCD80000}"/>
    <cellStyle name="Schlecht 3" xfId="45164" hidden="1" xr:uid="{00000000-0005-0000-0000-0000BDD80000}"/>
    <cellStyle name="Schlecht 3" xfId="42297" hidden="1" xr:uid="{00000000-0005-0000-0000-0000BED80000}"/>
    <cellStyle name="Schlecht 3" xfId="51489" hidden="1" xr:uid="{00000000-0005-0000-0000-0000BFD80000}"/>
    <cellStyle name="Schlecht 3" xfId="52270" hidden="1" xr:uid="{00000000-0005-0000-0000-0000C0D80000}"/>
    <cellStyle name="Schlecht 3" xfId="54775" hidden="1" xr:uid="{00000000-0005-0000-0000-0000C1D80000}"/>
    <cellStyle name="Schlecht 3" xfId="52587" hidden="1" xr:uid="{00000000-0005-0000-0000-0000C2D80000}"/>
    <cellStyle name="Schlecht 3" xfId="51771" hidden="1" xr:uid="{00000000-0005-0000-0000-0000C3D80000}"/>
    <cellStyle name="Schlecht 3" xfId="49116" hidden="1" xr:uid="{00000000-0005-0000-0000-0000C4D80000}"/>
    <cellStyle name="Schlecht 3" xfId="52810" hidden="1" xr:uid="{00000000-0005-0000-0000-0000C5D80000}"/>
    <cellStyle name="Schlecht 3" xfId="51965" hidden="1" xr:uid="{00000000-0005-0000-0000-0000C6D80000}"/>
    <cellStyle name="Schlecht 3" xfId="49098" xr:uid="{00000000-0005-0000-0000-0000C7D80000}"/>
    <cellStyle name="Schlecht 4" xfId="196" hidden="1" xr:uid="{00000000-0005-0000-0000-0000C8D80000}"/>
    <cellStyle name="Schlecht 4" xfId="3652" hidden="1" xr:uid="{00000000-0005-0000-0000-0000C9D80000}"/>
    <cellStyle name="Schlecht 4" xfId="3636" hidden="1" xr:uid="{00000000-0005-0000-0000-0000CAD80000}"/>
    <cellStyle name="Schlecht 4" xfId="3343" hidden="1" xr:uid="{00000000-0005-0000-0000-0000CBD80000}"/>
    <cellStyle name="Schlecht 4" xfId="3363" hidden="1" xr:uid="{00000000-0005-0000-0000-0000CCD80000}"/>
    <cellStyle name="Schlecht 4" xfId="3542" hidden="1" xr:uid="{00000000-0005-0000-0000-0000CDD80000}"/>
    <cellStyle name="Schlecht 4" xfId="3556" hidden="1" xr:uid="{00000000-0005-0000-0000-0000CED80000}"/>
    <cellStyle name="Schlecht 4" xfId="13293" hidden="1" xr:uid="{00000000-0005-0000-0000-0000CFD80000}"/>
    <cellStyle name="Schlecht 4" xfId="13278" hidden="1" xr:uid="{00000000-0005-0000-0000-0000D0D80000}"/>
    <cellStyle name="Schlecht 4" xfId="12789" hidden="1" xr:uid="{00000000-0005-0000-0000-0000D1D80000}"/>
    <cellStyle name="Schlecht 4" xfId="12807" hidden="1" xr:uid="{00000000-0005-0000-0000-0000D2D80000}"/>
    <cellStyle name="Schlecht 4" xfId="13133" hidden="1" xr:uid="{00000000-0005-0000-0000-0000D3D80000}"/>
    <cellStyle name="Schlecht 4" xfId="13158" hidden="1" xr:uid="{00000000-0005-0000-0000-0000D4D80000}"/>
    <cellStyle name="Schlecht 4" xfId="13564" hidden="1" xr:uid="{00000000-0005-0000-0000-0000D5D80000}"/>
    <cellStyle name="Schlecht 4" xfId="13583" hidden="1" xr:uid="{00000000-0005-0000-0000-0000D6D80000}"/>
    <cellStyle name="Schlecht 4" xfId="13965" hidden="1" xr:uid="{00000000-0005-0000-0000-0000D7D80000}"/>
    <cellStyle name="Schlecht 4" xfId="13992" hidden="1" xr:uid="{00000000-0005-0000-0000-0000D8D80000}"/>
    <cellStyle name="Schlecht 4" xfId="14409" hidden="1" xr:uid="{00000000-0005-0000-0000-0000D9D80000}"/>
    <cellStyle name="Schlecht 4" xfId="14433" hidden="1" xr:uid="{00000000-0005-0000-0000-0000DAD80000}"/>
    <cellStyle name="Schlecht 4" xfId="23386" hidden="1" xr:uid="{00000000-0005-0000-0000-0000DBD80000}"/>
    <cellStyle name="Schlecht 4" xfId="23367" hidden="1" xr:uid="{00000000-0005-0000-0000-0000DCD80000}"/>
    <cellStyle name="Schlecht 4" xfId="23174" hidden="1" xr:uid="{00000000-0005-0000-0000-0000DDD80000}"/>
    <cellStyle name="Schlecht 4" xfId="23190" hidden="1" xr:uid="{00000000-0005-0000-0000-0000DED80000}"/>
    <cellStyle name="Schlecht 4" xfId="26954" hidden="1" xr:uid="{00000000-0005-0000-0000-0000DFD80000}"/>
    <cellStyle name="Schlecht 4" xfId="26940" hidden="1" xr:uid="{00000000-0005-0000-0000-0000E0D80000}"/>
    <cellStyle name="Schlecht 4" xfId="29466" hidden="1" xr:uid="{00000000-0005-0000-0000-0000E1D80000}"/>
    <cellStyle name="Schlecht 4" xfId="29452" hidden="1" xr:uid="{00000000-0005-0000-0000-0000E2D80000}"/>
    <cellStyle name="Schlecht 4" xfId="31859" hidden="1" xr:uid="{00000000-0005-0000-0000-0000E3D80000}"/>
    <cellStyle name="Schlecht 4" xfId="31845" hidden="1" xr:uid="{00000000-0005-0000-0000-0000E4D80000}"/>
    <cellStyle name="Schlecht 4" xfId="34146" hidden="1" xr:uid="{00000000-0005-0000-0000-0000E5D80000}"/>
    <cellStyle name="Schlecht 4" xfId="34132" hidden="1" xr:uid="{00000000-0005-0000-0000-0000E6D80000}"/>
    <cellStyle name="Schlecht 4" xfId="36430" hidden="1" xr:uid="{00000000-0005-0000-0000-0000E7D80000}"/>
    <cellStyle name="Schlecht 4" xfId="36416" hidden="1" xr:uid="{00000000-0005-0000-0000-0000E8D80000}"/>
    <cellStyle name="Schlecht 4" xfId="38682" hidden="1" xr:uid="{00000000-0005-0000-0000-0000E9D80000}"/>
    <cellStyle name="Schlecht 4" xfId="38668" hidden="1" xr:uid="{00000000-0005-0000-0000-0000EAD80000}"/>
    <cellStyle name="Schlecht 4" xfId="40919" hidden="1" xr:uid="{00000000-0005-0000-0000-0000EBD80000}"/>
    <cellStyle name="Schlecht 4" xfId="40905" hidden="1" xr:uid="{00000000-0005-0000-0000-0000ECD80000}"/>
    <cellStyle name="Schlecht 4" xfId="45372" hidden="1" xr:uid="{00000000-0005-0000-0000-0000EDD80000}"/>
    <cellStyle name="Schlecht 4" xfId="45356" hidden="1" xr:uid="{00000000-0005-0000-0000-0000EED80000}"/>
    <cellStyle name="Schlecht 4" xfId="45065" hidden="1" xr:uid="{00000000-0005-0000-0000-0000EFD80000}"/>
    <cellStyle name="Schlecht 4" xfId="45085" hidden="1" xr:uid="{00000000-0005-0000-0000-0000F0D80000}"/>
    <cellStyle name="Schlecht 4" xfId="45261" hidden="1" xr:uid="{00000000-0005-0000-0000-0000F1D80000}"/>
    <cellStyle name="Schlecht 4" xfId="45275" hidden="1" xr:uid="{00000000-0005-0000-0000-0000F2D80000}"/>
    <cellStyle name="Schlecht 4" xfId="52173" hidden="1" xr:uid="{00000000-0005-0000-0000-0000F3D80000}"/>
    <cellStyle name="Schlecht 4" xfId="52157" hidden="1" xr:uid="{00000000-0005-0000-0000-0000F4D80000}"/>
    <cellStyle name="Schlecht 4" xfId="51866" hidden="1" xr:uid="{00000000-0005-0000-0000-0000F5D80000}"/>
    <cellStyle name="Schlecht 4" xfId="51886" hidden="1" xr:uid="{00000000-0005-0000-0000-0000F6D80000}"/>
    <cellStyle name="Schlecht 4" xfId="52062" hidden="1" xr:uid="{00000000-0005-0000-0000-0000F7D80000}"/>
    <cellStyle name="Schlecht 4" xfId="52076" xr:uid="{00000000-0005-0000-0000-0000F8D80000}"/>
    <cellStyle name="Schlecht 5" xfId="197" xr:uid="{00000000-0005-0000-0000-0000F9D80000}"/>
    <cellStyle name="Standard" xfId="0" builtinId="0"/>
    <cellStyle name="Standard 10" xfId="28153" xr:uid="{00000000-0005-0000-0000-0000FBD80000}"/>
    <cellStyle name="Standard 11" xfId="102" xr:uid="{00000000-0005-0000-0000-0000FCD80000}"/>
    <cellStyle name="Standard 11 2" xfId="48880" xr:uid="{00000000-0005-0000-0000-0000FDD80000}"/>
    <cellStyle name="Standard 11 3" xfId="42076" xr:uid="{00000000-0005-0000-0000-0000FED80000}"/>
    <cellStyle name="Standard 11 4" xfId="55681" xr:uid="{00000000-0005-0000-0000-0000FFD80000}"/>
    <cellStyle name="Standard 12" xfId="56033" xr:uid="{00000000-0005-0000-0000-000000D90000}"/>
    <cellStyle name="Standard 12 2" xfId="56100" xr:uid="{00000000-0005-0000-0000-000001D90000}"/>
    <cellStyle name="Standard 12 2 2" xfId="56114" xr:uid="{00000000-0005-0000-0000-000002D90000}"/>
    <cellStyle name="Standard 12 2 2 2" xfId="56117" xr:uid="{00000000-0005-0000-0000-000003D90000}"/>
    <cellStyle name="Standard 12 3" xfId="56102" xr:uid="{00000000-0005-0000-0000-000004D90000}"/>
    <cellStyle name="Standard 12 3 2" xfId="56108" xr:uid="{00000000-0005-0000-0000-000005D90000}"/>
    <cellStyle name="Standard 12 3 2 2 2" xfId="56113" xr:uid="{00000000-0005-0000-0000-000006D90000}"/>
    <cellStyle name="Standard 12 4" xfId="56104" xr:uid="{00000000-0005-0000-0000-000007D90000}"/>
    <cellStyle name="Standard 12 5" xfId="56106" xr:uid="{00000000-0005-0000-0000-000008D90000}"/>
    <cellStyle name="Standard 13" xfId="56097" xr:uid="{00000000-0005-0000-0000-000009D90000}"/>
    <cellStyle name="Standard 14" xfId="56099" xr:uid="{00000000-0005-0000-0000-00000AD90000}"/>
    <cellStyle name="Standard 14 3" xfId="56116" xr:uid="{00000000-0005-0000-0000-00000BD90000}"/>
    <cellStyle name="Standard 15" xfId="56101" xr:uid="{00000000-0005-0000-0000-00000CD90000}"/>
    <cellStyle name="Standard 15 2" xfId="56109" xr:uid="{00000000-0005-0000-0000-00000DD90000}"/>
    <cellStyle name="Standard 15 2 2" xfId="56115" xr:uid="{00000000-0005-0000-0000-00000ED90000}"/>
    <cellStyle name="Standard 16" xfId="56103" xr:uid="{00000000-0005-0000-0000-00000FD90000}"/>
    <cellStyle name="Standard 17" xfId="56105" xr:uid="{00000000-0005-0000-0000-000010D90000}"/>
    <cellStyle name="Standard 18" xfId="56118" xr:uid="{00000000-0005-0000-0000-000011D90000}"/>
    <cellStyle name="Standard 19" xfId="56112" xr:uid="{00000000-0005-0000-0000-000012D90000}"/>
    <cellStyle name="Standard 2" xfId="67" xr:uid="{00000000-0005-0000-0000-000013D90000}"/>
    <cellStyle name="Standard 2 10" xfId="199" xr:uid="{00000000-0005-0000-0000-000014D90000}"/>
    <cellStyle name="Standard 2 10 2" xfId="23389" xr:uid="{00000000-0005-0000-0000-000015D90000}"/>
    <cellStyle name="Standard 2 10 3" xfId="26957" xr:uid="{00000000-0005-0000-0000-000016D90000}"/>
    <cellStyle name="Standard 2 10 4" xfId="29469" xr:uid="{00000000-0005-0000-0000-000017D90000}"/>
    <cellStyle name="Standard 2 10 5" xfId="45384" xr:uid="{00000000-0005-0000-0000-000018D90000}"/>
    <cellStyle name="Standard 2 10 6" xfId="13309" xr:uid="{00000000-0005-0000-0000-000019D90000}"/>
    <cellStyle name="Standard 2 10 7" xfId="52185" xr:uid="{00000000-0005-0000-0000-00001AD90000}"/>
    <cellStyle name="Standard 2 10 8" xfId="56039" xr:uid="{00000000-0005-0000-0000-00001BD90000}"/>
    <cellStyle name="Standard 2 11" xfId="347" xr:uid="{00000000-0005-0000-0000-00001CD90000}"/>
    <cellStyle name="Standard 2 11 2" xfId="42113" xr:uid="{00000000-0005-0000-0000-00001DD90000}"/>
    <cellStyle name="Standard 2 11 3" xfId="7240" xr:uid="{00000000-0005-0000-0000-00001ED90000}"/>
    <cellStyle name="Standard 2 11 4" xfId="48914" xr:uid="{00000000-0005-0000-0000-00001FD90000}"/>
    <cellStyle name="Standard 2 12" xfId="21070" xr:uid="{00000000-0005-0000-0000-000020D90000}"/>
    <cellStyle name="Standard 2 13" xfId="25772" xr:uid="{00000000-0005-0000-0000-000021D90000}"/>
    <cellStyle name="Standard 2 14" xfId="28226" xr:uid="{00000000-0005-0000-0000-000022D90000}"/>
    <cellStyle name="Standard 2 15" xfId="7223" xr:uid="{00000000-0005-0000-0000-000023D90000}"/>
    <cellStyle name="Standard 2 16" xfId="42080" xr:uid="{00000000-0005-0000-0000-000024D90000}"/>
    <cellStyle name="Standard 2 17" xfId="7187" xr:uid="{00000000-0005-0000-0000-000025D90000}"/>
    <cellStyle name="Standard 2 18" xfId="48881" xr:uid="{00000000-0005-0000-0000-000026D90000}"/>
    <cellStyle name="Standard 2 19" xfId="55682" xr:uid="{00000000-0005-0000-0000-000027D90000}"/>
    <cellStyle name="Standard 2 2" xfId="68" xr:uid="{00000000-0005-0000-0000-000028D90000}"/>
    <cellStyle name="Standard 2 2 2" xfId="201" xr:uid="{00000000-0005-0000-0000-000029D90000}"/>
    <cellStyle name="Standard 2 2 2 2" xfId="56107" xr:uid="{00000000-0005-0000-0000-00002AD90000}"/>
    <cellStyle name="Standard 2 2 3" xfId="200" xr:uid="{00000000-0005-0000-0000-00002BD90000}"/>
    <cellStyle name="Standard 2 2 4" xfId="56040" xr:uid="{00000000-0005-0000-0000-00002CD90000}"/>
    <cellStyle name="Standard 2 20" xfId="198" xr:uid="{00000000-0005-0000-0000-00002DD90000}"/>
    <cellStyle name="Standard 2 21" xfId="56038" xr:uid="{00000000-0005-0000-0000-00002ED90000}"/>
    <cellStyle name="Standard 2 3" xfId="103" xr:uid="{00000000-0005-0000-0000-00002FD90000}"/>
    <cellStyle name="Standard 2 4" xfId="202" xr:uid="{00000000-0005-0000-0000-000030D90000}"/>
    <cellStyle name="Standard 2 4 10" xfId="7279" xr:uid="{00000000-0005-0000-0000-000031D90000}"/>
    <cellStyle name="Standard 2 4 11" xfId="48929" xr:uid="{00000000-0005-0000-0000-000032D90000}"/>
    <cellStyle name="Standard 2 4 12" xfId="56041" xr:uid="{00000000-0005-0000-0000-000033D90000}"/>
    <cellStyle name="Standard 2 4 2" xfId="203" xr:uid="{00000000-0005-0000-0000-000034D90000}"/>
    <cellStyle name="Standard 2 4 2 10" xfId="56042" xr:uid="{00000000-0005-0000-0000-000035D90000}"/>
    <cellStyle name="Standard 2 4 2 2" xfId="204" xr:uid="{00000000-0005-0000-0000-000036D90000}"/>
    <cellStyle name="Standard 2 4 2 2 2" xfId="25633" xr:uid="{00000000-0005-0000-0000-000037D90000}"/>
    <cellStyle name="Standard 2 4 2 2 3" xfId="28137" xr:uid="{00000000-0005-0000-0000-000038D90000}"/>
    <cellStyle name="Standard 2 4 2 2 4" xfId="30651" xr:uid="{00000000-0005-0000-0000-000039D90000}"/>
    <cellStyle name="Standard 2 4 2 2 5" xfId="48518" xr:uid="{00000000-0005-0000-0000-00003AD90000}"/>
    <cellStyle name="Standard 2 4 2 2 6" xfId="19366" xr:uid="{00000000-0005-0000-0000-00003BD90000}"/>
    <cellStyle name="Standard 2 4 2 2 7" xfId="55319" xr:uid="{00000000-0005-0000-0000-00003CD90000}"/>
    <cellStyle name="Standard 2 4 2 2 8" xfId="56043" xr:uid="{00000000-0005-0000-0000-00003DD90000}"/>
    <cellStyle name="Standard 2 4 2 3" xfId="205" xr:uid="{00000000-0005-0000-0000-00003ED90000}"/>
    <cellStyle name="Standard 2 4 2 3 2" xfId="24232" xr:uid="{00000000-0005-0000-0000-00003FD90000}"/>
    <cellStyle name="Standard 2 4 2 3 3" xfId="27396" xr:uid="{00000000-0005-0000-0000-000040D90000}"/>
    <cellStyle name="Standard 2 4 2 3 4" xfId="29908" xr:uid="{00000000-0005-0000-0000-000041D90000}"/>
    <cellStyle name="Standard 2 4 2 3 5" xfId="46566" xr:uid="{00000000-0005-0000-0000-000042D90000}"/>
    <cellStyle name="Standard 2 4 2 3 6" xfId="15653" xr:uid="{00000000-0005-0000-0000-000043D90000}"/>
    <cellStyle name="Standard 2 4 2 3 7" xfId="53367" xr:uid="{00000000-0005-0000-0000-000044D90000}"/>
    <cellStyle name="Standard 2 4 2 3 8" xfId="56044" xr:uid="{00000000-0005-0000-0000-000045D90000}"/>
    <cellStyle name="Standard 2 4 2 4" xfId="21897" xr:uid="{00000000-0005-0000-0000-000046D90000}"/>
    <cellStyle name="Standard 2 4 2 5" xfId="334" xr:uid="{00000000-0005-0000-0000-000047D90000}"/>
    <cellStyle name="Standard 2 4 2 5 2" xfId="42102" xr:uid="{00000000-0005-0000-0000-000048D90000}"/>
    <cellStyle name="Standard 2 4 2 5 3" xfId="26185" xr:uid="{00000000-0005-0000-0000-000049D90000}"/>
    <cellStyle name="Standard 2 4 2 5 4" xfId="48903" xr:uid="{00000000-0005-0000-0000-00004AD90000}"/>
    <cellStyle name="Standard 2 4 2 6" xfId="28693" xr:uid="{00000000-0005-0000-0000-00004BD90000}"/>
    <cellStyle name="Standard 2 4 2 7" xfId="43278" xr:uid="{00000000-0005-0000-0000-00004CD90000}"/>
    <cellStyle name="Standard 2 4 2 8" xfId="9473" xr:uid="{00000000-0005-0000-0000-00004DD90000}"/>
    <cellStyle name="Standard 2 4 2 9" xfId="50079" xr:uid="{00000000-0005-0000-0000-00004ED90000}"/>
    <cellStyle name="Standard 2 4 3" xfId="206" xr:uid="{00000000-0005-0000-0000-00004FD90000}"/>
    <cellStyle name="Standard 2 4 3 10" xfId="56045" xr:uid="{00000000-0005-0000-0000-000050D90000}"/>
    <cellStyle name="Standard 2 4 3 2" xfId="207" xr:uid="{00000000-0005-0000-0000-000051D90000}"/>
    <cellStyle name="Standard 2 4 3 2 2" xfId="25634" xr:uid="{00000000-0005-0000-0000-000052D90000}"/>
    <cellStyle name="Standard 2 4 3 2 3" xfId="28138" xr:uid="{00000000-0005-0000-0000-000053D90000}"/>
    <cellStyle name="Standard 2 4 3 2 4" xfId="30652" xr:uid="{00000000-0005-0000-0000-000054D90000}"/>
    <cellStyle name="Standard 2 4 3 2 5" xfId="48519" xr:uid="{00000000-0005-0000-0000-000055D90000}"/>
    <cellStyle name="Standard 2 4 3 2 6" xfId="19367" xr:uid="{00000000-0005-0000-0000-000056D90000}"/>
    <cellStyle name="Standard 2 4 3 2 7" xfId="55320" xr:uid="{00000000-0005-0000-0000-000057D90000}"/>
    <cellStyle name="Standard 2 4 3 2 8" xfId="56046" xr:uid="{00000000-0005-0000-0000-000058D90000}"/>
    <cellStyle name="Standard 2 4 3 3" xfId="208" xr:uid="{00000000-0005-0000-0000-000059D90000}"/>
    <cellStyle name="Standard 2 4 3 3 2" xfId="25259" xr:uid="{00000000-0005-0000-0000-00005AD90000}"/>
    <cellStyle name="Standard 2 4 3 3 3" xfId="27943" xr:uid="{00000000-0005-0000-0000-00005BD90000}"/>
    <cellStyle name="Standard 2 4 3 3 4" xfId="30456" xr:uid="{00000000-0005-0000-0000-00005CD90000}"/>
    <cellStyle name="Standard 2 4 3 3 5" xfId="47995" xr:uid="{00000000-0005-0000-0000-00005DD90000}"/>
    <cellStyle name="Standard 2 4 3 3 6" xfId="18359" xr:uid="{00000000-0005-0000-0000-00005ED90000}"/>
    <cellStyle name="Standard 2 4 3 3 7" xfId="54796" xr:uid="{00000000-0005-0000-0000-00005FD90000}"/>
    <cellStyle name="Standard 2 4 3 3 8" xfId="56047" xr:uid="{00000000-0005-0000-0000-000060D90000}"/>
    <cellStyle name="Standard 2 4 3 4" xfId="22926" xr:uid="{00000000-0005-0000-0000-000061D90000}"/>
    <cellStyle name="Standard 2 4 3 5" xfId="26732" xr:uid="{00000000-0005-0000-0000-000062D90000}"/>
    <cellStyle name="Standard 2 4 3 6" xfId="29243" xr:uid="{00000000-0005-0000-0000-000063D90000}"/>
    <cellStyle name="Standard 2 4 3 7" xfId="44715" xr:uid="{00000000-0005-0000-0000-000064D90000}"/>
    <cellStyle name="Standard 2 4 3 8" xfId="12152" xr:uid="{00000000-0005-0000-0000-000065D90000}"/>
    <cellStyle name="Standard 2 4 3 9" xfId="51516" xr:uid="{00000000-0005-0000-0000-000066D90000}"/>
    <cellStyle name="Standard 2 4 4" xfId="209" xr:uid="{00000000-0005-0000-0000-000067D90000}"/>
    <cellStyle name="Standard 2 4 4 2" xfId="25632" xr:uid="{00000000-0005-0000-0000-000068D90000}"/>
    <cellStyle name="Standard 2 4 4 3" xfId="28136" xr:uid="{00000000-0005-0000-0000-000069D90000}"/>
    <cellStyle name="Standard 2 4 4 4" xfId="30650" xr:uid="{00000000-0005-0000-0000-00006AD90000}"/>
    <cellStyle name="Standard 2 4 4 5" xfId="48517" xr:uid="{00000000-0005-0000-0000-00006BD90000}"/>
    <cellStyle name="Standard 2 4 4 6" xfId="19365" xr:uid="{00000000-0005-0000-0000-00006CD90000}"/>
    <cellStyle name="Standard 2 4 4 7" xfId="55318" xr:uid="{00000000-0005-0000-0000-00006DD90000}"/>
    <cellStyle name="Standard 2 4 4 8" xfId="56048" xr:uid="{00000000-0005-0000-0000-00006ED90000}"/>
    <cellStyle name="Standard 2 4 5" xfId="210" xr:uid="{00000000-0005-0000-0000-00006FD90000}"/>
    <cellStyle name="Standard 2 4 5 2" xfId="23423" xr:uid="{00000000-0005-0000-0000-000070D90000}"/>
    <cellStyle name="Standard 2 4 5 3" xfId="26982" xr:uid="{00000000-0005-0000-0000-000071D90000}"/>
    <cellStyle name="Standard 2 4 5 4" xfId="29494" xr:uid="{00000000-0005-0000-0000-000072D90000}"/>
    <cellStyle name="Standard 2 4 5 5" xfId="45420" xr:uid="{00000000-0005-0000-0000-000073D90000}"/>
    <cellStyle name="Standard 2 4 5 6" xfId="13376" xr:uid="{00000000-0005-0000-0000-000074D90000}"/>
    <cellStyle name="Standard 2 4 5 7" xfId="52221" xr:uid="{00000000-0005-0000-0000-000075D90000}"/>
    <cellStyle name="Standard 2 4 5 8" xfId="56049" xr:uid="{00000000-0005-0000-0000-000076D90000}"/>
    <cellStyle name="Standard 2 4 6" xfId="21087" xr:uid="{00000000-0005-0000-0000-000077D90000}"/>
    <cellStyle name="Standard 2 4 7" xfId="25778" xr:uid="{00000000-0005-0000-0000-000078D90000}"/>
    <cellStyle name="Standard 2 4 8" xfId="28276" xr:uid="{00000000-0005-0000-0000-000079D90000}"/>
    <cellStyle name="Standard 2 4 9" xfId="42128" xr:uid="{00000000-0005-0000-0000-00007AD90000}"/>
    <cellStyle name="Standard 2 5" xfId="211" xr:uid="{00000000-0005-0000-0000-00007BD90000}"/>
    <cellStyle name="Standard 2 5 10" xfId="7907" xr:uid="{00000000-0005-0000-0000-00007CD90000}"/>
    <cellStyle name="Standard 2 5 11" xfId="49252" xr:uid="{00000000-0005-0000-0000-00007DD90000}"/>
    <cellStyle name="Standard 2 5 12" xfId="56050" xr:uid="{00000000-0005-0000-0000-00007ED90000}"/>
    <cellStyle name="Standard 2 5 2" xfId="212" xr:uid="{00000000-0005-0000-0000-00007FD90000}"/>
    <cellStyle name="Standard 2 5 2 10" xfId="56051" xr:uid="{00000000-0005-0000-0000-000080D90000}"/>
    <cellStyle name="Standard 2 5 2 2" xfId="213" xr:uid="{00000000-0005-0000-0000-000081D90000}"/>
    <cellStyle name="Standard 2 5 2 2 2" xfId="25636" xr:uid="{00000000-0005-0000-0000-000082D90000}"/>
    <cellStyle name="Standard 2 5 2 2 3" xfId="28140" xr:uid="{00000000-0005-0000-0000-000083D90000}"/>
    <cellStyle name="Standard 2 5 2 2 4" xfId="30654" xr:uid="{00000000-0005-0000-0000-000084D90000}"/>
    <cellStyle name="Standard 2 5 2 2 5" xfId="48521" xr:uid="{00000000-0005-0000-0000-000085D90000}"/>
    <cellStyle name="Standard 2 5 2 2 6" xfId="19369" xr:uid="{00000000-0005-0000-0000-000086D90000}"/>
    <cellStyle name="Standard 2 5 2 2 7" xfId="55322" xr:uid="{00000000-0005-0000-0000-000087D90000}"/>
    <cellStyle name="Standard 2 5 2 2 8" xfId="56052" xr:uid="{00000000-0005-0000-0000-000088D90000}"/>
    <cellStyle name="Standard 2 5 2 3" xfId="214" xr:uid="{00000000-0005-0000-0000-000089D90000}"/>
    <cellStyle name="Standard 2 5 2 3 2" xfId="24417" xr:uid="{00000000-0005-0000-0000-00008AD90000}"/>
    <cellStyle name="Standard 2 5 2 3 3" xfId="27492" xr:uid="{00000000-0005-0000-0000-00008BD90000}"/>
    <cellStyle name="Standard 2 5 2 3 4" xfId="30004" xr:uid="{00000000-0005-0000-0000-00008CD90000}"/>
    <cellStyle name="Standard 2 5 2 3 5" xfId="46834" xr:uid="{00000000-0005-0000-0000-00008DD90000}"/>
    <cellStyle name="Standard 2 5 2 3 6" xfId="16179" xr:uid="{00000000-0005-0000-0000-00008ED90000}"/>
    <cellStyle name="Standard 2 5 2 3 7" xfId="53635" xr:uid="{00000000-0005-0000-0000-00008FD90000}"/>
    <cellStyle name="Standard 2 5 2 3 8" xfId="56053" xr:uid="{00000000-0005-0000-0000-000090D90000}"/>
    <cellStyle name="Standard 2 5 2 4" xfId="22086" xr:uid="{00000000-0005-0000-0000-000091D90000}"/>
    <cellStyle name="Standard 2 5 2 5" xfId="26281" xr:uid="{00000000-0005-0000-0000-000092D90000}"/>
    <cellStyle name="Standard 2 5 2 6" xfId="28789" xr:uid="{00000000-0005-0000-0000-000093D90000}"/>
    <cellStyle name="Standard 2 5 2 7" xfId="43546" xr:uid="{00000000-0005-0000-0000-000094D90000}"/>
    <cellStyle name="Standard 2 5 2 8" xfId="9967" xr:uid="{00000000-0005-0000-0000-000095D90000}"/>
    <cellStyle name="Standard 2 5 2 9" xfId="50347" xr:uid="{00000000-0005-0000-0000-000096D90000}"/>
    <cellStyle name="Standard 2 5 3" xfId="215" xr:uid="{00000000-0005-0000-0000-000097D90000}"/>
    <cellStyle name="Standard 2 5 3 10" xfId="56054" xr:uid="{00000000-0005-0000-0000-000098D90000}"/>
    <cellStyle name="Standard 2 5 3 2" xfId="216" xr:uid="{00000000-0005-0000-0000-000099D90000}"/>
    <cellStyle name="Standard 2 5 3 2 2" xfId="25637" xr:uid="{00000000-0005-0000-0000-00009AD90000}"/>
    <cellStyle name="Standard 2 5 3 2 3" xfId="28141" xr:uid="{00000000-0005-0000-0000-00009BD90000}"/>
    <cellStyle name="Standard 2 5 3 2 4" xfId="30655" xr:uid="{00000000-0005-0000-0000-00009CD90000}"/>
    <cellStyle name="Standard 2 5 3 2 5" xfId="48522" xr:uid="{00000000-0005-0000-0000-00009DD90000}"/>
    <cellStyle name="Standard 2 5 3 2 6" xfId="19370" xr:uid="{00000000-0005-0000-0000-00009ED90000}"/>
    <cellStyle name="Standard 2 5 3 2 7" xfId="55323" xr:uid="{00000000-0005-0000-0000-00009FD90000}"/>
    <cellStyle name="Standard 2 5 3 2 8" xfId="56055" xr:uid="{00000000-0005-0000-0000-0000A0D90000}"/>
    <cellStyle name="Standard 2 5 3 3" xfId="217" xr:uid="{00000000-0005-0000-0000-0000A1D90000}"/>
    <cellStyle name="Standard 2 5 3 3 2" xfId="25446" xr:uid="{00000000-0005-0000-0000-0000A2D90000}"/>
    <cellStyle name="Standard 2 5 3 3 3" xfId="28036" xr:uid="{00000000-0005-0000-0000-0000A3D90000}"/>
    <cellStyle name="Standard 2 5 3 3 4" xfId="30549" xr:uid="{00000000-0005-0000-0000-0000A4D90000}"/>
    <cellStyle name="Standard 2 5 3 3 5" xfId="48259" xr:uid="{00000000-0005-0000-0000-0000A5D90000}"/>
    <cellStyle name="Standard 2 5 3 3 6" xfId="18853" xr:uid="{00000000-0005-0000-0000-0000A6D90000}"/>
    <cellStyle name="Standard 2 5 3 3 7" xfId="55060" xr:uid="{00000000-0005-0000-0000-0000A7D90000}"/>
    <cellStyle name="Standard 2 5 3 3 8" xfId="56056" xr:uid="{00000000-0005-0000-0000-0000A8D90000}"/>
    <cellStyle name="Standard 2 5 3 4" xfId="23121" xr:uid="{00000000-0005-0000-0000-0000A9D90000}"/>
    <cellStyle name="Standard 2 5 3 5" xfId="26825" xr:uid="{00000000-0005-0000-0000-0000AAD90000}"/>
    <cellStyle name="Standard 2 5 3 6" xfId="29336" xr:uid="{00000000-0005-0000-0000-0000ABD90000}"/>
    <cellStyle name="Standard 2 5 3 7" xfId="44992" xr:uid="{00000000-0005-0000-0000-0000ACD90000}"/>
    <cellStyle name="Standard 2 5 3 8" xfId="12664" xr:uid="{00000000-0005-0000-0000-0000ADD90000}"/>
    <cellStyle name="Standard 2 5 3 9" xfId="51793" xr:uid="{00000000-0005-0000-0000-0000AED90000}"/>
    <cellStyle name="Standard 2 5 4" xfId="218" xr:uid="{00000000-0005-0000-0000-0000AFD90000}"/>
    <cellStyle name="Standard 2 5 4 2" xfId="25635" xr:uid="{00000000-0005-0000-0000-0000B0D90000}"/>
    <cellStyle name="Standard 2 5 4 3" xfId="28139" xr:uid="{00000000-0005-0000-0000-0000B1D90000}"/>
    <cellStyle name="Standard 2 5 4 4" xfId="30653" xr:uid="{00000000-0005-0000-0000-0000B2D90000}"/>
    <cellStyle name="Standard 2 5 4 5" xfId="48520" xr:uid="{00000000-0005-0000-0000-0000B3D90000}"/>
    <cellStyle name="Standard 2 5 4 6" xfId="19368" xr:uid="{00000000-0005-0000-0000-0000B4D90000}"/>
    <cellStyle name="Standard 2 5 4 7" xfId="55321" xr:uid="{00000000-0005-0000-0000-0000B5D90000}"/>
    <cellStyle name="Standard 2 5 4 8" xfId="56057" xr:uid="{00000000-0005-0000-0000-0000B6D90000}"/>
    <cellStyle name="Standard 2 5 5" xfId="219" xr:uid="{00000000-0005-0000-0000-0000B7D90000}"/>
    <cellStyle name="Standard 2 5 5 2" xfId="23612" xr:uid="{00000000-0005-0000-0000-0000B8D90000}"/>
    <cellStyle name="Standard 2 5 5 3" xfId="27086" xr:uid="{00000000-0005-0000-0000-0000B9D90000}"/>
    <cellStyle name="Standard 2 5 5 4" xfId="29598" xr:uid="{00000000-0005-0000-0000-0000BAD90000}"/>
    <cellStyle name="Standard 2 5 5 5" xfId="45679" xr:uid="{00000000-0005-0000-0000-0000BBD90000}"/>
    <cellStyle name="Standard 2 5 5 6" xfId="13920" xr:uid="{00000000-0005-0000-0000-0000BCD90000}"/>
    <cellStyle name="Standard 2 5 5 7" xfId="52480" xr:uid="{00000000-0005-0000-0000-0000BDD90000}"/>
    <cellStyle name="Standard 2 5 5 8" xfId="56058" xr:uid="{00000000-0005-0000-0000-0000BED90000}"/>
    <cellStyle name="Standard 2 5 6" xfId="21306" xr:uid="{00000000-0005-0000-0000-0000BFD90000}"/>
    <cellStyle name="Standard 2 5 7" xfId="25875" xr:uid="{00000000-0005-0000-0000-0000C0D90000}"/>
    <cellStyle name="Standard 2 5 8" xfId="28382" xr:uid="{00000000-0005-0000-0000-0000C1D90000}"/>
    <cellStyle name="Standard 2 5 9" xfId="42451" xr:uid="{00000000-0005-0000-0000-0000C2D90000}"/>
    <cellStyle name="Standard 2 6" xfId="220" xr:uid="{00000000-0005-0000-0000-0000C3D90000}"/>
    <cellStyle name="Standard 2 6 10" xfId="56059" xr:uid="{00000000-0005-0000-0000-0000C4D90000}"/>
    <cellStyle name="Standard 2 6 2" xfId="221" xr:uid="{00000000-0005-0000-0000-0000C5D90000}"/>
    <cellStyle name="Standard 2 6 2 2" xfId="25638" xr:uid="{00000000-0005-0000-0000-0000C6D90000}"/>
    <cellStyle name="Standard 2 6 2 3" xfId="28142" xr:uid="{00000000-0005-0000-0000-0000C7D90000}"/>
    <cellStyle name="Standard 2 6 2 4" xfId="30656" xr:uid="{00000000-0005-0000-0000-0000C8D90000}"/>
    <cellStyle name="Standard 2 6 2 5" xfId="48523" xr:uid="{00000000-0005-0000-0000-0000C9D90000}"/>
    <cellStyle name="Standard 2 6 2 6" xfId="19371" xr:uid="{00000000-0005-0000-0000-0000CAD90000}"/>
    <cellStyle name="Standard 2 6 2 7" xfId="55324" xr:uid="{00000000-0005-0000-0000-0000CBD90000}"/>
    <cellStyle name="Standard 2 6 2 8" xfId="56060" xr:uid="{00000000-0005-0000-0000-0000CCD90000}"/>
    <cellStyle name="Standard 2 6 3" xfId="222" xr:uid="{00000000-0005-0000-0000-0000CDD90000}"/>
    <cellStyle name="Standard 2 6 3 2" xfId="24212" xr:uid="{00000000-0005-0000-0000-0000CED90000}"/>
    <cellStyle name="Standard 2 6 3 3" xfId="27382" xr:uid="{00000000-0005-0000-0000-0000CFD90000}"/>
    <cellStyle name="Standard 2 6 3 4" xfId="29894" xr:uid="{00000000-0005-0000-0000-0000D0D90000}"/>
    <cellStyle name="Standard 2 6 3 5" xfId="46546" xr:uid="{00000000-0005-0000-0000-0000D1D90000}"/>
    <cellStyle name="Standard 2 6 3 6" xfId="15618" xr:uid="{00000000-0005-0000-0000-0000D2D90000}"/>
    <cellStyle name="Standard 2 6 3 7" xfId="53347" xr:uid="{00000000-0005-0000-0000-0000D3D90000}"/>
    <cellStyle name="Standard 2 6 3 8" xfId="56061" xr:uid="{00000000-0005-0000-0000-0000D4D90000}"/>
    <cellStyle name="Standard 2 6 4" xfId="21876" xr:uid="{00000000-0005-0000-0000-0000D5D90000}"/>
    <cellStyle name="Standard 2 6 5" xfId="26171" xr:uid="{00000000-0005-0000-0000-0000D6D90000}"/>
    <cellStyle name="Standard 2 6 6" xfId="28678" xr:uid="{00000000-0005-0000-0000-0000D7D90000}"/>
    <cellStyle name="Standard 2 6 7" xfId="43255" xr:uid="{00000000-0005-0000-0000-0000D8D90000}"/>
    <cellStyle name="Standard 2 6 8" xfId="9434" xr:uid="{00000000-0005-0000-0000-0000D9D90000}"/>
    <cellStyle name="Standard 2 6 9" xfId="50056" xr:uid="{00000000-0005-0000-0000-0000DAD90000}"/>
    <cellStyle name="Standard 2 7" xfId="223" xr:uid="{00000000-0005-0000-0000-0000DBD90000}"/>
    <cellStyle name="Standard 2 7 10" xfId="56062" xr:uid="{00000000-0005-0000-0000-0000DCD90000}"/>
    <cellStyle name="Standard 2 7 2" xfId="224" xr:uid="{00000000-0005-0000-0000-0000DDD90000}"/>
    <cellStyle name="Standard 2 7 2 2" xfId="25639" xr:uid="{00000000-0005-0000-0000-0000DED90000}"/>
    <cellStyle name="Standard 2 7 2 3" xfId="28143" xr:uid="{00000000-0005-0000-0000-0000DFD90000}"/>
    <cellStyle name="Standard 2 7 2 4" xfId="30657" xr:uid="{00000000-0005-0000-0000-0000E0D90000}"/>
    <cellStyle name="Standard 2 7 2 5" xfId="48524" xr:uid="{00000000-0005-0000-0000-0000E1D90000}"/>
    <cellStyle name="Standard 2 7 2 6" xfId="19372" xr:uid="{00000000-0005-0000-0000-0000E2D90000}"/>
    <cellStyle name="Standard 2 7 2 7" xfId="55325" xr:uid="{00000000-0005-0000-0000-0000E3D90000}"/>
    <cellStyle name="Standard 2 7 2 8" xfId="56063" xr:uid="{00000000-0005-0000-0000-0000E4D90000}"/>
    <cellStyle name="Standard 2 7 3" xfId="225" xr:uid="{00000000-0005-0000-0000-0000E5D90000}"/>
    <cellStyle name="Standard 2 7 3 2" xfId="25192" xr:uid="{00000000-0005-0000-0000-0000E6D90000}"/>
    <cellStyle name="Standard 2 7 3 3" xfId="27887" xr:uid="{00000000-0005-0000-0000-0000E7D90000}"/>
    <cellStyle name="Standard 2 7 3 4" xfId="30399" xr:uid="{00000000-0005-0000-0000-0000E8D90000}"/>
    <cellStyle name="Standard 2 7 3 5" xfId="47917" xr:uid="{00000000-0005-0000-0000-0000E9D90000}"/>
    <cellStyle name="Standard 2 7 3 6" xfId="18240" xr:uid="{00000000-0005-0000-0000-0000EAD90000}"/>
    <cellStyle name="Standard 2 7 3 7" xfId="54718" xr:uid="{00000000-0005-0000-0000-0000EBD90000}"/>
    <cellStyle name="Standard 2 7 3 8" xfId="56064" xr:uid="{00000000-0005-0000-0000-0000ECD90000}"/>
    <cellStyle name="Standard 2 7 4" xfId="22857" xr:uid="{00000000-0005-0000-0000-0000EDD90000}"/>
    <cellStyle name="Standard 2 7 5" xfId="26676" xr:uid="{00000000-0005-0000-0000-0000EED90000}"/>
    <cellStyle name="Standard 2 7 6" xfId="29184" xr:uid="{00000000-0005-0000-0000-0000EFD90000}"/>
    <cellStyle name="Standard 2 7 7" xfId="44638" xr:uid="{00000000-0005-0000-0000-0000F0D90000}"/>
    <cellStyle name="Standard 2 7 8" xfId="12039" xr:uid="{00000000-0005-0000-0000-0000F1D90000}"/>
    <cellStyle name="Standard 2 7 9" xfId="51439" xr:uid="{00000000-0005-0000-0000-0000F2D90000}"/>
    <cellStyle name="Standard 2 8" xfId="226" xr:uid="{00000000-0005-0000-0000-0000F3D90000}"/>
    <cellStyle name="Standard 2 8 10" xfId="56065" xr:uid="{00000000-0005-0000-0000-0000F4D90000}"/>
    <cellStyle name="Standard 2 8 2" xfId="227" xr:uid="{00000000-0005-0000-0000-0000F5D90000}"/>
    <cellStyle name="Standard 2 8 2 2" xfId="25640" xr:uid="{00000000-0005-0000-0000-0000F6D90000}"/>
    <cellStyle name="Standard 2 8 2 3" xfId="28144" xr:uid="{00000000-0005-0000-0000-0000F7D90000}"/>
    <cellStyle name="Standard 2 8 2 4" xfId="30658" xr:uid="{00000000-0005-0000-0000-0000F8D90000}"/>
    <cellStyle name="Standard 2 8 2 5" xfId="48525" xr:uid="{00000000-0005-0000-0000-0000F9D90000}"/>
    <cellStyle name="Standard 2 8 2 6" xfId="19373" xr:uid="{00000000-0005-0000-0000-0000FAD90000}"/>
    <cellStyle name="Standard 2 8 2 7" xfId="55326" xr:uid="{00000000-0005-0000-0000-0000FBD90000}"/>
    <cellStyle name="Standard 2 8 2 8" xfId="56066" xr:uid="{00000000-0005-0000-0000-0000FCD90000}"/>
    <cellStyle name="Standard 2 8 3" xfId="228" xr:uid="{00000000-0005-0000-0000-0000FDD90000}"/>
    <cellStyle name="Standard 2 8 3 2" xfId="25203" xr:uid="{00000000-0005-0000-0000-0000FED90000}"/>
    <cellStyle name="Standard 2 8 3 3" xfId="27898" xr:uid="{00000000-0005-0000-0000-0000FFD90000}"/>
    <cellStyle name="Standard 2 8 3 4" xfId="30410" xr:uid="{00000000-0005-0000-0000-000000DA0000}"/>
    <cellStyle name="Standard 2 8 3 5" xfId="47940" xr:uid="{00000000-0005-0000-0000-000001DA0000}"/>
    <cellStyle name="Standard 2 8 3 6" xfId="18278" xr:uid="{00000000-0005-0000-0000-000002DA0000}"/>
    <cellStyle name="Standard 2 8 3 7" xfId="54741" xr:uid="{00000000-0005-0000-0000-000003DA0000}"/>
    <cellStyle name="Standard 2 8 3 8" xfId="56067" xr:uid="{00000000-0005-0000-0000-000004DA0000}"/>
    <cellStyle name="Standard 2 8 4" xfId="22874" xr:uid="{00000000-0005-0000-0000-000005DA0000}"/>
    <cellStyle name="Standard 2 8 5" xfId="335" xr:uid="{00000000-0005-0000-0000-000006DA0000}"/>
    <cellStyle name="Standard 2 8 5 2" xfId="42103" xr:uid="{00000000-0005-0000-0000-000007DA0000}"/>
    <cellStyle name="Standard 2 8 5 3" xfId="26687" xr:uid="{00000000-0005-0000-0000-000008DA0000}"/>
    <cellStyle name="Standard 2 8 5 4" xfId="48904" xr:uid="{00000000-0005-0000-0000-000009DA0000}"/>
    <cellStyle name="Standard 2 8 6" xfId="29196" xr:uid="{00000000-0005-0000-0000-00000ADA0000}"/>
    <cellStyle name="Standard 2 8 7" xfId="44652" xr:uid="{00000000-0005-0000-0000-00000BDA0000}"/>
    <cellStyle name="Standard 2 8 8" xfId="12075" xr:uid="{00000000-0005-0000-0000-00000CDA0000}"/>
    <cellStyle name="Standard 2 8 9" xfId="51453" xr:uid="{00000000-0005-0000-0000-00000DDA0000}"/>
    <cellStyle name="Standard 2 9" xfId="229" xr:uid="{00000000-0005-0000-0000-00000EDA0000}"/>
    <cellStyle name="Standard 2 9 2" xfId="230" xr:uid="{00000000-0005-0000-0000-00000FDA0000}"/>
    <cellStyle name="Standard 2 9 2 2" xfId="25631" xr:uid="{00000000-0005-0000-0000-000010DA0000}"/>
    <cellStyle name="Standard 2 9 2 3" xfId="28135" xr:uid="{00000000-0005-0000-0000-000011DA0000}"/>
    <cellStyle name="Standard 2 9 2 4" xfId="30649" xr:uid="{00000000-0005-0000-0000-000012DA0000}"/>
    <cellStyle name="Standard 2 9 2 5" xfId="48516" xr:uid="{00000000-0005-0000-0000-000013DA0000}"/>
    <cellStyle name="Standard 2 9 2 6" xfId="19364" xr:uid="{00000000-0005-0000-0000-000014DA0000}"/>
    <cellStyle name="Standard 2 9 2 7" xfId="55317" xr:uid="{00000000-0005-0000-0000-000015DA0000}"/>
    <cellStyle name="Standard 2 9 2 8" xfId="56069" xr:uid="{00000000-0005-0000-0000-000016DA0000}"/>
    <cellStyle name="Standard 2 9 3" xfId="23363" xr:uid="{00000000-0005-0000-0000-000017DA0000}"/>
    <cellStyle name="Standard 2 9 4" xfId="26936" xr:uid="{00000000-0005-0000-0000-000018DA0000}"/>
    <cellStyle name="Standard 2 9 5" xfId="29448" xr:uid="{00000000-0005-0000-0000-000019DA0000}"/>
    <cellStyle name="Standard 2 9 6" xfId="45352" xr:uid="{00000000-0005-0000-0000-00001ADA0000}"/>
    <cellStyle name="Standard 2 9 7" xfId="13267" xr:uid="{00000000-0005-0000-0000-00001BDA0000}"/>
    <cellStyle name="Standard 2 9 8" xfId="52153" xr:uid="{00000000-0005-0000-0000-00001CDA0000}"/>
    <cellStyle name="Standard 2 9 9" xfId="56068" xr:uid="{00000000-0005-0000-0000-00001DDA0000}"/>
    <cellStyle name="Standard 20" xfId="56119" xr:uid="{00000000-0005-0000-0000-00001EDA0000}"/>
    <cellStyle name="Standard 22" xfId="231" xr:uid="{00000000-0005-0000-0000-00001FDA0000}"/>
    <cellStyle name="Standard 3" xfId="232" xr:uid="{00000000-0005-0000-0000-000020DA0000}"/>
    <cellStyle name="Standard 3 10" xfId="348" xr:uid="{00000000-0005-0000-0000-000021DA0000}"/>
    <cellStyle name="Standard 3 10 2" xfId="42114" xr:uid="{00000000-0005-0000-0000-000022DA0000}"/>
    <cellStyle name="Standard 3 10 3" xfId="21072" xr:uid="{00000000-0005-0000-0000-000023DA0000}"/>
    <cellStyle name="Standard 3 10 4" xfId="48915" xr:uid="{00000000-0005-0000-0000-000024DA0000}"/>
    <cellStyle name="Standard 3 11" xfId="25773" xr:uid="{00000000-0005-0000-0000-000025DA0000}"/>
    <cellStyle name="Standard 3 12" xfId="28230" xr:uid="{00000000-0005-0000-0000-000026DA0000}"/>
    <cellStyle name="Standard 3 13" xfId="7241" xr:uid="{00000000-0005-0000-0000-000027DA0000}"/>
    <cellStyle name="Standard 3 14" xfId="42082" xr:uid="{00000000-0005-0000-0000-000028DA0000}"/>
    <cellStyle name="Standard 3 15" xfId="7189" xr:uid="{00000000-0005-0000-0000-000029DA0000}"/>
    <cellStyle name="Standard 3 16" xfId="48883" xr:uid="{00000000-0005-0000-0000-00002ADA0000}"/>
    <cellStyle name="Standard 3 17" xfId="56070" xr:uid="{00000000-0005-0000-0000-00002BDA0000}"/>
    <cellStyle name="Standard 3 2" xfId="233" xr:uid="{00000000-0005-0000-0000-00002CDA0000}"/>
    <cellStyle name="Standard 3 2 10" xfId="7908" xr:uid="{00000000-0005-0000-0000-00002DDA0000}"/>
    <cellStyle name="Standard 3 2 11" xfId="49253" xr:uid="{00000000-0005-0000-0000-00002EDA0000}"/>
    <cellStyle name="Standard 3 2 12" xfId="56071" xr:uid="{00000000-0005-0000-0000-00002FDA0000}"/>
    <cellStyle name="Standard 3 2 2" xfId="234" xr:uid="{00000000-0005-0000-0000-000030DA0000}"/>
    <cellStyle name="Standard 3 2 2 10" xfId="56072" xr:uid="{00000000-0005-0000-0000-000031DA0000}"/>
    <cellStyle name="Standard 3 2 2 2" xfId="235" xr:uid="{00000000-0005-0000-0000-000032DA0000}"/>
    <cellStyle name="Standard 3 2 2 2 2" xfId="25643" xr:uid="{00000000-0005-0000-0000-000033DA0000}"/>
    <cellStyle name="Standard 3 2 2 2 3" xfId="28147" xr:uid="{00000000-0005-0000-0000-000034DA0000}"/>
    <cellStyle name="Standard 3 2 2 2 4" xfId="30661" xr:uid="{00000000-0005-0000-0000-000035DA0000}"/>
    <cellStyle name="Standard 3 2 2 2 5" xfId="48528" xr:uid="{00000000-0005-0000-0000-000036DA0000}"/>
    <cellStyle name="Standard 3 2 2 2 6" xfId="19376" xr:uid="{00000000-0005-0000-0000-000037DA0000}"/>
    <cellStyle name="Standard 3 2 2 2 7" xfId="55329" xr:uid="{00000000-0005-0000-0000-000038DA0000}"/>
    <cellStyle name="Standard 3 2 2 2 8" xfId="56073" xr:uid="{00000000-0005-0000-0000-000039DA0000}"/>
    <cellStyle name="Standard 3 2 2 3" xfId="236" xr:uid="{00000000-0005-0000-0000-00003ADA0000}"/>
    <cellStyle name="Standard 3 2 2 3 2" xfId="24418" xr:uid="{00000000-0005-0000-0000-00003BDA0000}"/>
    <cellStyle name="Standard 3 2 2 3 3" xfId="27493" xr:uid="{00000000-0005-0000-0000-00003CDA0000}"/>
    <cellStyle name="Standard 3 2 2 3 4" xfId="30005" xr:uid="{00000000-0005-0000-0000-00003DDA0000}"/>
    <cellStyle name="Standard 3 2 2 3 5" xfId="46835" xr:uid="{00000000-0005-0000-0000-00003EDA0000}"/>
    <cellStyle name="Standard 3 2 2 3 6" xfId="16180" xr:uid="{00000000-0005-0000-0000-00003FDA0000}"/>
    <cellStyle name="Standard 3 2 2 3 7" xfId="53636" xr:uid="{00000000-0005-0000-0000-000040DA0000}"/>
    <cellStyle name="Standard 3 2 2 3 8" xfId="56074" xr:uid="{00000000-0005-0000-0000-000041DA0000}"/>
    <cellStyle name="Standard 3 2 2 4" xfId="22087" xr:uid="{00000000-0005-0000-0000-000042DA0000}"/>
    <cellStyle name="Standard 3 2 2 5" xfId="26282" xr:uid="{00000000-0005-0000-0000-000043DA0000}"/>
    <cellStyle name="Standard 3 2 2 6" xfId="28790" xr:uid="{00000000-0005-0000-0000-000044DA0000}"/>
    <cellStyle name="Standard 3 2 2 7" xfId="43547" xr:uid="{00000000-0005-0000-0000-000045DA0000}"/>
    <cellStyle name="Standard 3 2 2 8" xfId="9968" xr:uid="{00000000-0005-0000-0000-000046DA0000}"/>
    <cellStyle name="Standard 3 2 2 9" xfId="50348" xr:uid="{00000000-0005-0000-0000-000047DA0000}"/>
    <cellStyle name="Standard 3 2 3" xfId="237" xr:uid="{00000000-0005-0000-0000-000048DA0000}"/>
    <cellStyle name="Standard 3 2 3 10" xfId="56075" xr:uid="{00000000-0005-0000-0000-000049DA0000}"/>
    <cellStyle name="Standard 3 2 3 2" xfId="238" xr:uid="{00000000-0005-0000-0000-00004ADA0000}"/>
    <cellStyle name="Standard 3 2 3 2 2" xfId="25644" xr:uid="{00000000-0005-0000-0000-00004BDA0000}"/>
    <cellStyle name="Standard 3 2 3 2 3" xfId="28148" xr:uid="{00000000-0005-0000-0000-00004CDA0000}"/>
    <cellStyle name="Standard 3 2 3 2 4" xfId="30662" xr:uid="{00000000-0005-0000-0000-00004DDA0000}"/>
    <cellStyle name="Standard 3 2 3 2 5" xfId="48529" xr:uid="{00000000-0005-0000-0000-00004EDA0000}"/>
    <cellStyle name="Standard 3 2 3 2 6" xfId="19377" xr:uid="{00000000-0005-0000-0000-00004FDA0000}"/>
    <cellStyle name="Standard 3 2 3 2 7" xfId="55330" xr:uid="{00000000-0005-0000-0000-000050DA0000}"/>
    <cellStyle name="Standard 3 2 3 2 8" xfId="56076" xr:uid="{00000000-0005-0000-0000-000051DA0000}"/>
    <cellStyle name="Standard 3 2 3 3" xfId="239" xr:uid="{00000000-0005-0000-0000-000052DA0000}"/>
    <cellStyle name="Standard 3 2 3 3 2" xfId="25447" xr:uid="{00000000-0005-0000-0000-000053DA0000}"/>
    <cellStyle name="Standard 3 2 3 3 3" xfId="28037" xr:uid="{00000000-0005-0000-0000-000054DA0000}"/>
    <cellStyle name="Standard 3 2 3 3 4" xfId="30550" xr:uid="{00000000-0005-0000-0000-000055DA0000}"/>
    <cellStyle name="Standard 3 2 3 3 5" xfId="48260" xr:uid="{00000000-0005-0000-0000-000056DA0000}"/>
    <cellStyle name="Standard 3 2 3 3 6" xfId="18854" xr:uid="{00000000-0005-0000-0000-000057DA0000}"/>
    <cellStyle name="Standard 3 2 3 3 7" xfId="55061" xr:uid="{00000000-0005-0000-0000-000058DA0000}"/>
    <cellStyle name="Standard 3 2 3 3 8" xfId="56077" xr:uid="{00000000-0005-0000-0000-000059DA0000}"/>
    <cellStyle name="Standard 3 2 3 4" xfId="23122" xr:uid="{00000000-0005-0000-0000-00005ADA0000}"/>
    <cellStyle name="Standard 3 2 3 5" xfId="26826" xr:uid="{00000000-0005-0000-0000-00005BDA0000}"/>
    <cellStyle name="Standard 3 2 3 6" xfId="29337" xr:uid="{00000000-0005-0000-0000-00005CDA0000}"/>
    <cellStyle name="Standard 3 2 3 7" xfId="44993" xr:uid="{00000000-0005-0000-0000-00005DDA0000}"/>
    <cellStyle name="Standard 3 2 3 8" xfId="12665" xr:uid="{00000000-0005-0000-0000-00005EDA0000}"/>
    <cellStyle name="Standard 3 2 3 9" xfId="51794" xr:uid="{00000000-0005-0000-0000-00005FDA0000}"/>
    <cellStyle name="Standard 3 2 4" xfId="240" xr:uid="{00000000-0005-0000-0000-000060DA0000}"/>
    <cellStyle name="Standard 3 2 4 2" xfId="25642" xr:uid="{00000000-0005-0000-0000-000061DA0000}"/>
    <cellStyle name="Standard 3 2 4 3" xfId="28146" xr:uid="{00000000-0005-0000-0000-000062DA0000}"/>
    <cellStyle name="Standard 3 2 4 4" xfId="30660" xr:uid="{00000000-0005-0000-0000-000063DA0000}"/>
    <cellStyle name="Standard 3 2 4 5" xfId="48527" xr:uid="{00000000-0005-0000-0000-000064DA0000}"/>
    <cellStyle name="Standard 3 2 4 6" xfId="19375" xr:uid="{00000000-0005-0000-0000-000065DA0000}"/>
    <cellStyle name="Standard 3 2 4 7" xfId="55328" xr:uid="{00000000-0005-0000-0000-000066DA0000}"/>
    <cellStyle name="Standard 3 2 4 8" xfId="56078" xr:uid="{00000000-0005-0000-0000-000067DA0000}"/>
    <cellStyle name="Standard 3 2 5" xfId="241" xr:uid="{00000000-0005-0000-0000-000068DA0000}"/>
    <cellStyle name="Standard 3 2 5 2" xfId="23613" xr:uid="{00000000-0005-0000-0000-000069DA0000}"/>
    <cellStyle name="Standard 3 2 5 3" xfId="27087" xr:uid="{00000000-0005-0000-0000-00006ADA0000}"/>
    <cellStyle name="Standard 3 2 5 4" xfId="29599" xr:uid="{00000000-0005-0000-0000-00006BDA0000}"/>
    <cellStyle name="Standard 3 2 5 5" xfId="45680" xr:uid="{00000000-0005-0000-0000-00006CDA0000}"/>
    <cellStyle name="Standard 3 2 5 6" xfId="13921" xr:uid="{00000000-0005-0000-0000-00006DDA0000}"/>
    <cellStyle name="Standard 3 2 5 7" xfId="52481" xr:uid="{00000000-0005-0000-0000-00006EDA0000}"/>
    <cellStyle name="Standard 3 2 5 8" xfId="56079" xr:uid="{00000000-0005-0000-0000-00006FDA0000}"/>
    <cellStyle name="Standard 3 2 6" xfId="21307" xr:uid="{00000000-0005-0000-0000-000070DA0000}"/>
    <cellStyle name="Standard 3 2 7" xfId="25876" xr:uid="{00000000-0005-0000-0000-000071DA0000}"/>
    <cellStyle name="Standard 3 2 8" xfId="28383" xr:uid="{00000000-0005-0000-0000-000072DA0000}"/>
    <cellStyle name="Standard 3 2 9" xfId="42452" xr:uid="{00000000-0005-0000-0000-000073DA0000}"/>
    <cellStyle name="Standard 3 3" xfId="242" xr:uid="{00000000-0005-0000-0000-000074DA0000}"/>
    <cellStyle name="Standard 3 3 10" xfId="56080" xr:uid="{00000000-0005-0000-0000-000075DA0000}"/>
    <cellStyle name="Standard 3 3 2" xfId="243" xr:uid="{00000000-0005-0000-0000-000076DA0000}"/>
    <cellStyle name="Standard 3 3 2 2" xfId="25645" xr:uid="{00000000-0005-0000-0000-000077DA0000}"/>
    <cellStyle name="Standard 3 3 2 3" xfId="28149" xr:uid="{00000000-0005-0000-0000-000078DA0000}"/>
    <cellStyle name="Standard 3 3 2 4" xfId="30663" xr:uid="{00000000-0005-0000-0000-000079DA0000}"/>
    <cellStyle name="Standard 3 3 2 5" xfId="48530" xr:uid="{00000000-0005-0000-0000-00007ADA0000}"/>
    <cellStyle name="Standard 3 3 2 6" xfId="19378" xr:uid="{00000000-0005-0000-0000-00007BDA0000}"/>
    <cellStyle name="Standard 3 3 2 7" xfId="55331" xr:uid="{00000000-0005-0000-0000-00007CDA0000}"/>
    <cellStyle name="Standard 3 3 2 8" xfId="56081" xr:uid="{00000000-0005-0000-0000-00007DDA0000}"/>
    <cellStyle name="Standard 3 3 3" xfId="244" xr:uid="{00000000-0005-0000-0000-00007EDA0000}"/>
    <cellStyle name="Standard 3 3 3 2" xfId="24213" xr:uid="{00000000-0005-0000-0000-00007FDA0000}"/>
    <cellStyle name="Standard 3 3 3 3" xfId="27383" xr:uid="{00000000-0005-0000-0000-000080DA0000}"/>
    <cellStyle name="Standard 3 3 3 4" xfId="29895" xr:uid="{00000000-0005-0000-0000-000081DA0000}"/>
    <cellStyle name="Standard 3 3 3 5" xfId="46547" xr:uid="{00000000-0005-0000-0000-000082DA0000}"/>
    <cellStyle name="Standard 3 3 3 6" xfId="15619" xr:uid="{00000000-0005-0000-0000-000083DA0000}"/>
    <cellStyle name="Standard 3 3 3 7" xfId="53348" xr:uid="{00000000-0005-0000-0000-000084DA0000}"/>
    <cellStyle name="Standard 3 3 3 8" xfId="56082" xr:uid="{00000000-0005-0000-0000-000085DA0000}"/>
    <cellStyle name="Standard 3 3 4" xfId="21877" xr:uid="{00000000-0005-0000-0000-000086DA0000}"/>
    <cellStyle name="Standard 3 3 5" xfId="26172" xr:uid="{00000000-0005-0000-0000-000087DA0000}"/>
    <cellStyle name="Standard 3 3 6" xfId="28679" xr:uid="{00000000-0005-0000-0000-000088DA0000}"/>
    <cellStyle name="Standard 3 3 7" xfId="43256" xr:uid="{00000000-0005-0000-0000-000089DA0000}"/>
    <cellStyle name="Standard 3 3 8" xfId="9435" xr:uid="{00000000-0005-0000-0000-00008ADA0000}"/>
    <cellStyle name="Standard 3 3 9" xfId="50057" xr:uid="{00000000-0005-0000-0000-00008BDA0000}"/>
    <cellStyle name="Standard 3 4" xfId="245" xr:uid="{00000000-0005-0000-0000-00008CDA0000}"/>
    <cellStyle name="Standard 3 4 10" xfId="56083" xr:uid="{00000000-0005-0000-0000-00008DDA0000}"/>
    <cellStyle name="Standard 3 4 2" xfId="246" xr:uid="{00000000-0005-0000-0000-00008EDA0000}"/>
    <cellStyle name="Standard 3 4 2 2" xfId="25646" xr:uid="{00000000-0005-0000-0000-00008FDA0000}"/>
    <cellStyle name="Standard 3 4 2 3" xfId="28150" xr:uid="{00000000-0005-0000-0000-000090DA0000}"/>
    <cellStyle name="Standard 3 4 2 4" xfId="30664" xr:uid="{00000000-0005-0000-0000-000091DA0000}"/>
    <cellStyle name="Standard 3 4 2 5" xfId="48531" xr:uid="{00000000-0005-0000-0000-000092DA0000}"/>
    <cellStyle name="Standard 3 4 2 6" xfId="19379" xr:uid="{00000000-0005-0000-0000-000093DA0000}"/>
    <cellStyle name="Standard 3 4 2 7" xfId="55332" xr:uid="{00000000-0005-0000-0000-000094DA0000}"/>
    <cellStyle name="Standard 3 4 2 8" xfId="56084" xr:uid="{00000000-0005-0000-0000-000095DA0000}"/>
    <cellStyle name="Standard 3 4 3" xfId="247" xr:uid="{00000000-0005-0000-0000-000096DA0000}"/>
    <cellStyle name="Standard 3 4 3 2" xfId="25193" xr:uid="{00000000-0005-0000-0000-000097DA0000}"/>
    <cellStyle name="Standard 3 4 3 3" xfId="27888" xr:uid="{00000000-0005-0000-0000-000098DA0000}"/>
    <cellStyle name="Standard 3 4 3 4" xfId="30400" xr:uid="{00000000-0005-0000-0000-000099DA0000}"/>
    <cellStyle name="Standard 3 4 3 5" xfId="47918" xr:uid="{00000000-0005-0000-0000-00009ADA0000}"/>
    <cellStyle name="Standard 3 4 3 6" xfId="18241" xr:uid="{00000000-0005-0000-0000-00009BDA0000}"/>
    <cellStyle name="Standard 3 4 3 7" xfId="54719" xr:uid="{00000000-0005-0000-0000-00009CDA0000}"/>
    <cellStyle name="Standard 3 4 3 8" xfId="56085" xr:uid="{00000000-0005-0000-0000-00009DDA0000}"/>
    <cellStyle name="Standard 3 4 4" xfId="22858" xr:uid="{00000000-0005-0000-0000-00009EDA0000}"/>
    <cellStyle name="Standard 3 4 5" xfId="26677" xr:uid="{00000000-0005-0000-0000-00009FDA0000}"/>
    <cellStyle name="Standard 3 4 6" xfId="29185" xr:uid="{00000000-0005-0000-0000-0000A0DA0000}"/>
    <cellStyle name="Standard 3 4 7" xfId="44639" xr:uid="{00000000-0005-0000-0000-0000A1DA0000}"/>
    <cellStyle name="Standard 3 4 8" xfId="12040" xr:uid="{00000000-0005-0000-0000-0000A2DA0000}"/>
    <cellStyle name="Standard 3 4 9" xfId="51440" xr:uid="{00000000-0005-0000-0000-0000A3DA0000}"/>
    <cellStyle name="Standard 3 5" xfId="248" xr:uid="{00000000-0005-0000-0000-0000A4DA0000}"/>
    <cellStyle name="Standard 3 5 10" xfId="56086" xr:uid="{00000000-0005-0000-0000-0000A5DA0000}"/>
    <cellStyle name="Standard 3 5 2" xfId="249" xr:uid="{00000000-0005-0000-0000-0000A6DA0000}"/>
    <cellStyle name="Standard 3 5 2 2" xfId="25647" xr:uid="{00000000-0005-0000-0000-0000A7DA0000}"/>
    <cellStyle name="Standard 3 5 2 3" xfId="28151" xr:uid="{00000000-0005-0000-0000-0000A8DA0000}"/>
    <cellStyle name="Standard 3 5 2 4" xfId="30665" xr:uid="{00000000-0005-0000-0000-0000A9DA0000}"/>
    <cellStyle name="Standard 3 5 2 5" xfId="48532" xr:uid="{00000000-0005-0000-0000-0000AADA0000}"/>
    <cellStyle name="Standard 3 5 2 6" xfId="19380" xr:uid="{00000000-0005-0000-0000-0000ABDA0000}"/>
    <cellStyle name="Standard 3 5 2 7" xfId="55333" xr:uid="{00000000-0005-0000-0000-0000ACDA0000}"/>
    <cellStyle name="Standard 3 5 2 8" xfId="56087" xr:uid="{00000000-0005-0000-0000-0000ADDA0000}"/>
    <cellStyle name="Standard 3 5 3" xfId="250" xr:uid="{00000000-0005-0000-0000-0000AEDA0000}"/>
    <cellStyle name="Standard 3 5 3 2" xfId="25204" xr:uid="{00000000-0005-0000-0000-0000AFDA0000}"/>
    <cellStyle name="Standard 3 5 3 3" xfId="27899" xr:uid="{00000000-0005-0000-0000-0000B0DA0000}"/>
    <cellStyle name="Standard 3 5 3 4" xfId="30411" xr:uid="{00000000-0005-0000-0000-0000B1DA0000}"/>
    <cellStyle name="Standard 3 5 3 5" xfId="47942" xr:uid="{00000000-0005-0000-0000-0000B2DA0000}"/>
    <cellStyle name="Standard 3 5 3 6" xfId="18279" xr:uid="{00000000-0005-0000-0000-0000B3DA0000}"/>
    <cellStyle name="Standard 3 5 3 7" xfId="54743" xr:uid="{00000000-0005-0000-0000-0000B4DA0000}"/>
    <cellStyle name="Standard 3 5 3 8" xfId="56088" xr:uid="{00000000-0005-0000-0000-0000B5DA0000}"/>
    <cellStyle name="Standard 3 5 4" xfId="22875" xr:uid="{00000000-0005-0000-0000-0000B6DA0000}"/>
    <cellStyle name="Standard 3 5 5" xfId="26688" xr:uid="{00000000-0005-0000-0000-0000B7DA0000}"/>
    <cellStyle name="Standard 3 5 6" xfId="29197" xr:uid="{00000000-0005-0000-0000-0000B8DA0000}"/>
    <cellStyle name="Standard 3 5 7" xfId="44653" xr:uid="{00000000-0005-0000-0000-0000B9DA0000}"/>
    <cellStyle name="Standard 3 5 8" xfId="12076" xr:uid="{00000000-0005-0000-0000-0000BADA0000}"/>
    <cellStyle name="Standard 3 5 9" xfId="51454" xr:uid="{00000000-0005-0000-0000-0000BBDA0000}"/>
    <cellStyle name="Standard 3 6" xfId="251" xr:uid="{00000000-0005-0000-0000-0000BCDA0000}"/>
    <cellStyle name="Standard 3 6 10" xfId="56089" xr:uid="{00000000-0005-0000-0000-0000BDDA0000}"/>
    <cellStyle name="Standard 3 6 2" xfId="252" xr:uid="{00000000-0005-0000-0000-0000BEDA0000}"/>
    <cellStyle name="Standard 3 6 2 2" xfId="25648" xr:uid="{00000000-0005-0000-0000-0000BFDA0000}"/>
    <cellStyle name="Standard 3 6 2 3" xfId="28152" xr:uid="{00000000-0005-0000-0000-0000C0DA0000}"/>
    <cellStyle name="Standard 3 6 2 4" xfId="30666" xr:uid="{00000000-0005-0000-0000-0000C1DA0000}"/>
    <cellStyle name="Standard 3 6 2 5" xfId="48533" xr:uid="{00000000-0005-0000-0000-0000C2DA0000}"/>
    <cellStyle name="Standard 3 6 2 6" xfId="19381" xr:uid="{00000000-0005-0000-0000-0000C3DA0000}"/>
    <cellStyle name="Standard 3 6 2 7" xfId="55334" xr:uid="{00000000-0005-0000-0000-0000C4DA0000}"/>
    <cellStyle name="Standard 3 6 2 8" xfId="56090" xr:uid="{00000000-0005-0000-0000-0000C5DA0000}"/>
    <cellStyle name="Standard 3 6 3" xfId="253" xr:uid="{00000000-0005-0000-0000-0000C6DA0000}"/>
    <cellStyle name="Standard 3 6 3 2" xfId="25245" xr:uid="{00000000-0005-0000-0000-0000C7DA0000}"/>
    <cellStyle name="Standard 3 6 3 3" xfId="27933" xr:uid="{00000000-0005-0000-0000-0000C8DA0000}"/>
    <cellStyle name="Standard 3 6 3 4" xfId="30446" xr:uid="{00000000-0005-0000-0000-0000C9DA0000}"/>
    <cellStyle name="Standard 3 6 3 5" xfId="47981" xr:uid="{00000000-0005-0000-0000-0000CADA0000}"/>
    <cellStyle name="Standard 3 6 3 6" xfId="18341" xr:uid="{00000000-0005-0000-0000-0000CBDA0000}"/>
    <cellStyle name="Standard 3 6 3 7" xfId="54782" xr:uid="{00000000-0005-0000-0000-0000CCDA0000}"/>
    <cellStyle name="Standard 3 6 3 8" xfId="56091" xr:uid="{00000000-0005-0000-0000-0000CDDA0000}"/>
    <cellStyle name="Standard 3 6 4" xfId="22916" xr:uid="{00000000-0005-0000-0000-0000CEDA0000}"/>
    <cellStyle name="Standard 3 6 5" xfId="26722" xr:uid="{00000000-0005-0000-0000-0000CFDA0000}"/>
    <cellStyle name="Standard 3 6 6" xfId="29233" xr:uid="{00000000-0005-0000-0000-0000D0DA0000}"/>
    <cellStyle name="Standard 3 6 7" xfId="44703" xr:uid="{00000000-0005-0000-0000-0000D1DA0000}"/>
    <cellStyle name="Standard 3 6 8" xfId="12135" xr:uid="{00000000-0005-0000-0000-0000D2DA0000}"/>
    <cellStyle name="Standard 3 6 9" xfId="51504" xr:uid="{00000000-0005-0000-0000-0000D3DA0000}"/>
    <cellStyle name="Standard 3 7" xfId="254" xr:uid="{00000000-0005-0000-0000-0000D4DA0000}"/>
    <cellStyle name="Standard 3 7 2" xfId="255" xr:uid="{00000000-0005-0000-0000-0000D5DA0000}"/>
    <cellStyle name="Standard 3 7 2 2" xfId="25641" xr:uid="{00000000-0005-0000-0000-0000D6DA0000}"/>
    <cellStyle name="Standard 3 7 2 3" xfId="28145" xr:uid="{00000000-0005-0000-0000-0000D7DA0000}"/>
    <cellStyle name="Standard 3 7 2 4" xfId="30659" xr:uid="{00000000-0005-0000-0000-0000D8DA0000}"/>
    <cellStyle name="Standard 3 7 2 5" xfId="48526" xr:uid="{00000000-0005-0000-0000-0000D9DA0000}"/>
    <cellStyle name="Standard 3 7 2 6" xfId="19374" xr:uid="{00000000-0005-0000-0000-0000DADA0000}"/>
    <cellStyle name="Standard 3 7 2 7" xfId="55327" xr:uid="{00000000-0005-0000-0000-0000DBDA0000}"/>
    <cellStyle name="Standard 3 7 2 8" xfId="56093" xr:uid="{00000000-0005-0000-0000-0000DCDA0000}"/>
    <cellStyle name="Standard 3 7 3" xfId="23346" xr:uid="{00000000-0005-0000-0000-0000DDDA0000}"/>
    <cellStyle name="Standard 3 7 4" xfId="26922" xr:uid="{00000000-0005-0000-0000-0000DEDA0000}"/>
    <cellStyle name="Standard 3 7 5" xfId="29433" xr:uid="{00000000-0005-0000-0000-0000DFDA0000}"/>
    <cellStyle name="Standard 3 7 6" xfId="45328" xr:uid="{00000000-0005-0000-0000-0000E0DA0000}"/>
    <cellStyle name="Standard 3 7 7" xfId="13242" xr:uid="{00000000-0005-0000-0000-0000E1DA0000}"/>
    <cellStyle name="Standard 3 7 8" xfId="52129" xr:uid="{00000000-0005-0000-0000-0000E2DA0000}"/>
    <cellStyle name="Standard 3 7 9" xfId="56092" xr:uid="{00000000-0005-0000-0000-0000E3DA0000}"/>
    <cellStyle name="Standard 3 8" xfId="256" xr:uid="{00000000-0005-0000-0000-0000E4DA0000}"/>
    <cellStyle name="Standard 3 8 2" xfId="23364" xr:uid="{00000000-0005-0000-0000-0000E5DA0000}"/>
    <cellStyle name="Standard 3 8 3" xfId="26937" xr:uid="{00000000-0005-0000-0000-0000E6DA0000}"/>
    <cellStyle name="Standard 3 8 4" xfId="29449" xr:uid="{00000000-0005-0000-0000-0000E7DA0000}"/>
    <cellStyle name="Standard 3 8 5" xfId="45353" xr:uid="{00000000-0005-0000-0000-0000E8DA0000}"/>
    <cellStyle name="Standard 3 8 6" xfId="13271" xr:uid="{00000000-0005-0000-0000-0000E9DA0000}"/>
    <cellStyle name="Standard 3 8 7" xfId="52154" xr:uid="{00000000-0005-0000-0000-0000EADA0000}"/>
    <cellStyle name="Standard 3 8 8" xfId="56094" xr:uid="{00000000-0005-0000-0000-0000EBDA0000}"/>
    <cellStyle name="Standard 3 9" xfId="257" xr:uid="{00000000-0005-0000-0000-0000ECDA0000}"/>
    <cellStyle name="Standard 3 9 2" xfId="23390" xr:uid="{00000000-0005-0000-0000-0000EDDA0000}"/>
    <cellStyle name="Standard 3 9 3" xfId="26958" xr:uid="{00000000-0005-0000-0000-0000EEDA0000}"/>
    <cellStyle name="Standard 3 9 4" xfId="29470" xr:uid="{00000000-0005-0000-0000-0000EFDA0000}"/>
    <cellStyle name="Standard 3 9 5" xfId="45385" xr:uid="{00000000-0005-0000-0000-0000F0DA0000}"/>
    <cellStyle name="Standard 3 9 6" xfId="13310" xr:uid="{00000000-0005-0000-0000-0000F1DA0000}"/>
    <cellStyle name="Standard 3 9 7" xfId="52186" xr:uid="{00000000-0005-0000-0000-0000F2DA0000}"/>
    <cellStyle name="Standard 3 9 8" xfId="56095" xr:uid="{00000000-0005-0000-0000-0000F3DA0000}"/>
    <cellStyle name="Standard 31" xfId="258" xr:uid="{00000000-0005-0000-0000-0000F4DA0000}"/>
    <cellStyle name="Standard 32" xfId="259" xr:uid="{00000000-0005-0000-0000-0000F5DA0000}"/>
    <cellStyle name="Standard 34" xfId="260" xr:uid="{00000000-0005-0000-0000-0000F6DA0000}"/>
    <cellStyle name="Standard 37" xfId="261" xr:uid="{00000000-0005-0000-0000-0000F7DA0000}"/>
    <cellStyle name="Standard 38" xfId="262" xr:uid="{00000000-0005-0000-0000-0000F8DA0000}"/>
    <cellStyle name="Standard 4" xfId="263" xr:uid="{00000000-0005-0000-0000-0000F9DA0000}"/>
    <cellStyle name="Standard 4 2" xfId="264" xr:uid="{00000000-0005-0000-0000-0000FADA0000}"/>
    <cellStyle name="Standard 44" xfId="265" xr:uid="{00000000-0005-0000-0000-0000FBDA0000}"/>
    <cellStyle name="Standard 5" xfId="266" xr:uid="{00000000-0005-0000-0000-0000FCDA0000}"/>
    <cellStyle name="Standard 53 6" xfId="267" xr:uid="{00000000-0005-0000-0000-0000FDDA0000}"/>
    <cellStyle name="Standard 54 6" xfId="268" xr:uid="{00000000-0005-0000-0000-0000FEDA0000}"/>
    <cellStyle name="Standard 55 6" xfId="269" xr:uid="{00000000-0005-0000-0000-0000FFDA0000}"/>
    <cellStyle name="Standard 56 6" xfId="270" xr:uid="{00000000-0005-0000-0000-000000DB0000}"/>
    <cellStyle name="Standard 57 6" xfId="271" xr:uid="{00000000-0005-0000-0000-000001DB0000}"/>
    <cellStyle name="Standard 58 6" xfId="272" xr:uid="{00000000-0005-0000-0000-000002DB0000}"/>
    <cellStyle name="Standard 59 6" xfId="273" xr:uid="{00000000-0005-0000-0000-000003DB0000}"/>
    <cellStyle name="Standard 6" xfId="274" xr:uid="{00000000-0005-0000-0000-000004DB0000}"/>
    <cellStyle name="Standard 6 2" xfId="275" xr:uid="{00000000-0005-0000-0000-000005DB0000}"/>
    <cellStyle name="Standard 6 3" xfId="276" xr:uid="{00000000-0005-0000-0000-000006DB0000}"/>
    <cellStyle name="Standard 60 6" xfId="277" xr:uid="{00000000-0005-0000-0000-000007DB0000}"/>
    <cellStyle name="Standard 61 6" xfId="278" xr:uid="{00000000-0005-0000-0000-000008DB0000}"/>
    <cellStyle name="Standard 62 6" xfId="279" xr:uid="{00000000-0005-0000-0000-000009DB0000}"/>
    <cellStyle name="Standard 7" xfId="280" xr:uid="{00000000-0005-0000-0000-00000ADB0000}"/>
    <cellStyle name="Standard 7 2" xfId="3609" xr:uid="{00000000-0005-0000-0000-00000BDB0000}"/>
    <cellStyle name="Standard 7 2 2" xfId="45327" xr:uid="{00000000-0005-0000-0000-00000CDB0000}"/>
    <cellStyle name="Standard 7 2 3" xfId="23345" xr:uid="{00000000-0005-0000-0000-00000DDB0000}"/>
    <cellStyle name="Standard 7 2 4" xfId="52128" xr:uid="{00000000-0005-0000-0000-00000EDB0000}"/>
    <cellStyle name="Standard 7 3" xfId="26921" xr:uid="{00000000-0005-0000-0000-00000FDB0000}"/>
    <cellStyle name="Standard 7 4" xfId="29432" xr:uid="{00000000-0005-0000-0000-000010DB0000}"/>
    <cellStyle name="Standard 7 5" xfId="42101" xr:uid="{00000000-0005-0000-0000-000011DB0000}"/>
    <cellStyle name="Standard 7 6" xfId="13241" xr:uid="{00000000-0005-0000-0000-000012DB0000}"/>
    <cellStyle name="Standard 7 7" xfId="48902" xr:uid="{00000000-0005-0000-0000-000013DB0000}"/>
    <cellStyle name="Standard 7 8" xfId="56096" xr:uid="{00000000-0005-0000-0000-000014DB0000}"/>
    <cellStyle name="Standard 8" xfId="281" xr:uid="{00000000-0005-0000-0000-000015DB0000}"/>
    <cellStyle name="Standard 8 2" xfId="29434" xr:uid="{00000000-0005-0000-0000-000016DB0000}"/>
    <cellStyle name="Standard 9" xfId="104" xr:uid="{00000000-0005-0000-0000-000017DB0000}"/>
    <cellStyle name="Texto de advertencia" xfId="69" xr:uid="{00000000-0005-0000-0000-000018DB0000}"/>
    <cellStyle name="Texto explicativo" xfId="70" xr:uid="{00000000-0005-0000-0000-000019DB0000}"/>
    <cellStyle name="Título" xfId="71" xr:uid="{00000000-0005-0000-0000-00001ADB0000}"/>
    <cellStyle name="Título 1" xfId="72" xr:uid="{00000000-0005-0000-0000-00001BDB0000}"/>
    <cellStyle name="Título 2" xfId="73" xr:uid="{00000000-0005-0000-0000-00001CDB0000}"/>
    <cellStyle name="Título 3" xfId="74" xr:uid="{00000000-0005-0000-0000-00001DDB0000}"/>
    <cellStyle name="Total" xfId="294" xr:uid="{00000000-0005-0000-0000-00001EDB0000}"/>
    <cellStyle name="Total 2" xfId="282" xr:uid="{00000000-0005-0000-0000-00001FDB0000}"/>
    <cellStyle name="Total 2 2" xfId="332" xr:uid="{00000000-0005-0000-0000-000020DB0000}"/>
    <cellStyle name="Total 2 2 2" xfId="7221" xr:uid="{00000000-0005-0000-0000-000021DB0000}"/>
    <cellStyle name="Total 2 3" xfId="7220" xr:uid="{00000000-0005-0000-0000-000022DB0000}"/>
    <cellStyle name="Total 3" xfId="333" xr:uid="{00000000-0005-0000-0000-000023DB0000}"/>
    <cellStyle name="Total 3 2" xfId="7222" xr:uid="{00000000-0005-0000-0000-000024DB0000}"/>
    <cellStyle name="Total 4" xfId="7184" xr:uid="{00000000-0005-0000-0000-000025DB0000}"/>
    <cellStyle name="Überschrift" xfId="75" xr:uid="{00000000-0005-0000-0000-000026DB0000}"/>
    <cellStyle name="Überschrift 1" xfId="77" builtinId="16" customBuiltin="1"/>
    <cellStyle name="Überschrift 1 2" xfId="283" xr:uid="{00000000-0005-0000-0000-000028DB0000}"/>
    <cellStyle name="Überschrift 2" xfId="78" builtinId="17" customBuiltin="1"/>
    <cellStyle name="Überschrift 2 2" xfId="284" xr:uid="{00000000-0005-0000-0000-00002ADB0000}"/>
    <cellStyle name="Überschrift 3" xfId="79" builtinId="18" customBuiltin="1"/>
    <cellStyle name="Überschrift 3 2" xfId="285" xr:uid="{00000000-0005-0000-0000-00002CDB0000}"/>
    <cellStyle name="Überschrift 4" xfId="80" builtinId="19" customBuiltin="1"/>
    <cellStyle name="Überschrift 4 2" xfId="286" xr:uid="{00000000-0005-0000-0000-00002EDB0000}"/>
    <cellStyle name="Überschrift 5" xfId="287" xr:uid="{00000000-0005-0000-0000-00002FDB0000}"/>
    <cellStyle name="Überschrift 6" xfId="292" xr:uid="{00000000-0005-0000-0000-000030DB0000}"/>
    <cellStyle name="Verknüpfte Zelle" xfId="81" builtinId="24" customBuiltin="1"/>
    <cellStyle name="Verknüpfte Zelle 2" xfId="288" xr:uid="{00000000-0005-0000-0000-000032DB0000}"/>
    <cellStyle name="Warnender Text" xfId="76" xr:uid="{00000000-0005-0000-0000-000033DB0000}"/>
    <cellStyle name="Warnender Text 2" xfId="290" xr:uid="{00000000-0005-0000-0000-000034DB0000}"/>
    <cellStyle name="Warnender Text 3" xfId="289" xr:uid="{00000000-0005-0000-0000-000035DB0000}"/>
    <cellStyle name="Warnender Text 4" xfId="293" xr:uid="{00000000-0005-0000-0000-000036DB0000}"/>
    <cellStyle name="Zelle überprüfen" xfId="82" builtinId="23" customBuiltin="1"/>
    <cellStyle name="Zelle überprüfen 2" xfId="291" xr:uid="{00000000-0005-0000-0000-000038DB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C://Users/Stransky/Documents/_Work/DCF/Meetings/SGRN/2018-05_EWG-18-04_Surveys/Report/D:/Users/Stransky/Documents/_Work/DCF/Reports/Finance/2015/D:/DCF/EU%20MAP%20und%20Work%20Plan/Stand%2014102016/Workplan2017-2020-GER-Draft_new.xlsm?E8F9AE3B" TargetMode="External"/><Relationship Id="rId1" Type="http://schemas.openxmlformats.org/officeDocument/2006/relationships/externalLinkPath" Target="file:///E8F9AE3B/Workplan2017-2020-GER-Draft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Users/Stransky/Library/Containers/com.microsoft.Excel/Data/Documents/Q:/Users/Stransky/Documents/_Work/DCF/Reports/Finance/2015/D:/DCF/EU%20MAP%20und%20Work%20Plan/Stand%2014102016/Workplan2017-2020-GER-Draft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Q://Users/Stransky/Library/Containers/com.microsoft.Excel/Data/Documents/Q:/Users/Stransky/Documents/_Work/DCF/Reports/Finance/2015/D:/DCF/EU%20MAP%20und%20Work%20Plan/Stand%2014102016/Workplan2017-2020-GER-Draft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Q://Users/Stransky/Documents/_Work/DCF/Reports/Finance/2015/D:/DCF/EU%20MAP%20und%20Work%20Plan/Stand%2014102016/Workplan2017-2020-GER-Draft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Stransky/Library/Containers/com.apple.mail/Data/Library/Mail%20Downloads/6AF0D446-2235-4C04-AB05-55E090C54748/Workplan2020-2021-DEU_Tables_Joerg.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Q://Users/Stransky/Documents/_Work/DCF/Meetings/SGRN/2018-05_EWG-18-04_Surveys/Report/D:/Users/Stransky/Documents/_Work/DCF/Reports/Finance/2015/D:/DCF/EU%20MAP%20und%20Work%20Plan/Stand%2014102016/Workplan2017-2020-GER-Draft_new.xlsm?D9817C22" TargetMode="External"/><Relationship Id="rId1" Type="http://schemas.openxmlformats.org/officeDocument/2006/relationships/externalLinkPath" Target="file:///D9817C22/Workplan2017-2020-GER-Draft_new.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aten/NP/Reports/TechnBerichte/2019/!Final/Germany_Annual_Report_2019_Tables_28-May-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 list"/>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dcf-germany.de/" TargetMode="External"/><Relationship Id="rId13" Type="http://schemas.openxmlformats.org/officeDocument/2006/relationships/hyperlink" Target="http://www.dcf-germany.de/" TargetMode="External"/><Relationship Id="rId18" Type="http://schemas.openxmlformats.org/officeDocument/2006/relationships/hyperlink" Target="http://www.dcf-germany.de/" TargetMode="External"/><Relationship Id="rId3" Type="http://schemas.openxmlformats.org/officeDocument/2006/relationships/hyperlink" Target="http://www.dcf-germany.de/" TargetMode="External"/><Relationship Id="rId21" Type="http://schemas.openxmlformats.org/officeDocument/2006/relationships/hyperlink" Target="http://www.dcf-germany.de/" TargetMode="External"/><Relationship Id="rId7" Type="http://schemas.openxmlformats.org/officeDocument/2006/relationships/hyperlink" Target="http://www.dcf-germany.de/" TargetMode="External"/><Relationship Id="rId12" Type="http://schemas.openxmlformats.org/officeDocument/2006/relationships/hyperlink" Target="http://www.dcf-germany.de/" TargetMode="External"/><Relationship Id="rId17" Type="http://schemas.openxmlformats.org/officeDocument/2006/relationships/hyperlink" Target="http://www.dcf-germany.de/" TargetMode="External"/><Relationship Id="rId25" Type="http://schemas.openxmlformats.org/officeDocument/2006/relationships/vmlDrawing" Target="../drawings/vmlDrawing6.vml"/><Relationship Id="rId2" Type="http://schemas.openxmlformats.org/officeDocument/2006/relationships/hyperlink" Target="http://www.dcf-germany.de/" TargetMode="External"/><Relationship Id="rId16" Type="http://schemas.openxmlformats.org/officeDocument/2006/relationships/hyperlink" Target="http://www.dcf-germany.de/" TargetMode="External"/><Relationship Id="rId20" Type="http://schemas.openxmlformats.org/officeDocument/2006/relationships/hyperlink" Target="http://www.dcf-germany.de/" TargetMode="External"/><Relationship Id="rId1" Type="http://schemas.openxmlformats.org/officeDocument/2006/relationships/hyperlink" Target="http://www.dcf-germany.de/" TargetMode="External"/><Relationship Id="rId6" Type="http://schemas.openxmlformats.org/officeDocument/2006/relationships/hyperlink" Target="http://www.dcf-germany.de/" TargetMode="External"/><Relationship Id="rId11" Type="http://schemas.openxmlformats.org/officeDocument/2006/relationships/hyperlink" Target="http://www.dcf-germany.de/" TargetMode="External"/><Relationship Id="rId24" Type="http://schemas.openxmlformats.org/officeDocument/2006/relationships/printerSettings" Target="../printerSettings/printerSettings14.bin"/><Relationship Id="rId5" Type="http://schemas.openxmlformats.org/officeDocument/2006/relationships/hyperlink" Target="http://www.dcf-germany.de/" TargetMode="External"/><Relationship Id="rId15" Type="http://schemas.openxmlformats.org/officeDocument/2006/relationships/hyperlink" Target="http://www.dcf-germany.de/" TargetMode="External"/><Relationship Id="rId23" Type="http://schemas.openxmlformats.org/officeDocument/2006/relationships/hyperlink" Target="http://www.dcf-germany.de/" TargetMode="External"/><Relationship Id="rId10" Type="http://schemas.openxmlformats.org/officeDocument/2006/relationships/hyperlink" Target="http://www.dcf-germany.de/" TargetMode="External"/><Relationship Id="rId19" Type="http://schemas.openxmlformats.org/officeDocument/2006/relationships/hyperlink" Target="http://www.dcf-germany.de/" TargetMode="External"/><Relationship Id="rId4" Type="http://schemas.openxmlformats.org/officeDocument/2006/relationships/hyperlink" Target="http://www.dcf-germany.de/" TargetMode="External"/><Relationship Id="rId9" Type="http://schemas.openxmlformats.org/officeDocument/2006/relationships/hyperlink" Target="http://www.dcf-germany.de/" TargetMode="External"/><Relationship Id="rId14" Type="http://schemas.openxmlformats.org/officeDocument/2006/relationships/hyperlink" Target="http://www.dcf-germany.de/" TargetMode="External"/><Relationship Id="rId22" Type="http://schemas.openxmlformats.org/officeDocument/2006/relationships/hyperlink" Target="http://www.dcf-germany.de/"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bmel-statistik.de/landwirtschaft/testbetriebsnetz/testbetriebsnetz-fischerei-buchfuehrungsergebnisse/plausibilitaetspruefung-fischwirtschaft/" TargetMode="External"/><Relationship Id="rId2" Type="http://schemas.openxmlformats.org/officeDocument/2006/relationships/hyperlink" Target="https://www.dcf-germany.de/" TargetMode="External"/><Relationship Id="rId1" Type="http://schemas.openxmlformats.org/officeDocument/2006/relationships/hyperlink" Target="https://www.dcf-germany.de/"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O283"/>
  <sheetViews>
    <sheetView zoomScale="124" zoomScaleNormal="124" workbookViewId="0">
      <pane ySplit="4" topLeftCell="A245" activePane="bottomLeft" state="frozen"/>
      <selection pane="bottomLeft" activeCell="L263" sqref="L263"/>
    </sheetView>
  </sheetViews>
  <sheetFormatPr baseColWidth="10" defaultColWidth="8.6640625" defaultRowHeight="13"/>
  <cols>
    <col min="1" max="1" width="7.5" customWidth="1"/>
    <col min="2" max="2" width="10.5" customWidth="1"/>
    <col min="3" max="3" width="29.1640625" bestFit="1" customWidth="1"/>
    <col min="4" max="4" width="35.1640625" customWidth="1"/>
    <col min="5" max="5" width="11.5" customWidth="1"/>
    <col min="6" max="6" width="47.1640625" bestFit="1" customWidth="1"/>
    <col min="7" max="7" width="12.6640625" customWidth="1"/>
    <col min="8" max="8" width="13.1640625" customWidth="1"/>
    <col min="9" max="9" width="8.6640625" customWidth="1"/>
    <col min="10" max="10" width="11.5" customWidth="1"/>
    <col min="11" max="11" width="10" customWidth="1"/>
    <col min="12" max="12" width="87.5" style="129" bestFit="1" customWidth="1"/>
    <col min="13" max="13" width="10.6640625" customWidth="1"/>
  </cols>
  <sheetData>
    <row r="1" spans="1:15" s="4" customFormat="1" ht="14" thickBot="1">
      <c r="A1" s="274" t="s">
        <v>294</v>
      </c>
      <c r="B1" s="28"/>
      <c r="C1" s="28"/>
      <c r="D1" s="28"/>
      <c r="E1" s="28"/>
      <c r="F1" s="28"/>
      <c r="G1" s="28"/>
      <c r="H1" s="28"/>
      <c r="I1" s="28"/>
      <c r="J1" s="28"/>
      <c r="K1" s="28"/>
      <c r="L1" s="275"/>
    </row>
    <row r="2" spans="1:15">
      <c r="A2" s="792"/>
      <c r="B2" s="793"/>
      <c r="C2" s="793"/>
      <c r="D2" s="793"/>
      <c r="E2" s="793"/>
      <c r="F2" s="793"/>
      <c r="G2" s="793"/>
      <c r="H2" s="793"/>
      <c r="I2" s="793"/>
      <c r="J2" s="793"/>
      <c r="K2" s="794"/>
      <c r="L2" s="328" t="s">
        <v>1608</v>
      </c>
      <c r="M2" s="641" t="s">
        <v>1405</v>
      </c>
    </row>
    <row r="3" spans="1:15" ht="15" thickBot="1">
      <c r="A3" s="795"/>
      <c r="B3" s="796"/>
      <c r="C3" s="796"/>
      <c r="D3" s="796"/>
      <c r="E3" s="796"/>
      <c r="F3" s="796"/>
      <c r="G3" s="796"/>
      <c r="H3" s="796"/>
      <c r="I3" s="796"/>
      <c r="J3" s="796"/>
      <c r="K3" s="797"/>
      <c r="L3" s="329" t="s">
        <v>1606</v>
      </c>
      <c r="M3" s="350" t="s">
        <v>1609</v>
      </c>
    </row>
    <row r="4" spans="1:15" s="20" customFormat="1" ht="73.25" customHeight="1" thickBot="1">
      <c r="A4" s="56" t="s">
        <v>0</v>
      </c>
      <c r="B4" s="11" t="s">
        <v>97</v>
      </c>
      <c r="C4" s="57" t="s">
        <v>54</v>
      </c>
      <c r="D4" s="58" t="s">
        <v>3</v>
      </c>
      <c r="E4" s="58" t="s">
        <v>23</v>
      </c>
      <c r="F4" s="32" t="s">
        <v>98</v>
      </c>
      <c r="G4" s="32" t="s">
        <v>154</v>
      </c>
      <c r="H4" s="10" t="s">
        <v>131</v>
      </c>
      <c r="I4" s="10" t="s">
        <v>130</v>
      </c>
      <c r="J4" s="10" t="s">
        <v>153</v>
      </c>
      <c r="K4" s="10" t="s">
        <v>137</v>
      </c>
      <c r="L4" s="729" t="s">
        <v>14</v>
      </c>
      <c r="M4" s="330" t="s">
        <v>1607</v>
      </c>
      <c r="O4" s="108"/>
    </row>
    <row r="5" spans="1:15" s="20" customFormat="1">
      <c r="A5" s="670" t="s">
        <v>16</v>
      </c>
      <c r="B5" s="768" t="s">
        <v>1443</v>
      </c>
      <c r="C5" s="151" t="s">
        <v>155</v>
      </c>
      <c r="D5" s="26" t="s">
        <v>1191</v>
      </c>
      <c r="E5" s="26" t="s">
        <v>25</v>
      </c>
      <c r="F5" s="26" t="s">
        <v>397</v>
      </c>
      <c r="G5" s="670" t="s">
        <v>32</v>
      </c>
      <c r="H5" s="670" t="s">
        <v>398</v>
      </c>
      <c r="I5" s="670" t="s">
        <v>398</v>
      </c>
      <c r="J5" s="27">
        <v>0</v>
      </c>
      <c r="K5" s="670" t="s">
        <v>51</v>
      </c>
      <c r="L5" s="769"/>
      <c r="M5" s="331"/>
    </row>
    <row r="6" spans="1:15" s="20" customFormat="1">
      <c r="A6" s="670" t="s">
        <v>16</v>
      </c>
      <c r="B6" s="768" t="s">
        <v>1443</v>
      </c>
      <c r="C6" s="151" t="s">
        <v>399</v>
      </c>
      <c r="D6" s="26" t="s">
        <v>1191</v>
      </c>
      <c r="E6" s="26" t="s">
        <v>25</v>
      </c>
      <c r="F6" s="26" t="s">
        <v>397</v>
      </c>
      <c r="G6" s="670" t="s">
        <v>32</v>
      </c>
      <c r="H6" s="27">
        <v>3</v>
      </c>
      <c r="I6" s="26" t="s">
        <v>400</v>
      </c>
      <c r="J6" s="26"/>
      <c r="K6" s="670" t="s">
        <v>51</v>
      </c>
      <c r="L6" s="128"/>
      <c r="M6" s="331"/>
    </row>
    <row r="7" spans="1:15" s="20" customFormat="1">
      <c r="A7" s="670" t="s">
        <v>16</v>
      </c>
      <c r="B7" s="768" t="s">
        <v>1443</v>
      </c>
      <c r="C7" s="151" t="s">
        <v>401</v>
      </c>
      <c r="D7" s="26" t="s">
        <v>1191</v>
      </c>
      <c r="E7" s="26" t="s">
        <v>25</v>
      </c>
      <c r="F7" s="26" t="s">
        <v>397</v>
      </c>
      <c r="G7" s="670" t="s">
        <v>51</v>
      </c>
      <c r="H7" s="26" t="s">
        <v>1453</v>
      </c>
      <c r="I7" s="26" t="s">
        <v>107</v>
      </c>
      <c r="J7" s="26"/>
      <c r="K7" s="670" t="s">
        <v>51</v>
      </c>
      <c r="L7" s="128" t="s">
        <v>1018</v>
      </c>
      <c r="M7" s="331"/>
    </row>
    <row r="8" spans="1:15" s="20" customFormat="1">
      <c r="A8" s="670" t="s">
        <v>16</v>
      </c>
      <c r="B8" s="768" t="s">
        <v>1443</v>
      </c>
      <c r="C8" s="151" t="s">
        <v>99</v>
      </c>
      <c r="D8" s="26" t="s">
        <v>1191</v>
      </c>
      <c r="E8" s="26" t="s">
        <v>25</v>
      </c>
      <c r="F8" s="26" t="s">
        <v>397</v>
      </c>
      <c r="G8" s="670" t="s">
        <v>51</v>
      </c>
      <c r="H8" s="26" t="s">
        <v>1454</v>
      </c>
      <c r="I8" s="26" t="s">
        <v>402</v>
      </c>
      <c r="J8" s="26"/>
      <c r="K8" s="670" t="s">
        <v>32</v>
      </c>
      <c r="L8" s="128"/>
      <c r="M8" s="331"/>
    </row>
    <row r="9" spans="1:15" s="20" customFormat="1">
      <c r="A9" s="670" t="s">
        <v>16</v>
      </c>
      <c r="B9" s="768" t="s">
        <v>1443</v>
      </c>
      <c r="C9" s="151" t="s">
        <v>403</v>
      </c>
      <c r="D9" s="26" t="s">
        <v>1191</v>
      </c>
      <c r="E9" s="26" t="s">
        <v>25</v>
      </c>
      <c r="F9" s="26" t="s">
        <v>397</v>
      </c>
      <c r="G9" s="670" t="s">
        <v>32</v>
      </c>
      <c r="H9" s="26" t="s">
        <v>398</v>
      </c>
      <c r="I9" s="26" t="s">
        <v>404</v>
      </c>
      <c r="J9" s="26"/>
      <c r="K9" s="670" t="s">
        <v>51</v>
      </c>
      <c r="L9" s="128"/>
      <c r="M9" s="331"/>
    </row>
    <row r="10" spans="1:15" s="20" customFormat="1">
      <c r="A10" s="670" t="s">
        <v>16</v>
      </c>
      <c r="B10" s="768" t="s">
        <v>1443</v>
      </c>
      <c r="C10" s="151" t="s">
        <v>405</v>
      </c>
      <c r="D10" s="26" t="s">
        <v>1191</v>
      </c>
      <c r="E10" s="26" t="s">
        <v>25</v>
      </c>
      <c r="F10" s="26" t="s">
        <v>397</v>
      </c>
      <c r="G10" s="670" t="s">
        <v>51</v>
      </c>
      <c r="H10" s="26" t="s">
        <v>1455</v>
      </c>
      <c r="I10" s="26" t="s">
        <v>406</v>
      </c>
      <c r="J10" s="26"/>
      <c r="K10" s="670" t="s">
        <v>32</v>
      </c>
      <c r="L10" s="128"/>
      <c r="M10" s="331"/>
    </row>
    <row r="11" spans="1:15">
      <c r="A11" s="670" t="s">
        <v>16</v>
      </c>
      <c r="B11" s="768" t="s">
        <v>1443</v>
      </c>
      <c r="C11" s="151" t="s">
        <v>407</v>
      </c>
      <c r="D11" s="26" t="s">
        <v>1191</v>
      </c>
      <c r="E11" s="26" t="s">
        <v>25</v>
      </c>
      <c r="F11" s="26" t="s">
        <v>408</v>
      </c>
      <c r="G11" s="670" t="s">
        <v>32</v>
      </c>
      <c r="H11" s="770" t="s">
        <v>398</v>
      </c>
      <c r="I11" s="26" t="s">
        <v>404</v>
      </c>
      <c r="J11" s="26"/>
      <c r="K11" s="670" t="s">
        <v>51</v>
      </c>
      <c r="L11" s="128" t="s">
        <v>409</v>
      </c>
      <c r="M11" s="331"/>
    </row>
    <row r="12" spans="1:15">
      <c r="A12" s="670" t="s">
        <v>16</v>
      </c>
      <c r="B12" s="768" t="s">
        <v>1443</v>
      </c>
      <c r="C12" s="151" t="s">
        <v>410</v>
      </c>
      <c r="D12" s="26" t="s">
        <v>1191</v>
      </c>
      <c r="E12" s="26" t="s">
        <v>25</v>
      </c>
      <c r="F12" s="26" t="s">
        <v>397</v>
      </c>
      <c r="G12" s="670" t="s">
        <v>32</v>
      </c>
      <c r="H12" s="26"/>
      <c r="I12" s="26" t="s">
        <v>398</v>
      </c>
      <c r="J12" s="27">
        <v>0</v>
      </c>
      <c r="K12" s="670" t="s">
        <v>51</v>
      </c>
      <c r="L12" s="128"/>
      <c r="M12" s="331"/>
    </row>
    <row r="13" spans="1:15">
      <c r="A13" s="670" t="s">
        <v>16</v>
      </c>
      <c r="B13" s="768" t="s">
        <v>1443</v>
      </c>
      <c r="C13" s="151" t="s">
        <v>411</v>
      </c>
      <c r="D13" s="26" t="s">
        <v>1191</v>
      </c>
      <c r="E13" s="26" t="s">
        <v>25</v>
      </c>
      <c r="F13" s="26" t="s">
        <v>397</v>
      </c>
      <c r="G13" s="27" t="s">
        <v>51</v>
      </c>
      <c r="H13" s="26" t="s">
        <v>1456</v>
      </c>
      <c r="I13" s="26" t="s">
        <v>412</v>
      </c>
      <c r="J13" s="27"/>
      <c r="K13" s="670" t="s">
        <v>32</v>
      </c>
      <c r="L13" s="128"/>
      <c r="M13" s="331"/>
    </row>
    <row r="14" spans="1:15">
      <c r="A14" s="670" t="s">
        <v>16</v>
      </c>
      <c r="B14" s="768" t="s">
        <v>1443</v>
      </c>
      <c r="C14" s="151" t="s">
        <v>413</v>
      </c>
      <c r="D14" s="26" t="s">
        <v>1191</v>
      </c>
      <c r="E14" s="26" t="s">
        <v>25</v>
      </c>
      <c r="F14" s="26" t="s">
        <v>397</v>
      </c>
      <c r="G14" s="670" t="s">
        <v>32</v>
      </c>
      <c r="H14" s="26" t="s">
        <v>1457</v>
      </c>
      <c r="I14" s="26" t="s">
        <v>414</v>
      </c>
      <c r="J14" s="27"/>
      <c r="K14" s="27" t="s">
        <v>51</v>
      </c>
      <c r="L14" s="128"/>
      <c r="M14" s="331"/>
    </row>
    <row r="15" spans="1:15">
      <c r="A15" s="670" t="s">
        <v>16</v>
      </c>
      <c r="B15" s="768" t="s">
        <v>1443</v>
      </c>
      <c r="C15" s="151" t="s">
        <v>202</v>
      </c>
      <c r="D15" s="26" t="s">
        <v>1191</v>
      </c>
      <c r="E15" s="26" t="s">
        <v>25</v>
      </c>
      <c r="F15" s="26" t="s">
        <v>397</v>
      </c>
      <c r="G15" s="670" t="s">
        <v>32</v>
      </c>
      <c r="H15" s="26"/>
      <c r="I15" s="26" t="s">
        <v>398</v>
      </c>
      <c r="J15" s="27">
        <v>0</v>
      </c>
      <c r="K15" s="26" t="s">
        <v>51</v>
      </c>
      <c r="L15" s="128"/>
      <c r="M15" s="331"/>
    </row>
    <row r="16" spans="1:15">
      <c r="A16" s="670" t="s">
        <v>16</v>
      </c>
      <c r="B16" s="768" t="s">
        <v>1443</v>
      </c>
      <c r="C16" s="151" t="s">
        <v>415</v>
      </c>
      <c r="D16" s="26" t="s">
        <v>1191</v>
      </c>
      <c r="E16" s="26" t="s">
        <v>25</v>
      </c>
      <c r="F16" s="26" t="s">
        <v>686</v>
      </c>
      <c r="G16" s="670" t="s">
        <v>32</v>
      </c>
      <c r="H16" s="26" t="s">
        <v>1458</v>
      </c>
      <c r="I16" s="26" t="s">
        <v>107</v>
      </c>
      <c r="J16" s="26"/>
      <c r="K16" s="26" t="s">
        <v>51</v>
      </c>
      <c r="L16" s="128" t="s">
        <v>416</v>
      </c>
      <c r="M16" s="331"/>
    </row>
    <row r="17" spans="1:13">
      <c r="A17" s="670" t="s">
        <v>16</v>
      </c>
      <c r="B17" s="768" t="s">
        <v>1443</v>
      </c>
      <c r="C17" s="151" t="s">
        <v>417</v>
      </c>
      <c r="D17" s="26" t="s">
        <v>1191</v>
      </c>
      <c r="E17" s="26" t="s">
        <v>25</v>
      </c>
      <c r="F17" s="26" t="s">
        <v>397</v>
      </c>
      <c r="G17" s="27" t="s">
        <v>51</v>
      </c>
      <c r="H17" s="26" t="s">
        <v>503</v>
      </c>
      <c r="I17" s="26" t="s">
        <v>418</v>
      </c>
      <c r="J17" s="26"/>
      <c r="K17" s="26" t="s">
        <v>32</v>
      </c>
      <c r="L17" s="128" t="s">
        <v>419</v>
      </c>
      <c r="M17" s="331"/>
    </row>
    <row r="18" spans="1:13">
      <c r="A18" s="670" t="s">
        <v>16</v>
      </c>
      <c r="B18" s="768" t="s">
        <v>1443</v>
      </c>
      <c r="C18" s="151" t="s">
        <v>420</v>
      </c>
      <c r="D18" s="26" t="s">
        <v>1191</v>
      </c>
      <c r="E18" s="26" t="s">
        <v>25</v>
      </c>
      <c r="F18" s="26" t="s">
        <v>397</v>
      </c>
      <c r="G18" s="27" t="s">
        <v>51</v>
      </c>
      <c r="H18" s="26" t="s">
        <v>1459</v>
      </c>
      <c r="I18" s="26" t="s">
        <v>418</v>
      </c>
      <c r="J18" s="26"/>
      <c r="K18" s="26" t="s">
        <v>32</v>
      </c>
      <c r="L18" s="128" t="s">
        <v>419</v>
      </c>
      <c r="M18" s="331"/>
    </row>
    <row r="19" spans="1:13">
      <c r="A19" s="670" t="s">
        <v>16</v>
      </c>
      <c r="B19" s="768" t="s">
        <v>1443</v>
      </c>
      <c r="C19" s="151" t="s">
        <v>421</v>
      </c>
      <c r="D19" s="26" t="s">
        <v>1191</v>
      </c>
      <c r="E19" s="26" t="s">
        <v>25</v>
      </c>
      <c r="F19" s="26" t="s">
        <v>1316</v>
      </c>
      <c r="G19" s="670" t="s">
        <v>32</v>
      </c>
      <c r="H19" s="26" t="s">
        <v>404</v>
      </c>
      <c r="I19" s="26" t="s">
        <v>404</v>
      </c>
      <c r="J19" s="26"/>
      <c r="K19" s="26" t="s">
        <v>51</v>
      </c>
      <c r="L19" s="128" t="s">
        <v>422</v>
      </c>
      <c r="M19" s="331"/>
    </row>
    <row r="20" spans="1:13">
      <c r="A20" s="670" t="s">
        <v>16</v>
      </c>
      <c r="B20" s="768" t="s">
        <v>1443</v>
      </c>
      <c r="C20" s="151" t="s">
        <v>423</v>
      </c>
      <c r="D20" s="26" t="s">
        <v>424</v>
      </c>
      <c r="E20" s="26" t="s">
        <v>25</v>
      </c>
      <c r="F20" s="26" t="s">
        <v>425</v>
      </c>
      <c r="G20" s="670" t="s">
        <v>32</v>
      </c>
      <c r="H20" s="26" t="s">
        <v>404</v>
      </c>
      <c r="I20" s="26" t="s">
        <v>404</v>
      </c>
      <c r="J20" s="26"/>
      <c r="K20" s="26" t="s">
        <v>51</v>
      </c>
      <c r="L20" s="128" t="s">
        <v>1287</v>
      </c>
      <c r="M20" s="331"/>
    </row>
    <row r="21" spans="1:13">
      <c r="A21" s="670" t="s">
        <v>16</v>
      </c>
      <c r="B21" s="768" t="s">
        <v>1443</v>
      </c>
      <c r="C21" s="151" t="s">
        <v>155</v>
      </c>
      <c r="D21" s="26" t="s">
        <v>424</v>
      </c>
      <c r="E21" s="26" t="s">
        <v>25</v>
      </c>
      <c r="F21" s="26" t="s">
        <v>425</v>
      </c>
      <c r="G21" s="670" t="s">
        <v>32</v>
      </c>
      <c r="H21" s="26" t="s">
        <v>404</v>
      </c>
      <c r="I21" s="26" t="s">
        <v>398</v>
      </c>
      <c r="J21" s="26" t="s">
        <v>404</v>
      </c>
      <c r="K21" s="26" t="s">
        <v>51</v>
      </c>
      <c r="L21" s="128"/>
      <c r="M21" s="331"/>
    </row>
    <row r="22" spans="1:13">
      <c r="A22" s="670" t="s">
        <v>16</v>
      </c>
      <c r="B22" s="768" t="s">
        <v>1443</v>
      </c>
      <c r="C22" s="151" t="s">
        <v>401</v>
      </c>
      <c r="D22" s="26" t="s">
        <v>424</v>
      </c>
      <c r="E22" s="26" t="s">
        <v>25</v>
      </c>
      <c r="F22" s="26" t="s">
        <v>427</v>
      </c>
      <c r="G22" s="670" t="s">
        <v>32</v>
      </c>
      <c r="H22" s="26" t="s">
        <v>1460</v>
      </c>
      <c r="I22" s="26" t="s">
        <v>428</v>
      </c>
      <c r="J22" s="26"/>
      <c r="K22" s="26" t="s">
        <v>51</v>
      </c>
      <c r="L22" s="128" t="s">
        <v>429</v>
      </c>
      <c r="M22" s="331"/>
    </row>
    <row r="23" spans="1:13">
      <c r="A23" s="670" t="s">
        <v>16</v>
      </c>
      <c r="B23" s="768" t="s">
        <v>1443</v>
      </c>
      <c r="C23" s="151" t="s">
        <v>430</v>
      </c>
      <c r="D23" s="26" t="s">
        <v>424</v>
      </c>
      <c r="E23" s="26" t="s">
        <v>25</v>
      </c>
      <c r="F23" s="26" t="s">
        <v>425</v>
      </c>
      <c r="G23" s="670" t="s">
        <v>32</v>
      </c>
      <c r="H23" s="26" t="s">
        <v>404</v>
      </c>
      <c r="I23" s="26" t="s">
        <v>404</v>
      </c>
      <c r="J23" s="26"/>
      <c r="K23" s="26" t="s">
        <v>51</v>
      </c>
      <c r="L23" s="128"/>
      <c r="M23" s="331"/>
    </row>
    <row r="24" spans="1:13">
      <c r="A24" s="670" t="s">
        <v>16</v>
      </c>
      <c r="B24" s="768" t="s">
        <v>1443</v>
      </c>
      <c r="C24" s="151" t="s">
        <v>431</v>
      </c>
      <c r="D24" s="26" t="s">
        <v>424</v>
      </c>
      <c r="E24" s="26" t="s">
        <v>25</v>
      </c>
      <c r="F24" s="26" t="s">
        <v>425</v>
      </c>
      <c r="G24" s="670" t="s">
        <v>32</v>
      </c>
      <c r="H24" s="26" t="s">
        <v>404</v>
      </c>
      <c r="I24" s="26" t="s">
        <v>398</v>
      </c>
      <c r="J24" s="26" t="s">
        <v>107</v>
      </c>
      <c r="K24" s="26" t="s">
        <v>51</v>
      </c>
      <c r="L24" s="128"/>
      <c r="M24" s="331"/>
    </row>
    <row r="25" spans="1:13">
      <c r="A25" s="670" t="s">
        <v>16</v>
      </c>
      <c r="B25" s="768" t="s">
        <v>1443</v>
      </c>
      <c r="C25" s="151" t="s">
        <v>432</v>
      </c>
      <c r="D25" s="26" t="s">
        <v>424</v>
      </c>
      <c r="E25" s="26" t="s">
        <v>25</v>
      </c>
      <c r="F25" s="26" t="s">
        <v>425</v>
      </c>
      <c r="G25" s="670" t="s">
        <v>32</v>
      </c>
      <c r="H25" s="26" t="s">
        <v>398</v>
      </c>
      <c r="I25" s="26" t="s">
        <v>398</v>
      </c>
      <c r="J25" s="27">
        <v>0</v>
      </c>
      <c r="K25" s="26" t="s">
        <v>51</v>
      </c>
      <c r="L25" s="128"/>
      <c r="M25" s="331"/>
    </row>
    <row r="26" spans="1:13">
      <c r="A26" s="670" t="s">
        <v>16</v>
      </c>
      <c r="B26" s="768" t="s">
        <v>1443</v>
      </c>
      <c r="C26" s="151" t="s">
        <v>99</v>
      </c>
      <c r="D26" s="26" t="s">
        <v>424</v>
      </c>
      <c r="E26" s="26" t="s">
        <v>25</v>
      </c>
      <c r="F26" s="26" t="s">
        <v>433</v>
      </c>
      <c r="G26" s="670" t="s">
        <v>32</v>
      </c>
      <c r="H26" s="26" t="s">
        <v>883</v>
      </c>
      <c r="I26" s="26" t="s">
        <v>434</v>
      </c>
      <c r="J26" s="26"/>
      <c r="K26" s="26" t="s">
        <v>51</v>
      </c>
      <c r="L26" s="128"/>
      <c r="M26" s="331"/>
    </row>
    <row r="27" spans="1:13">
      <c r="A27" s="670" t="s">
        <v>16</v>
      </c>
      <c r="B27" s="768" t="s">
        <v>1443</v>
      </c>
      <c r="C27" s="151" t="s">
        <v>99</v>
      </c>
      <c r="D27" s="26" t="s">
        <v>424</v>
      </c>
      <c r="E27" s="26" t="s">
        <v>25</v>
      </c>
      <c r="F27" s="26" t="s">
        <v>435</v>
      </c>
      <c r="G27" s="670" t="s">
        <v>32</v>
      </c>
      <c r="H27" s="26" t="s">
        <v>404</v>
      </c>
      <c r="I27" s="26" t="s">
        <v>428</v>
      </c>
      <c r="J27" s="26"/>
      <c r="K27" s="26" t="s">
        <v>51</v>
      </c>
      <c r="L27" s="128"/>
      <c r="M27" s="331"/>
    </row>
    <row r="28" spans="1:13">
      <c r="A28" s="670" t="s">
        <v>16</v>
      </c>
      <c r="B28" s="768" t="s">
        <v>1443</v>
      </c>
      <c r="C28" s="151" t="s">
        <v>436</v>
      </c>
      <c r="D28" s="26" t="s">
        <v>424</v>
      </c>
      <c r="E28" s="26" t="s">
        <v>25</v>
      </c>
      <c r="F28" s="26" t="s">
        <v>425</v>
      </c>
      <c r="G28" s="670" t="s">
        <v>32</v>
      </c>
      <c r="H28" s="26" t="s">
        <v>404</v>
      </c>
      <c r="I28" s="26" t="s">
        <v>398</v>
      </c>
      <c r="J28" s="26" t="s">
        <v>404</v>
      </c>
      <c r="K28" s="26" t="s">
        <v>51</v>
      </c>
      <c r="L28" s="128"/>
      <c r="M28" s="331"/>
    </row>
    <row r="29" spans="1:13">
      <c r="A29" s="670" t="s">
        <v>16</v>
      </c>
      <c r="B29" s="768" t="s">
        <v>1443</v>
      </c>
      <c r="C29" s="151" t="s">
        <v>437</v>
      </c>
      <c r="D29" s="26" t="s">
        <v>424</v>
      </c>
      <c r="E29" s="26" t="s">
        <v>25</v>
      </c>
      <c r="F29" s="26" t="s">
        <v>425</v>
      </c>
      <c r="G29" s="670" t="s">
        <v>32</v>
      </c>
      <c r="H29" s="26" t="s">
        <v>109</v>
      </c>
      <c r="I29" s="26" t="s">
        <v>398</v>
      </c>
      <c r="J29" s="26" t="s">
        <v>428</v>
      </c>
      <c r="K29" s="26" t="s">
        <v>51</v>
      </c>
      <c r="L29" s="128"/>
      <c r="M29" s="331"/>
    </row>
    <row r="30" spans="1:13">
      <c r="A30" s="670" t="s">
        <v>16</v>
      </c>
      <c r="B30" s="768" t="s">
        <v>1443</v>
      </c>
      <c r="C30" s="151" t="s">
        <v>405</v>
      </c>
      <c r="D30" s="26" t="s">
        <v>424</v>
      </c>
      <c r="E30" s="26" t="s">
        <v>25</v>
      </c>
      <c r="F30" s="26" t="s">
        <v>425</v>
      </c>
      <c r="G30" s="670" t="s">
        <v>32</v>
      </c>
      <c r="H30" s="26" t="s">
        <v>1461</v>
      </c>
      <c r="I30" s="26" t="s">
        <v>439</v>
      </c>
      <c r="J30" s="26"/>
      <c r="K30" s="26" t="s">
        <v>51</v>
      </c>
      <c r="L30" s="128"/>
      <c r="M30" s="331"/>
    </row>
    <row r="31" spans="1:13">
      <c r="A31" s="670" t="s">
        <v>16</v>
      </c>
      <c r="B31" s="768" t="s">
        <v>1443</v>
      </c>
      <c r="C31" s="151" t="s">
        <v>440</v>
      </c>
      <c r="D31" s="26" t="s">
        <v>424</v>
      </c>
      <c r="E31" s="26" t="s">
        <v>25</v>
      </c>
      <c r="F31" s="26" t="s">
        <v>425</v>
      </c>
      <c r="G31" s="670" t="s">
        <v>32</v>
      </c>
      <c r="H31" s="26" t="s">
        <v>105</v>
      </c>
      <c r="I31" s="26" t="s">
        <v>404</v>
      </c>
      <c r="J31" s="26"/>
      <c r="K31" s="26" t="s">
        <v>51</v>
      </c>
      <c r="L31" s="128"/>
      <c r="M31" s="331"/>
    </row>
    <row r="32" spans="1:13">
      <c r="A32" s="670" t="s">
        <v>16</v>
      </c>
      <c r="B32" s="768" t="s">
        <v>1443</v>
      </c>
      <c r="C32" s="151" t="s">
        <v>110</v>
      </c>
      <c r="D32" s="26" t="s">
        <v>424</v>
      </c>
      <c r="E32" s="26" t="s">
        <v>25</v>
      </c>
      <c r="F32" s="26" t="s">
        <v>425</v>
      </c>
      <c r="G32" s="670" t="s">
        <v>32</v>
      </c>
      <c r="H32" s="26" t="s">
        <v>441</v>
      </c>
      <c r="I32" s="26" t="s">
        <v>404</v>
      </c>
      <c r="J32" s="26"/>
      <c r="K32" s="26" t="s">
        <v>51</v>
      </c>
      <c r="L32" s="128"/>
      <c r="M32" s="331"/>
    </row>
    <row r="33" spans="1:13">
      <c r="A33" s="670" t="s">
        <v>16</v>
      </c>
      <c r="B33" s="768" t="s">
        <v>1443</v>
      </c>
      <c r="C33" s="151" t="s">
        <v>407</v>
      </c>
      <c r="D33" s="26" t="s">
        <v>424</v>
      </c>
      <c r="E33" s="26" t="s">
        <v>25</v>
      </c>
      <c r="F33" s="26" t="s">
        <v>442</v>
      </c>
      <c r="G33" s="670" t="s">
        <v>32</v>
      </c>
      <c r="H33" s="26" t="s">
        <v>909</v>
      </c>
      <c r="I33" s="26" t="s">
        <v>398</v>
      </c>
      <c r="J33" s="26" t="s">
        <v>404</v>
      </c>
      <c r="K33" s="26" t="s">
        <v>51</v>
      </c>
      <c r="L33" s="128" t="s">
        <v>409</v>
      </c>
      <c r="M33" s="331"/>
    </row>
    <row r="34" spans="1:13">
      <c r="A34" s="670" t="s">
        <v>16</v>
      </c>
      <c r="B34" s="768" t="s">
        <v>1443</v>
      </c>
      <c r="C34" s="151" t="s">
        <v>106</v>
      </c>
      <c r="D34" s="26" t="s">
        <v>424</v>
      </c>
      <c r="E34" s="26" t="s">
        <v>25</v>
      </c>
      <c r="F34" s="26" t="s">
        <v>443</v>
      </c>
      <c r="G34" s="670" t="s">
        <v>32</v>
      </c>
      <c r="H34" s="26" t="s">
        <v>404</v>
      </c>
      <c r="I34" s="26" t="s">
        <v>404</v>
      </c>
      <c r="J34" s="26"/>
      <c r="K34" s="26" t="s">
        <v>51</v>
      </c>
      <c r="L34" s="128"/>
      <c r="M34" s="331"/>
    </row>
    <row r="35" spans="1:13">
      <c r="A35" s="670" t="s">
        <v>16</v>
      </c>
      <c r="B35" s="768" t="s">
        <v>1443</v>
      </c>
      <c r="C35" s="151" t="s">
        <v>410</v>
      </c>
      <c r="D35" s="26" t="s">
        <v>424</v>
      </c>
      <c r="E35" s="26" t="s">
        <v>25</v>
      </c>
      <c r="F35" s="26" t="s">
        <v>425</v>
      </c>
      <c r="G35" s="670" t="s">
        <v>32</v>
      </c>
      <c r="H35" s="26"/>
      <c r="I35" s="26" t="s">
        <v>398</v>
      </c>
      <c r="J35" s="26" t="s">
        <v>404</v>
      </c>
      <c r="K35" s="26" t="s">
        <v>51</v>
      </c>
      <c r="L35" s="128"/>
      <c r="M35" s="331"/>
    </row>
    <row r="36" spans="1:13">
      <c r="A36" s="670" t="s">
        <v>16</v>
      </c>
      <c r="B36" s="768" t="s">
        <v>1443</v>
      </c>
      <c r="C36" s="151" t="s">
        <v>118</v>
      </c>
      <c r="D36" s="26" t="s">
        <v>424</v>
      </c>
      <c r="E36" s="26" t="s">
        <v>25</v>
      </c>
      <c r="F36" s="26" t="s">
        <v>425</v>
      </c>
      <c r="G36" s="670" t="s">
        <v>32</v>
      </c>
      <c r="H36" s="26" t="s">
        <v>438</v>
      </c>
      <c r="I36" s="26" t="s">
        <v>428</v>
      </c>
      <c r="J36" s="26"/>
      <c r="K36" s="26" t="s">
        <v>51</v>
      </c>
      <c r="L36" s="128"/>
      <c r="M36" s="331"/>
    </row>
    <row r="37" spans="1:13">
      <c r="A37" s="670" t="s">
        <v>16</v>
      </c>
      <c r="B37" s="768" t="s">
        <v>1443</v>
      </c>
      <c r="C37" s="151" t="s">
        <v>411</v>
      </c>
      <c r="D37" s="26" t="s">
        <v>424</v>
      </c>
      <c r="E37" s="26" t="s">
        <v>25</v>
      </c>
      <c r="F37" s="26" t="s">
        <v>425</v>
      </c>
      <c r="G37" s="27" t="s">
        <v>51</v>
      </c>
      <c r="H37" s="26" t="s">
        <v>1462</v>
      </c>
      <c r="I37" s="26" t="s">
        <v>398</v>
      </c>
      <c r="J37" s="26" t="s">
        <v>444</v>
      </c>
      <c r="K37" s="26" t="s">
        <v>32</v>
      </c>
      <c r="L37" s="128" t="s">
        <v>445</v>
      </c>
      <c r="M37" s="331"/>
    </row>
    <row r="38" spans="1:13">
      <c r="A38" s="670" t="s">
        <v>16</v>
      </c>
      <c r="B38" s="768" t="s">
        <v>1443</v>
      </c>
      <c r="C38" s="151" t="s">
        <v>202</v>
      </c>
      <c r="D38" s="26" t="s">
        <v>424</v>
      </c>
      <c r="E38" s="26" t="s">
        <v>25</v>
      </c>
      <c r="F38" s="26" t="s">
        <v>425</v>
      </c>
      <c r="G38" s="670" t="s">
        <v>32</v>
      </c>
      <c r="H38" s="26" t="s">
        <v>398</v>
      </c>
      <c r="I38" s="26" t="s">
        <v>398</v>
      </c>
      <c r="J38" s="26" t="s">
        <v>404</v>
      </c>
      <c r="K38" s="26" t="s">
        <v>51</v>
      </c>
      <c r="L38" s="128"/>
      <c r="M38" s="331"/>
    </row>
    <row r="39" spans="1:13">
      <c r="A39" s="670" t="s">
        <v>16</v>
      </c>
      <c r="B39" s="768" t="s">
        <v>1443</v>
      </c>
      <c r="C39" s="151" t="s">
        <v>446</v>
      </c>
      <c r="D39" s="26" t="s">
        <v>424</v>
      </c>
      <c r="E39" s="26" t="s">
        <v>25</v>
      </c>
      <c r="F39" s="26" t="s">
        <v>425</v>
      </c>
      <c r="G39" s="670" t="s">
        <v>32</v>
      </c>
      <c r="H39" s="26" t="s">
        <v>404</v>
      </c>
      <c r="I39" s="26" t="s">
        <v>398</v>
      </c>
      <c r="J39" s="26" t="s">
        <v>447</v>
      </c>
      <c r="K39" s="26" t="s">
        <v>51</v>
      </c>
      <c r="L39" s="128"/>
      <c r="M39" s="331"/>
    </row>
    <row r="40" spans="1:13">
      <c r="A40" s="670" t="s">
        <v>16</v>
      </c>
      <c r="B40" s="768" t="s">
        <v>1443</v>
      </c>
      <c r="C40" s="151" t="s">
        <v>415</v>
      </c>
      <c r="D40" s="26" t="s">
        <v>424</v>
      </c>
      <c r="E40" s="26" t="s">
        <v>25</v>
      </c>
      <c r="F40" s="26" t="s">
        <v>425</v>
      </c>
      <c r="G40" s="670" t="s">
        <v>32</v>
      </c>
      <c r="H40" s="26" t="s">
        <v>428</v>
      </c>
      <c r="I40" s="26" t="s">
        <v>398</v>
      </c>
      <c r="J40" s="26" t="s">
        <v>404</v>
      </c>
      <c r="K40" s="26" t="s">
        <v>51</v>
      </c>
      <c r="L40" s="128" t="s">
        <v>416</v>
      </c>
      <c r="M40" s="331"/>
    </row>
    <row r="41" spans="1:13">
      <c r="A41" s="670" t="s">
        <v>16</v>
      </c>
      <c r="B41" s="768" t="s">
        <v>1443</v>
      </c>
      <c r="C41" s="151" t="s">
        <v>448</v>
      </c>
      <c r="D41" s="26" t="s">
        <v>424</v>
      </c>
      <c r="E41" s="26" t="s">
        <v>25</v>
      </c>
      <c r="F41" s="26" t="s">
        <v>425</v>
      </c>
      <c r="G41" s="670" t="s">
        <v>32</v>
      </c>
      <c r="H41" s="26" t="s">
        <v>404</v>
      </c>
      <c r="I41" s="26" t="s">
        <v>398</v>
      </c>
      <c r="J41" s="26" t="s">
        <v>404</v>
      </c>
      <c r="K41" s="26" t="s">
        <v>51</v>
      </c>
      <c r="L41" s="128"/>
      <c r="M41" s="331"/>
    </row>
    <row r="42" spans="1:13">
      <c r="A42" s="670" t="s">
        <v>16</v>
      </c>
      <c r="B42" s="768" t="s">
        <v>1443</v>
      </c>
      <c r="C42" s="151" t="s">
        <v>102</v>
      </c>
      <c r="D42" s="26" t="s">
        <v>424</v>
      </c>
      <c r="E42" s="26" t="s">
        <v>25</v>
      </c>
      <c r="F42" s="26" t="s">
        <v>425</v>
      </c>
      <c r="G42" s="670" t="s">
        <v>32</v>
      </c>
      <c r="H42" s="26" t="s">
        <v>434</v>
      </c>
      <c r="I42" s="26" t="s">
        <v>439</v>
      </c>
      <c r="J42" s="26"/>
      <c r="K42" s="26" t="s">
        <v>51</v>
      </c>
      <c r="L42" s="128"/>
      <c r="M42" s="331"/>
    </row>
    <row r="43" spans="1:13">
      <c r="A43" s="670" t="s">
        <v>16</v>
      </c>
      <c r="B43" s="768" t="s">
        <v>1443</v>
      </c>
      <c r="C43" s="151" t="s">
        <v>449</v>
      </c>
      <c r="D43" s="26" t="s">
        <v>424</v>
      </c>
      <c r="E43" s="26" t="s">
        <v>25</v>
      </c>
      <c r="F43" s="26" t="s">
        <v>425</v>
      </c>
      <c r="G43" s="670" t="s">
        <v>32</v>
      </c>
      <c r="H43" s="26" t="s">
        <v>404</v>
      </c>
      <c r="I43" s="26" t="s">
        <v>404</v>
      </c>
      <c r="J43" s="26"/>
      <c r="K43" s="26" t="s">
        <v>51</v>
      </c>
      <c r="L43" s="128"/>
      <c r="M43" s="331"/>
    </row>
    <row r="44" spans="1:13">
      <c r="A44" s="670" t="s">
        <v>16</v>
      </c>
      <c r="B44" s="768" t="s">
        <v>1443</v>
      </c>
      <c r="C44" s="151" t="s">
        <v>450</v>
      </c>
      <c r="D44" s="26" t="s">
        <v>424</v>
      </c>
      <c r="E44" s="26" t="s">
        <v>25</v>
      </c>
      <c r="F44" s="26" t="s">
        <v>425</v>
      </c>
      <c r="G44" s="670" t="s">
        <v>32</v>
      </c>
      <c r="H44" s="26" t="s">
        <v>428</v>
      </c>
      <c r="I44" s="26" t="s">
        <v>404</v>
      </c>
      <c r="J44" s="26"/>
      <c r="K44" s="26" t="s">
        <v>51</v>
      </c>
      <c r="L44" s="128" t="s">
        <v>451</v>
      </c>
      <c r="M44" s="331"/>
    </row>
    <row r="45" spans="1:13">
      <c r="A45" s="670" t="s">
        <v>16</v>
      </c>
      <c r="B45" s="768" t="s">
        <v>1443</v>
      </c>
      <c r="C45" s="151" t="s">
        <v>452</v>
      </c>
      <c r="D45" s="26" t="s">
        <v>424</v>
      </c>
      <c r="E45" s="26" t="s">
        <v>25</v>
      </c>
      <c r="F45" s="26" t="s">
        <v>425</v>
      </c>
      <c r="G45" s="670" t="s">
        <v>32</v>
      </c>
      <c r="H45" s="26" t="s">
        <v>404</v>
      </c>
      <c r="I45" s="26" t="s">
        <v>398</v>
      </c>
      <c r="J45" s="26" t="s">
        <v>404</v>
      </c>
      <c r="K45" s="26" t="s">
        <v>51</v>
      </c>
      <c r="L45" s="128"/>
      <c r="M45" s="331"/>
    </row>
    <row r="46" spans="1:13" s="230" customFormat="1">
      <c r="A46" s="82" t="s">
        <v>16</v>
      </c>
      <c r="B46" s="771" t="s">
        <v>1443</v>
      </c>
      <c r="C46" s="151" t="s">
        <v>155</v>
      </c>
      <c r="D46" s="26" t="s">
        <v>57</v>
      </c>
      <c r="E46" s="26" t="s">
        <v>25</v>
      </c>
      <c r="F46" s="26" t="s">
        <v>1195</v>
      </c>
      <c r="G46" s="26" t="s">
        <v>51</v>
      </c>
      <c r="H46" s="772">
        <v>47</v>
      </c>
      <c r="I46" s="772" t="s">
        <v>398</v>
      </c>
      <c r="J46" s="771" t="s">
        <v>52</v>
      </c>
      <c r="K46" s="773" t="s">
        <v>32</v>
      </c>
      <c r="L46" s="148"/>
      <c r="M46" s="331"/>
    </row>
    <row r="47" spans="1:13" s="230" customFormat="1">
      <c r="A47" s="135" t="s">
        <v>16</v>
      </c>
      <c r="B47" s="768" t="s">
        <v>1443</v>
      </c>
      <c r="C47" s="151" t="s">
        <v>99</v>
      </c>
      <c r="D47" s="26" t="s">
        <v>57</v>
      </c>
      <c r="E47" s="26" t="s">
        <v>25</v>
      </c>
      <c r="F47" s="26" t="s">
        <v>1195</v>
      </c>
      <c r="G47" s="26" t="s">
        <v>51</v>
      </c>
      <c r="H47" s="774">
        <v>1775.2706666666666</v>
      </c>
      <c r="I47" s="774">
        <v>21.339622641509401</v>
      </c>
      <c r="J47" s="768" t="s">
        <v>52</v>
      </c>
      <c r="K47" s="636" t="s">
        <v>32</v>
      </c>
      <c r="L47" s="148" t="s">
        <v>1196</v>
      </c>
      <c r="M47" s="331"/>
    </row>
    <row r="48" spans="1:13" s="230" customFormat="1">
      <c r="A48" s="135" t="s">
        <v>16</v>
      </c>
      <c r="B48" s="768" t="s">
        <v>1443</v>
      </c>
      <c r="C48" s="151" t="s">
        <v>99</v>
      </c>
      <c r="D48" s="26" t="s">
        <v>57</v>
      </c>
      <c r="E48" s="26" t="s">
        <v>25</v>
      </c>
      <c r="F48" s="82" t="s">
        <v>1197</v>
      </c>
      <c r="G48" s="135" t="s">
        <v>51</v>
      </c>
      <c r="H48" s="774">
        <v>534.95233333333329</v>
      </c>
      <c r="I48" s="774">
        <v>9.1388127321161203</v>
      </c>
      <c r="J48" s="768" t="s">
        <v>52</v>
      </c>
      <c r="K48" s="768" t="s">
        <v>32</v>
      </c>
      <c r="L48" s="148" t="s">
        <v>1196</v>
      </c>
      <c r="M48" s="331"/>
    </row>
    <row r="49" spans="1:13" s="230" customFormat="1">
      <c r="A49" s="135" t="s">
        <v>16</v>
      </c>
      <c r="B49" s="768" t="s">
        <v>1443</v>
      </c>
      <c r="C49" s="151" t="s">
        <v>401</v>
      </c>
      <c r="D49" s="26" t="s">
        <v>57</v>
      </c>
      <c r="E49" s="26" t="s">
        <v>25</v>
      </c>
      <c r="F49" s="135" t="s">
        <v>1195</v>
      </c>
      <c r="G49" s="135" t="s">
        <v>51</v>
      </c>
      <c r="H49" s="774">
        <v>13551.495000000001</v>
      </c>
      <c r="I49" s="774">
        <v>55.171017101710198</v>
      </c>
      <c r="J49" s="768" t="s">
        <v>52</v>
      </c>
      <c r="K49" s="768" t="s">
        <v>32</v>
      </c>
      <c r="L49" s="148" t="s">
        <v>1196</v>
      </c>
      <c r="M49" s="331"/>
    </row>
    <row r="50" spans="1:13">
      <c r="A50" s="135" t="s">
        <v>16</v>
      </c>
      <c r="B50" s="768" t="s">
        <v>1443</v>
      </c>
      <c r="C50" s="151" t="s">
        <v>401</v>
      </c>
      <c r="D50" s="26" t="s">
        <v>57</v>
      </c>
      <c r="E50" s="26" t="s">
        <v>25</v>
      </c>
      <c r="F50" s="135" t="s">
        <v>1197</v>
      </c>
      <c r="G50" s="135" t="s">
        <v>51</v>
      </c>
      <c r="H50" s="774">
        <v>3962.1126666666664</v>
      </c>
      <c r="I50" s="774">
        <v>1</v>
      </c>
      <c r="J50" s="768" t="s">
        <v>52</v>
      </c>
      <c r="K50" s="768" t="s">
        <v>51</v>
      </c>
      <c r="L50" s="148" t="s">
        <v>1356</v>
      </c>
      <c r="M50" s="331"/>
    </row>
    <row r="51" spans="1:13" s="230" customFormat="1">
      <c r="A51" s="135" t="s">
        <v>16</v>
      </c>
      <c r="B51" s="768" t="s">
        <v>1443</v>
      </c>
      <c r="C51" s="151" t="s">
        <v>449</v>
      </c>
      <c r="D51" s="26" t="s">
        <v>57</v>
      </c>
      <c r="E51" s="26" t="s">
        <v>25</v>
      </c>
      <c r="F51" s="135" t="s">
        <v>1194</v>
      </c>
      <c r="G51" s="135" t="s">
        <v>51</v>
      </c>
      <c r="H51" s="774">
        <v>13233.605000000001</v>
      </c>
      <c r="I51" s="774">
        <v>6.2491513758246304</v>
      </c>
      <c r="J51" s="768" t="s">
        <v>52</v>
      </c>
      <c r="K51" s="768" t="s">
        <v>32</v>
      </c>
      <c r="L51" s="148" t="s">
        <v>1196</v>
      </c>
      <c r="M51" s="331"/>
    </row>
    <row r="52" spans="1:13" s="230" customFormat="1">
      <c r="A52" s="135" t="s">
        <v>16</v>
      </c>
      <c r="B52" s="768" t="s">
        <v>1443</v>
      </c>
      <c r="C52" s="151" t="s">
        <v>118</v>
      </c>
      <c r="D52" s="26" t="s">
        <v>57</v>
      </c>
      <c r="E52" s="26" t="s">
        <v>25</v>
      </c>
      <c r="F52" s="135" t="s">
        <v>1194</v>
      </c>
      <c r="G52" s="135" t="s">
        <v>51</v>
      </c>
      <c r="H52" s="774">
        <v>1098</v>
      </c>
      <c r="I52" s="636">
        <v>8</v>
      </c>
      <c r="J52" s="768" t="s">
        <v>52</v>
      </c>
      <c r="K52" s="768" t="s">
        <v>32</v>
      </c>
      <c r="L52" s="148" t="s">
        <v>1196</v>
      </c>
      <c r="M52" s="331"/>
    </row>
    <row r="53" spans="1:13" s="230" customFormat="1">
      <c r="A53" s="135" t="s">
        <v>16</v>
      </c>
      <c r="B53" s="768" t="s">
        <v>1443</v>
      </c>
      <c r="C53" s="151" t="s">
        <v>456</v>
      </c>
      <c r="D53" s="26" t="s">
        <v>57</v>
      </c>
      <c r="E53" s="26" t="s">
        <v>25</v>
      </c>
      <c r="F53" s="82" t="s">
        <v>1194</v>
      </c>
      <c r="G53" s="82" t="s">
        <v>51</v>
      </c>
      <c r="H53" s="774">
        <v>1451</v>
      </c>
      <c r="I53" s="636" t="s">
        <v>398</v>
      </c>
      <c r="J53" s="774">
        <v>22</v>
      </c>
      <c r="K53" s="768" t="s">
        <v>32</v>
      </c>
      <c r="L53" s="148" t="s">
        <v>1196</v>
      </c>
      <c r="M53" s="331"/>
    </row>
    <row r="54" spans="1:13" s="230" customFormat="1">
      <c r="A54" s="135" t="s">
        <v>16</v>
      </c>
      <c r="B54" s="768" t="s">
        <v>1443</v>
      </c>
      <c r="C54" s="151" t="s">
        <v>437</v>
      </c>
      <c r="D54" s="26" t="s">
        <v>57</v>
      </c>
      <c r="E54" s="26" t="s">
        <v>25</v>
      </c>
      <c r="F54" s="135" t="s">
        <v>1194</v>
      </c>
      <c r="G54" s="135" t="s">
        <v>51</v>
      </c>
      <c r="H54" s="774">
        <v>867.19999999999993</v>
      </c>
      <c r="I54" s="636" t="s">
        <v>398</v>
      </c>
      <c r="J54" s="636">
        <v>37</v>
      </c>
      <c r="K54" s="768" t="s">
        <v>32</v>
      </c>
      <c r="L54" s="148" t="s">
        <v>1196</v>
      </c>
      <c r="M54" s="331"/>
    </row>
    <row r="55" spans="1:13" s="230" customFormat="1">
      <c r="A55" s="135" t="s">
        <v>16</v>
      </c>
      <c r="B55" s="768" t="s">
        <v>1443</v>
      </c>
      <c r="C55" s="151" t="s">
        <v>1199</v>
      </c>
      <c r="D55" s="26" t="s">
        <v>57</v>
      </c>
      <c r="E55" s="26" t="s">
        <v>25</v>
      </c>
      <c r="F55" s="135" t="s">
        <v>1194</v>
      </c>
      <c r="G55" s="135" t="s">
        <v>51</v>
      </c>
      <c r="H55" s="774">
        <v>4.4943333333333335</v>
      </c>
      <c r="I55" s="636" t="s">
        <v>398</v>
      </c>
      <c r="J55" s="768">
        <v>24</v>
      </c>
      <c r="K55" s="768" t="s">
        <v>32</v>
      </c>
      <c r="L55" s="148" t="s">
        <v>1196</v>
      </c>
      <c r="M55" s="331"/>
    </row>
    <row r="56" spans="1:13" s="230" customFormat="1">
      <c r="A56" s="135" t="s">
        <v>16</v>
      </c>
      <c r="B56" s="768" t="s">
        <v>1443</v>
      </c>
      <c r="C56" s="151" t="s">
        <v>1200</v>
      </c>
      <c r="D56" s="26" t="s">
        <v>57</v>
      </c>
      <c r="E56" s="26" t="s">
        <v>25</v>
      </c>
      <c r="F56" s="135" t="s">
        <v>1194</v>
      </c>
      <c r="G56" s="135" t="s">
        <v>51</v>
      </c>
      <c r="H56" s="774">
        <v>72.617333333333335</v>
      </c>
      <c r="I56" s="636" t="s">
        <v>398</v>
      </c>
      <c r="J56" s="636">
        <v>24</v>
      </c>
      <c r="K56" s="768" t="s">
        <v>32</v>
      </c>
      <c r="L56" s="148" t="s">
        <v>1196</v>
      </c>
      <c r="M56" s="331"/>
    </row>
    <row r="57" spans="1:13">
      <c r="A57" s="135" t="s">
        <v>16</v>
      </c>
      <c r="B57" s="768" t="s">
        <v>1443</v>
      </c>
      <c r="C57" s="151" t="s">
        <v>202</v>
      </c>
      <c r="D57" s="26" t="s">
        <v>57</v>
      </c>
      <c r="E57" s="26" t="s">
        <v>25</v>
      </c>
      <c r="F57" s="135" t="s">
        <v>1194</v>
      </c>
      <c r="G57" s="135" t="s">
        <v>51</v>
      </c>
      <c r="H57" s="774">
        <v>1.2446666666666666</v>
      </c>
      <c r="I57" s="276">
        <v>2</v>
      </c>
      <c r="J57" s="768" t="s">
        <v>52</v>
      </c>
      <c r="K57" s="768" t="s">
        <v>32</v>
      </c>
      <c r="L57" s="148" t="s">
        <v>1196</v>
      </c>
      <c r="M57" s="331"/>
    </row>
    <row r="58" spans="1:13">
      <c r="A58" s="135" t="s">
        <v>16</v>
      </c>
      <c r="B58" s="768" t="s">
        <v>1443</v>
      </c>
      <c r="C58" s="151" t="s">
        <v>1193</v>
      </c>
      <c r="D58" s="26" t="s">
        <v>57</v>
      </c>
      <c r="E58" s="26" t="s">
        <v>25</v>
      </c>
      <c r="F58" s="135" t="s">
        <v>1194</v>
      </c>
      <c r="G58" s="135" t="s">
        <v>32</v>
      </c>
      <c r="H58" s="774">
        <v>10.480666666666666</v>
      </c>
      <c r="I58" s="276" t="s">
        <v>398</v>
      </c>
      <c r="J58" s="775">
        <v>7</v>
      </c>
      <c r="K58" s="246" t="s">
        <v>32</v>
      </c>
      <c r="L58" s="148" t="s">
        <v>1196</v>
      </c>
      <c r="M58" s="331"/>
    </row>
    <row r="59" spans="1:13" ht="14">
      <c r="A59" s="135" t="s">
        <v>16</v>
      </c>
      <c r="B59" s="768" t="s">
        <v>1443</v>
      </c>
      <c r="C59" s="151" t="s">
        <v>455</v>
      </c>
      <c r="D59" s="26" t="s">
        <v>57</v>
      </c>
      <c r="E59" s="26" t="s">
        <v>25</v>
      </c>
      <c r="F59" s="135" t="s">
        <v>1195</v>
      </c>
      <c r="G59" s="135" t="s">
        <v>32</v>
      </c>
      <c r="H59" s="774">
        <v>272.47733333333332</v>
      </c>
      <c r="I59" s="276" t="s">
        <v>52</v>
      </c>
      <c r="J59" s="636" t="s">
        <v>52</v>
      </c>
      <c r="K59" s="246" t="s">
        <v>32</v>
      </c>
      <c r="L59" s="776" t="s">
        <v>1201</v>
      </c>
      <c r="M59" s="331"/>
    </row>
    <row r="60" spans="1:13" ht="14">
      <c r="A60" s="135" t="s">
        <v>16</v>
      </c>
      <c r="B60" s="768" t="s">
        <v>1443</v>
      </c>
      <c r="C60" s="151" t="s">
        <v>458</v>
      </c>
      <c r="D60" s="26" t="s">
        <v>57</v>
      </c>
      <c r="E60" s="26" t="s">
        <v>25</v>
      </c>
      <c r="F60" s="135" t="s">
        <v>1195</v>
      </c>
      <c r="G60" s="135" t="s">
        <v>32</v>
      </c>
      <c r="H60" s="774">
        <v>200.87866666666665</v>
      </c>
      <c r="I60" s="276" t="s">
        <v>52</v>
      </c>
      <c r="J60" s="276" t="s">
        <v>52</v>
      </c>
      <c r="K60" s="246" t="s">
        <v>32</v>
      </c>
      <c r="L60" s="776" t="s">
        <v>1202</v>
      </c>
      <c r="M60" s="331"/>
    </row>
    <row r="61" spans="1:13">
      <c r="A61" s="135" t="s">
        <v>16</v>
      </c>
      <c r="B61" s="768" t="s">
        <v>1443</v>
      </c>
      <c r="C61" s="151" t="s">
        <v>454</v>
      </c>
      <c r="D61" s="26" t="s">
        <v>57</v>
      </c>
      <c r="E61" s="26" t="s">
        <v>25</v>
      </c>
      <c r="F61" s="135" t="s">
        <v>1195</v>
      </c>
      <c r="G61" s="135" t="s">
        <v>32</v>
      </c>
      <c r="H61" s="774">
        <v>0</v>
      </c>
      <c r="I61" s="276" t="s">
        <v>52</v>
      </c>
      <c r="J61" s="276" t="s">
        <v>52</v>
      </c>
      <c r="K61" s="246" t="s">
        <v>32</v>
      </c>
      <c r="L61" s="635" t="s">
        <v>1444</v>
      </c>
      <c r="M61" s="331"/>
    </row>
    <row r="62" spans="1:13">
      <c r="A62" s="670" t="s">
        <v>16</v>
      </c>
      <c r="B62" s="768" t="s">
        <v>1443</v>
      </c>
      <c r="C62" s="151" t="s">
        <v>423</v>
      </c>
      <c r="D62" s="26" t="s">
        <v>459</v>
      </c>
      <c r="E62" s="26" t="s">
        <v>25</v>
      </c>
      <c r="F62" s="26" t="s">
        <v>119</v>
      </c>
      <c r="G62" s="670" t="s">
        <v>32</v>
      </c>
      <c r="H62" s="26" t="s">
        <v>1463</v>
      </c>
      <c r="I62" s="26" t="s">
        <v>404</v>
      </c>
      <c r="J62" s="26"/>
      <c r="K62" s="26" t="s">
        <v>51</v>
      </c>
      <c r="L62" s="128" t="s">
        <v>1284</v>
      </c>
      <c r="M62" s="331"/>
    </row>
    <row r="63" spans="1:13">
      <c r="A63" s="670" t="s">
        <v>16</v>
      </c>
      <c r="B63" s="768" t="s">
        <v>1443</v>
      </c>
      <c r="C63" s="151" t="s">
        <v>2034</v>
      </c>
      <c r="D63" s="26" t="s">
        <v>459</v>
      </c>
      <c r="E63" s="26" t="s">
        <v>25</v>
      </c>
      <c r="F63" s="26" t="s">
        <v>119</v>
      </c>
      <c r="G63" s="670" t="s">
        <v>32</v>
      </c>
      <c r="H63" s="26" t="s">
        <v>493</v>
      </c>
      <c r="I63" s="26" t="s">
        <v>398</v>
      </c>
      <c r="J63" s="26" t="s">
        <v>460</v>
      </c>
      <c r="K63" s="26" t="s">
        <v>51</v>
      </c>
      <c r="L63" s="128"/>
      <c r="M63" s="331"/>
    </row>
    <row r="64" spans="1:13">
      <c r="A64" s="670" t="s">
        <v>16</v>
      </c>
      <c r="B64" s="768" t="s">
        <v>1443</v>
      </c>
      <c r="C64" s="151" t="s">
        <v>155</v>
      </c>
      <c r="D64" s="26" t="s">
        <v>459</v>
      </c>
      <c r="E64" s="26" t="s">
        <v>25</v>
      </c>
      <c r="F64" s="26" t="s">
        <v>461</v>
      </c>
      <c r="G64" s="670" t="s">
        <v>51</v>
      </c>
      <c r="H64" s="26" t="s">
        <v>434</v>
      </c>
      <c r="I64" s="26" t="s">
        <v>398</v>
      </c>
      <c r="J64" s="26" t="s">
        <v>404</v>
      </c>
      <c r="K64" s="26" t="s">
        <v>51</v>
      </c>
      <c r="L64" s="128" t="s">
        <v>1018</v>
      </c>
      <c r="M64" s="331"/>
    </row>
    <row r="65" spans="1:13">
      <c r="A65" s="670" t="s">
        <v>16</v>
      </c>
      <c r="B65" s="768" t="s">
        <v>1443</v>
      </c>
      <c r="C65" s="151" t="s">
        <v>2035</v>
      </c>
      <c r="D65" s="26" t="s">
        <v>459</v>
      </c>
      <c r="E65" s="26" t="s">
        <v>25</v>
      </c>
      <c r="F65" s="26" t="s">
        <v>119</v>
      </c>
      <c r="G65" s="670" t="s">
        <v>32</v>
      </c>
      <c r="H65" s="26" t="s">
        <v>1464</v>
      </c>
      <c r="I65" s="26" t="s">
        <v>428</v>
      </c>
      <c r="J65" s="26"/>
      <c r="K65" s="26" t="s">
        <v>51</v>
      </c>
      <c r="L65" s="128"/>
      <c r="M65" s="331"/>
    </row>
    <row r="66" spans="1:13">
      <c r="A66" s="670" t="s">
        <v>16</v>
      </c>
      <c r="B66" s="768" t="s">
        <v>1443</v>
      </c>
      <c r="C66" s="151" t="s">
        <v>431</v>
      </c>
      <c r="D66" s="26" t="s">
        <v>459</v>
      </c>
      <c r="E66" s="26" t="s">
        <v>25</v>
      </c>
      <c r="F66" s="26" t="s">
        <v>119</v>
      </c>
      <c r="G66" s="670" t="s">
        <v>32</v>
      </c>
      <c r="H66" s="26" t="s">
        <v>404</v>
      </c>
      <c r="I66" s="26" t="s">
        <v>398</v>
      </c>
      <c r="J66" s="26" t="s">
        <v>462</v>
      </c>
      <c r="K66" s="26" t="s">
        <v>51</v>
      </c>
      <c r="L66" s="128"/>
      <c r="M66" s="331"/>
    </row>
    <row r="67" spans="1:13">
      <c r="A67" s="670" t="s">
        <v>16</v>
      </c>
      <c r="B67" s="768" t="s">
        <v>1443</v>
      </c>
      <c r="C67" s="151" t="s">
        <v>399</v>
      </c>
      <c r="D67" s="26" t="s">
        <v>459</v>
      </c>
      <c r="E67" s="26" t="s">
        <v>25</v>
      </c>
      <c r="F67" s="26" t="s">
        <v>119</v>
      </c>
      <c r="G67" s="670" t="s">
        <v>32</v>
      </c>
      <c r="H67" s="26" t="s">
        <v>434</v>
      </c>
      <c r="I67" s="26" t="s">
        <v>101</v>
      </c>
      <c r="J67" s="26"/>
      <c r="K67" s="26" t="s">
        <v>51</v>
      </c>
      <c r="L67" s="128"/>
      <c r="M67" s="331"/>
    </row>
    <row r="68" spans="1:13">
      <c r="A68" s="670" t="s">
        <v>16</v>
      </c>
      <c r="B68" s="768" t="s">
        <v>1443</v>
      </c>
      <c r="C68" s="151" t="s">
        <v>401</v>
      </c>
      <c r="D68" s="26" t="s">
        <v>459</v>
      </c>
      <c r="E68" s="26" t="s">
        <v>25</v>
      </c>
      <c r="F68" s="26" t="s">
        <v>461</v>
      </c>
      <c r="G68" s="27" t="s">
        <v>51</v>
      </c>
      <c r="H68" s="26" t="s">
        <v>1465</v>
      </c>
      <c r="I68" s="26" t="s">
        <v>463</v>
      </c>
      <c r="J68" s="26"/>
      <c r="K68" s="26" t="s">
        <v>32</v>
      </c>
      <c r="L68" s="128"/>
      <c r="M68" s="331"/>
    </row>
    <row r="69" spans="1:13">
      <c r="A69" s="670" t="s">
        <v>16</v>
      </c>
      <c r="B69" s="768" t="s">
        <v>1443</v>
      </c>
      <c r="C69" s="151" t="s">
        <v>464</v>
      </c>
      <c r="D69" s="26" t="s">
        <v>459</v>
      </c>
      <c r="E69" s="26" t="s">
        <v>25</v>
      </c>
      <c r="F69" s="26" t="s">
        <v>461</v>
      </c>
      <c r="G69" s="27" t="s">
        <v>51</v>
      </c>
      <c r="H69" s="26" t="s">
        <v>1466</v>
      </c>
      <c r="I69" s="26" t="s">
        <v>398</v>
      </c>
      <c r="J69" s="26" t="s">
        <v>465</v>
      </c>
      <c r="K69" s="26" t="s">
        <v>32</v>
      </c>
      <c r="L69" s="128"/>
      <c r="M69" s="331"/>
    </row>
    <row r="70" spans="1:13">
      <c r="A70" s="670" t="s">
        <v>16</v>
      </c>
      <c r="B70" s="768" t="s">
        <v>1443</v>
      </c>
      <c r="C70" s="151" t="s">
        <v>466</v>
      </c>
      <c r="D70" s="26" t="s">
        <v>459</v>
      </c>
      <c r="E70" s="26" t="s">
        <v>25</v>
      </c>
      <c r="F70" s="26" t="s">
        <v>461</v>
      </c>
      <c r="G70" s="670" t="s">
        <v>32</v>
      </c>
      <c r="H70" s="26" t="s">
        <v>404</v>
      </c>
      <c r="I70" s="26" t="s">
        <v>398</v>
      </c>
      <c r="J70" s="26" t="s">
        <v>467</v>
      </c>
      <c r="K70" s="26" t="s">
        <v>51</v>
      </c>
      <c r="L70" s="128"/>
      <c r="M70" s="331"/>
    </row>
    <row r="71" spans="1:13">
      <c r="A71" s="670" t="s">
        <v>16</v>
      </c>
      <c r="B71" s="768" t="s">
        <v>1443</v>
      </c>
      <c r="C71" s="151" t="s">
        <v>99</v>
      </c>
      <c r="D71" s="26" t="s">
        <v>459</v>
      </c>
      <c r="E71" s="26" t="s">
        <v>25</v>
      </c>
      <c r="F71" s="26" t="s">
        <v>461</v>
      </c>
      <c r="G71" s="27" t="s">
        <v>51</v>
      </c>
      <c r="H71" s="26" t="s">
        <v>1467</v>
      </c>
      <c r="I71" s="26" t="s">
        <v>462</v>
      </c>
      <c r="J71" s="26"/>
      <c r="K71" s="26" t="s">
        <v>32</v>
      </c>
      <c r="L71" s="128"/>
      <c r="M71" s="331"/>
    </row>
    <row r="72" spans="1:13">
      <c r="A72" s="670" t="s">
        <v>16</v>
      </c>
      <c r="B72" s="768" t="s">
        <v>1443</v>
      </c>
      <c r="C72" s="151" t="s">
        <v>436</v>
      </c>
      <c r="D72" s="26" t="s">
        <v>459</v>
      </c>
      <c r="E72" s="26" t="s">
        <v>25</v>
      </c>
      <c r="F72" s="26" t="s">
        <v>119</v>
      </c>
      <c r="G72" s="670" t="s">
        <v>32</v>
      </c>
      <c r="H72" s="26" t="s">
        <v>519</v>
      </c>
      <c r="I72" s="26" t="s">
        <v>434</v>
      </c>
      <c r="J72" s="26"/>
      <c r="K72" s="26" t="s">
        <v>51</v>
      </c>
      <c r="L72" s="128" t="s">
        <v>468</v>
      </c>
      <c r="M72" s="331"/>
    </row>
    <row r="73" spans="1:13">
      <c r="A73" s="670" t="s">
        <v>16</v>
      </c>
      <c r="B73" s="768" t="s">
        <v>1443</v>
      </c>
      <c r="C73" s="151" t="s">
        <v>469</v>
      </c>
      <c r="D73" s="26" t="s">
        <v>459</v>
      </c>
      <c r="E73" s="26" t="s">
        <v>25</v>
      </c>
      <c r="F73" s="26" t="s">
        <v>119</v>
      </c>
      <c r="G73" s="670" t="s">
        <v>32</v>
      </c>
      <c r="H73" s="26" t="s">
        <v>398</v>
      </c>
      <c r="I73" s="26" t="s">
        <v>398</v>
      </c>
      <c r="J73" s="26" t="s">
        <v>404</v>
      </c>
      <c r="K73" s="26" t="s">
        <v>51</v>
      </c>
      <c r="L73" s="128"/>
      <c r="M73" s="331"/>
    </row>
    <row r="74" spans="1:13">
      <c r="A74" s="670" t="s">
        <v>16</v>
      </c>
      <c r="B74" s="768" t="s">
        <v>1443</v>
      </c>
      <c r="C74" s="151" t="s">
        <v>470</v>
      </c>
      <c r="D74" s="26" t="s">
        <v>459</v>
      </c>
      <c r="E74" s="26" t="s">
        <v>25</v>
      </c>
      <c r="F74" s="26" t="s">
        <v>461</v>
      </c>
      <c r="G74" s="670" t="s">
        <v>32</v>
      </c>
      <c r="H74" s="26" t="s">
        <v>428</v>
      </c>
      <c r="I74" s="26" t="s">
        <v>404</v>
      </c>
      <c r="J74" s="26"/>
      <c r="K74" s="26" t="s">
        <v>51</v>
      </c>
      <c r="L74" s="128" t="s">
        <v>471</v>
      </c>
      <c r="M74" s="331"/>
    </row>
    <row r="75" spans="1:13">
      <c r="A75" s="670" t="s">
        <v>16</v>
      </c>
      <c r="B75" s="768" t="s">
        <v>1443</v>
      </c>
      <c r="C75" s="151" t="s">
        <v>472</v>
      </c>
      <c r="D75" s="26" t="s">
        <v>459</v>
      </c>
      <c r="E75" s="26" t="s">
        <v>25</v>
      </c>
      <c r="F75" s="26" t="s">
        <v>461</v>
      </c>
      <c r="G75" s="670" t="s">
        <v>32</v>
      </c>
      <c r="H75" s="26" t="s">
        <v>434</v>
      </c>
      <c r="I75" s="26" t="s">
        <v>404</v>
      </c>
      <c r="J75" s="26"/>
      <c r="K75" s="26" t="s">
        <v>51</v>
      </c>
      <c r="L75" s="128" t="s">
        <v>471</v>
      </c>
      <c r="M75" s="331"/>
    </row>
    <row r="76" spans="1:13">
      <c r="A76" s="670" t="s">
        <v>16</v>
      </c>
      <c r="B76" s="768" t="s">
        <v>1443</v>
      </c>
      <c r="C76" s="151" t="s">
        <v>437</v>
      </c>
      <c r="D76" s="26" t="s">
        <v>459</v>
      </c>
      <c r="E76" s="26" t="s">
        <v>25</v>
      </c>
      <c r="F76" s="26" t="s">
        <v>461</v>
      </c>
      <c r="G76" s="27" t="s">
        <v>51</v>
      </c>
      <c r="H76" s="26" t="s">
        <v>1468</v>
      </c>
      <c r="I76" s="26" t="s">
        <v>398</v>
      </c>
      <c r="J76" s="26" t="s">
        <v>473</v>
      </c>
      <c r="K76" s="26" t="s">
        <v>32</v>
      </c>
      <c r="L76" s="128"/>
      <c r="M76" s="331"/>
    </row>
    <row r="77" spans="1:13">
      <c r="A77" s="670" t="s">
        <v>16</v>
      </c>
      <c r="B77" s="768" t="s">
        <v>1443</v>
      </c>
      <c r="C77" s="151" t="s">
        <v>474</v>
      </c>
      <c r="D77" s="26" t="s">
        <v>459</v>
      </c>
      <c r="E77" s="26" t="s">
        <v>25</v>
      </c>
      <c r="F77" s="26" t="s">
        <v>461</v>
      </c>
      <c r="G77" s="670" t="s">
        <v>32</v>
      </c>
      <c r="H77" s="26" t="s">
        <v>475</v>
      </c>
      <c r="I77" s="26" t="s">
        <v>441</v>
      </c>
      <c r="J77" s="26"/>
      <c r="K77" s="26" t="s">
        <v>51</v>
      </c>
      <c r="L77" s="128" t="s">
        <v>476</v>
      </c>
      <c r="M77" s="331"/>
    </row>
    <row r="78" spans="1:13">
      <c r="A78" s="670" t="s">
        <v>16</v>
      </c>
      <c r="B78" s="768" t="s">
        <v>1443</v>
      </c>
      <c r="C78" s="151" t="s">
        <v>477</v>
      </c>
      <c r="D78" s="26" t="s">
        <v>459</v>
      </c>
      <c r="E78" s="26" t="s">
        <v>25</v>
      </c>
      <c r="F78" s="26" t="s">
        <v>119</v>
      </c>
      <c r="G78" s="670" t="s">
        <v>32</v>
      </c>
      <c r="H78" s="26" t="s">
        <v>1469</v>
      </c>
      <c r="I78" s="26" t="s">
        <v>441</v>
      </c>
      <c r="J78" s="26"/>
      <c r="K78" s="26" t="s">
        <v>51</v>
      </c>
      <c r="L78" s="128" t="s">
        <v>476</v>
      </c>
      <c r="M78" s="331"/>
    </row>
    <row r="79" spans="1:13">
      <c r="A79" s="670" t="s">
        <v>16</v>
      </c>
      <c r="B79" s="768" t="s">
        <v>1443</v>
      </c>
      <c r="C79" s="151" t="s">
        <v>478</v>
      </c>
      <c r="D79" s="26" t="s">
        <v>459</v>
      </c>
      <c r="E79" s="26" t="s">
        <v>25</v>
      </c>
      <c r="F79" s="26" t="s">
        <v>119</v>
      </c>
      <c r="G79" s="670" t="s">
        <v>32</v>
      </c>
      <c r="H79" s="26" t="s">
        <v>398</v>
      </c>
      <c r="I79" s="26" t="s">
        <v>404</v>
      </c>
      <c r="J79" s="26"/>
      <c r="K79" s="26" t="s">
        <v>51</v>
      </c>
      <c r="L79" s="128"/>
      <c r="M79" s="331"/>
    </row>
    <row r="80" spans="1:13">
      <c r="A80" s="670" t="s">
        <v>16</v>
      </c>
      <c r="B80" s="768" t="s">
        <v>1443</v>
      </c>
      <c r="C80" s="151" t="s">
        <v>405</v>
      </c>
      <c r="D80" s="26" t="s">
        <v>459</v>
      </c>
      <c r="E80" s="26" t="s">
        <v>25</v>
      </c>
      <c r="F80" s="26" t="s">
        <v>119</v>
      </c>
      <c r="G80" s="670" t="s">
        <v>51</v>
      </c>
      <c r="H80" s="26" t="s">
        <v>1470</v>
      </c>
      <c r="I80" s="26" t="s">
        <v>105</v>
      </c>
      <c r="J80" s="26"/>
      <c r="K80" s="26" t="s">
        <v>51</v>
      </c>
      <c r="L80" s="128" t="s">
        <v>1018</v>
      </c>
      <c r="M80" s="331"/>
    </row>
    <row r="81" spans="1:13">
      <c r="A81" s="670" t="s">
        <v>16</v>
      </c>
      <c r="B81" s="768" t="s">
        <v>1443</v>
      </c>
      <c r="C81" s="151" t="s">
        <v>440</v>
      </c>
      <c r="D81" s="26" t="s">
        <v>459</v>
      </c>
      <c r="E81" s="26" t="s">
        <v>25</v>
      </c>
      <c r="F81" s="26" t="s">
        <v>461</v>
      </c>
      <c r="G81" s="670" t="s">
        <v>32</v>
      </c>
      <c r="H81" s="26" t="s">
        <v>1471</v>
      </c>
      <c r="I81" s="26" t="s">
        <v>434</v>
      </c>
      <c r="J81" s="26"/>
      <c r="K81" s="26" t="s">
        <v>51</v>
      </c>
      <c r="L81" s="128"/>
      <c r="M81" s="331"/>
    </row>
    <row r="82" spans="1:13">
      <c r="A82" s="670" t="s">
        <v>16</v>
      </c>
      <c r="B82" s="768" t="s">
        <v>1443</v>
      </c>
      <c r="C82" s="151" t="s">
        <v>110</v>
      </c>
      <c r="D82" s="26" t="s">
        <v>459</v>
      </c>
      <c r="E82" s="26" t="s">
        <v>25</v>
      </c>
      <c r="F82" s="26" t="s">
        <v>479</v>
      </c>
      <c r="G82" s="670" t="s">
        <v>32</v>
      </c>
      <c r="H82" s="26" t="s">
        <v>1472</v>
      </c>
      <c r="I82" s="26" t="s">
        <v>109</v>
      </c>
      <c r="J82" s="26"/>
      <c r="K82" s="26" t="s">
        <v>51</v>
      </c>
      <c r="L82" s="128"/>
      <c r="M82" s="331"/>
    </row>
    <row r="83" spans="1:13">
      <c r="A83" s="670" t="s">
        <v>16</v>
      </c>
      <c r="B83" s="768" t="s">
        <v>1443</v>
      </c>
      <c r="C83" s="151" t="s">
        <v>407</v>
      </c>
      <c r="D83" s="26" t="s">
        <v>459</v>
      </c>
      <c r="E83" s="26" t="s">
        <v>25</v>
      </c>
      <c r="F83" s="26" t="s">
        <v>461</v>
      </c>
      <c r="G83" s="670" t="s">
        <v>32</v>
      </c>
      <c r="H83" s="26" t="s">
        <v>1473</v>
      </c>
      <c r="I83" s="26" t="s">
        <v>404</v>
      </c>
      <c r="J83" s="26"/>
      <c r="K83" s="26" t="s">
        <v>51</v>
      </c>
      <c r="L83" s="128" t="s">
        <v>409</v>
      </c>
      <c r="M83" s="331"/>
    </row>
    <row r="84" spans="1:13">
      <c r="A84" s="670" t="s">
        <v>16</v>
      </c>
      <c r="B84" s="768" t="s">
        <v>1443</v>
      </c>
      <c r="C84" s="151" t="s">
        <v>480</v>
      </c>
      <c r="D84" s="26" t="s">
        <v>459</v>
      </c>
      <c r="E84" s="26" t="s">
        <v>25</v>
      </c>
      <c r="F84" s="26" t="s">
        <v>461</v>
      </c>
      <c r="G84" s="670" t="s">
        <v>32</v>
      </c>
      <c r="H84" s="26" t="s">
        <v>1474</v>
      </c>
      <c r="I84" s="26" t="s">
        <v>434</v>
      </c>
      <c r="J84" s="26"/>
      <c r="K84" s="26" t="s">
        <v>51</v>
      </c>
      <c r="L84" s="128" t="s">
        <v>481</v>
      </c>
      <c r="M84" s="331"/>
    </row>
    <row r="85" spans="1:13">
      <c r="A85" s="670" t="s">
        <v>16</v>
      </c>
      <c r="B85" s="768" t="s">
        <v>1443</v>
      </c>
      <c r="C85" s="151" t="s">
        <v>482</v>
      </c>
      <c r="D85" s="26" t="s">
        <v>459</v>
      </c>
      <c r="E85" s="26" t="s">
        <v>25</v>
      </c>
      <c r="F85" s="26" t="s">
        <v>119</v>
      </c>
      <c r="G85" s="670" t="s">
        <v>32</v>
      </c>
      <c r="H85" s="26" t="s">
        <v>404</v>
      </c>
      <c r="I85" s="26" t="s">
        <v>101</v>
      </c>
      <c r="J85" s="26"/>
      <c r="K85" s="26" t="s">
        <v>51</v>
      </c>
      <c r="L85" s="128"/>
      <c r="M85" s="331"/>
    </row>
    <row r="86" spans="1:13">
      <c r="A86" s="670" t="s">
        <v>16</v>
      </c>
      <c r="B86" s="768" t="s">
        <v>1443</v>
      </c>
      <c r="C86" s="151" t="s">
        <v>483</v>
      </c>
      <c r="D86" s="26" t="s">
        <v>459</v>
      </c>
      <c r="E86" s="26" t="s">
        <v>25</v>
      </c>
      <c r="F86" s="26" t="s">
        <v>119</v>
      </c>
      <c r="G86" s="670" t="s">
        <v>32</v>
      </c>
      <c r="H86" s="26" t="s">
        <v>1475</v>
      </c>
      <c r="I86" s="26" t="s">
        <v>107</v>
      </c>
      <c r="J86" s="26"/>
      <c r="K86" s="26" t="s">
        <v>51</v>
      </c>
      <c r="L86" s="128"/>
      <c r="M86" s="331"/>
    </row>
    <row r="87" spans="1:13">
      <c r="A87" s="670" t="s">
        <v>16</v>
      </c>
      <c r="B87" s="768" t="s">
        <v>1443</v>
      </c>
      <c r="C87" s="151" t="s">
        <v>484</v>
      </c>
      <c r="D87" s="26" t="s">
        <v>459</v>
      </c>
      <c r="E87" s="26" t="s">
        <v>25</v>
      </c>
      <c r="F87" s="26" t="s">
        <v>461</v>
      </c>
      <c r="G87" s="670" t="s">
        <v>32</v>
      </c>
      <c r="H87" s="26" t="s">
        <v>398</v>
      </c>
      <c r="I87" s="26" t="s">
        <v>398</v>
      </c>
      <c r="J87" s="26" t="s">
        <v>398</v>
      </c>
      <c r="K87" s="26" t="s">
        <v>51</v>
      </c>
      <c r="L87" s="128"/>
      <c r="M87" s="331"/>
    </row>
    <row r="88" spans="1:13">
      <c r="A88" s="670" t="s">
        <v>16</v>
      </c>
      <c r="B88" s="768" t="s">
        <v>1443</v>
      </c>
      <c r="C88" s="151" t="s">
        <v>485</v>
      </c>
      <c r="D88" s="26" t="s">
        <v>459</v>
      </c>
      <c r="E88" s="26" t="s">
        <v>25</v>
      </c>
      <c r="F88" s="26" t="s">
        <v>461</v>
      </c>
      <c r="G88" s="670" t="s">
        <v>32</v>
      </c>
      <c r="H88" s="26" t="s">
        <v>439</v>
      </c>
      <c r="I88" s="26" t="s">
        <v>398</v>
      </c>
      <c r="J88" s="26" t="s">
        <v>486</v>
      </c>
      <c r="K88" s="26" t="s">
        <v>51</v>
      </c>
      <c r="L88" s="128"/>
      <c r="M88" s="331"/>
    </row>
    <row r="89" spans="1:13">
      <c r="A89" s="670" t="s">
        <v>16</v>
      </c>
      <c r="B89" s="768" t="s">
        <v>1443</v>
      </c>
      <c r="C89" s="151" t="s">
        <v>106</v>
      </c>
      <c r="D89" s="26" t="s">
        <v>459</v>
      </c>
      <c r="E89" s="26" t="s">
        <v>25</v>
      </c>
      <c r="F89" s="26" t="s">
        <v>487</v>
      </c>
      <c r="G89" s="670" t="s">
        <v>32</v>
      </c>
      <c r="H89" s="26" t="s">
        <v>1476</v>
      </c>
      <c r="I89" s="26" t="s">
        <v>404</v>
      </c>
      <c r="J89" s="26"/>
      <c r="K89" s="26" t="s">
        <v>51</v>
      </c>
      <c r="L89" s="128" t="s">
        <v>1286</v>
      </c>
      <c r="M89" s="331"/>
    </row>
    <row r="90" spans="1:13">
      <c r="A90" s="670" t="s">
        <v>16</v>
      </c>
      <c r="B90" s="768" t="s">
        <v>1443</v>
      </c>
      <c r="C90" s="151" t="s">
        <v>410</v>
      </c>
      <c r="D90" s="26" t="s">
        <v>459</v>
      </c>
      <c r="E90" s="26" t="s">
        <v>25</v>
      </c>
      <c r="F90" s="26" t="s">
        <v>488</v>
      </c>
      <c r="G90" s="670" t="s">
        <v>32</v>
      </c>
      <c r="H90" s="26"/>
      <c r="I90" s="26" t="s">
        <v>398</v>
      </c>
      <c r="J90" s="26" t="s">
        <v>404</v>
      </c>
      <c r="K90" s="26" t="s">
        <v>51</v>
      </c>
      <c r="L90" s="128"/>
      <c r="M90" s="331"/>
    </row>
    <row r="91" spans="1:13">
      <c r="A91" s="670" t="s">
        <v>16</v>
      </c>
      <c r="B91" s="768" t="s">
        <v>1443</v>
      </c>
      <c r="C91" s="151" t="s">
        <v>489</v>
      </c>
      <c r="D91" s="26" t="s">
        <v>459</v>
      </c>
      <c r="E91" s="26" t="s">
        <v>25</v>
      </c>
      <c r="F91" s="26" t="s">
        <v>490</v>
      </c>
      <c r="G91" s="670" t="s">
        <v>32</v>
      </c>
      <c r="H91" s="26" t="s">
        <v>398</v>
      </c>
      <c r="I91" s="26" t="s">
        <v>398</v>
      </c>
      <c r="J91" s="26" t="s">
        <v>404</v>
      </c>
      <c r="K91" s="26" t="s">
        <v>51</v>
      </c>
      <c r="L91" s="128"/>
      <c r="M91" s="331"/>
    </row>
    <row r="92" spans="1:13">
      <c r="A92" s="670" t="s">
        <v>16</v>
      </c>
      <c r="B92" s="768" t="s">
        <v>1443</v>
      </c>
      <c r="C92" s="151" t="s">
        <v>491</v>
      </c>
      <c r="D92" s="26" t="s">
        <v>459</v>
      </c>
      <c r="E92" s="26" t="s">
        <v>25</v>
      </c>
      <c r="F92" s="26" t="s">
        <v>119</v>
      </c>
      <c r="G92" s="670" t="s">
        <v>32</v>
      </c>
      <c r="H92" s="26" t="s">
        <v>398</v>
      </c>
      <c r="I92" s="26" t="s">
        <v>398</v>
      </c>
      <c r="J92" s="26" t="s">
        <v>404</v>
      </c>
      <c r="K92" s="26" t="s">
        <v>51</v>
      </c>
      <c r="L92" s="128"/>
      <c r="M92" s="331"/>
    </row>
    <row r="93" spans="1:13">
      <c r="A93" s="670" t="s">
        <v>16</v>
      </c>
      <c r="B93" s="768" t="s">
        <v>1443</v>
      </c>
      <c r="C93" s="151" t="s">
        <v>492</v>
      </c>
      <c r="D93" s="26" t="s">
        <v>459</v>
      </c>
      <c r="E93" s="26" t="s">
        <v>25</v>
      </c>
      <c r="F93" s="26" t="s">
        <v>119</v>
      </c>
      <c r="G93" s="670" t="s">
        <v>32</v>
      </c>
      <c r="H93" s="26" t="s">
        <v>398</v>
      </c>
      <c r="I93" s="26" t="s">
        <v>398</v>
      </c>
      <c r="J93" s="26" t="s">
        <v>404</v>
      </c>
      <c r="K93" s="26" t="s">
        <v>51</v>
      </c>
      <c r="L93" s="128"/>
      <c r="M93" s="331"/>
    </row>
    <row r="94" spans="1:13">
      <c r="A94" s="670" t="s">
        <v>16</v>
      </c>
      <c r="B94" s="768" t="s">
        <v>1443</v>
      </c>
      <c r="C94" s="151" t="s">
        <v>456</v>
      </c>
      <c r="D94" s="26" t="s">
        <v>459</v>
      </c>
      <c r="E94" s="26" t="s">
        <v>25</v>
      </c>
      <c r="F94" s="26" t="s">
        <v>119</v>
      </c>
      <c r="G94" s="670" t="s">
        <v>32</v>
      </c>
      <c r="H94" s="26" t="s">
        <v>493</v>
      </c>
      <c r="I94" s="26" t="s">
        <v>398</v>
      </c>
      <c r="J94" s="26" t="s">
        <v>494</v>
      </c>
      <c r="K94" s="26" t="s">
        <v>51</v>
      </c>
      <c r="L94" s="128"/>
      <c r="M94" s="331"/>
    </row>
    <row r="95" spans="1:13">
      <c r="A95" s="670" t="s">
        <v>16</v>
      </c>
      <c r="B95" s="768" t="s">
        <v>1443</v>
      </c>
      <c r="C95" s="151" t="s">
        <v>118</v>
      </c>
      <c r="D95" s="26" t="s">
        <v>459</v>
      </c>
      <c r="E95" s="26" t="s">
        <v>25</v>
      </c>
      <c r="F95" s="26" t="s">
        <v>119</v>
      </c>
      <c r="G95" s="670" t="s">
        <v>51</v>
      </c>
      <c r="H95" s="26" t="s">
        <v>1477</v>
      </c>
      <c r="I95" s="26" t="s">
        <v>107</v>
      </c>
      <c r="J95" s="26"/>
      <c r="K95" s="26" t="s">
        <v>51</v>
      </c>
      <c r="L95" s="128" t="s">
        <v>1018</v>
      </c>
      <c r="M95" s="331"/>
    </row>
    <row r="96" spans="1:13">
      <c r="A96" s="670" t="s">
        <v>16</v>
      </c>
      <c r="B96" s="768" t="s">
        <v>1443</v>
      </c>
      <c r="C96" s="151" t="s">
        <v>118</v>
      </c>
      <c r="D96" s="26" t="s">
        <v>459</v>
      </c>
      <c r="E96" s="26" t="s">
        <v>25</v>
      </c>
      <c r="F96" s="26" t="s">
        <v>490</v>
      </c>
      <c r="G96" s="670" t="s">
        <v>32</v>
      </c>
      <c r="H96" s="26" t="s">
        <v>398</v>
      </c>
      <c r="I96" s="26" t="s">
        <v>398</v>
      </c>
      <c r="J96" s="26" t="s">
        <v>404</v>
      </c>
      <c r="K96" s="26" t="s">
        <v>51</v>
      </c>
      <c r="L96" s="128"/>
      <c r="M96" s="331"/>
    </row>
    <row r="97" spans="1:13">
      <c r="A97" s="670" t="s">
        <v>16</v>
      </c>
      <c r="B97" s="768" t="s">
        <v>1443</v>
      </c>
      <c r="C97" s="151" t="s">
        <v>411</v>
      </c>
      <c r="D97" s="26" t="s">
        <v>459</v>
      </c>
      <c r="E97" s="26" t="s">
        <v>25</v>
      </c>
      <c r="F97" s="26" t="s">
        <v>119</v>
      </c>
      <c r="G97" s="27" t="s">
        <v>51</v>
      </c>
      <c r="H97" s="26" t="s">
        <v>1478</v>
      </c>
      <c r="I97" s="26" t="s">
        <v>444</v>
      </c>
      <c r="J97" s="26"/>
      <c r="K97" s="26" t="s">
        <v>32</v>
      </c>
      <c r="L97" s="128" t="s">
        <v>495</v>
      </c>
      <c r="M97" s="331"/>
    </row>
    <row r="98" spans="1:13">
      <c r="A98" s="670" t="s">
        <v>16</v>
      </c>
      <c r="B98" s="768" t="s">
        <v>1443</v>
      </c>
      <c r="C98" s="151" t="s">
        <v>446</v>
      </c>
      <c r="D98" s="26" t="s">
        <v>459</v>
      </c>
      <c r="E98" s="26" t="s">
        <v>25</v>
      </c>
      <c r="F98" s="26" t="s">
        <v>461</v>
      </c>
      <c r="G98" s="670" t="s">
        <v>32</v>
      </c>
      <c r="H98" s="26" t="s">
        <v>1479</v>
      </c>
      <c r="I98" s="26" t="s">
        <v>441</v>
      </c>
      <c r="J98" s="26"/>
      <c r="K98" s="26" t="s">
        <v>51</v>
      </c>
      <c r="L98" s="128" t="s">
        <v>496</v>
      </c>
      <c r="M98" s="331"/>
    </row>
    <row r="99" spans="1:13">
      <c r="A99" s="670" t="s">
        <v>16</v>
      </c>
      <c r="B99" s="768" t="s">
        <v>1443</v>
      </c>
      <c r="C99" s="151" t="s">
        <v>413</v>
      </c>
      <c r="D99" s="26" t="s">
        <v>459</v>
      </c>
      <c r="E99" s="26" t="s">
        <v>25</v>
      </c>
      <c r="F99" s="26" t="s">
        <v>119</v>
      </c>
      <c r="G99" s="670" t="s">
        <v>32</v>
      </c>
      <c r="H99" s="26" t="s">
        <v>404</v>
      </c>
      <c r="I99" s="26" t="s">
        <v>434</v>
      </c>
      <c r="J99" s="26"/>
      <c r="K99" s="26" t="s">
        <v>51</v>
      </c>
      <c r="L99" s="128"/>
      <c r="M99" s="331"/>
    </row>
    <row r="100" spans="1:13">
      <c r="A100" s="670" t="s">
        <v>16</v>
      </c>
      <c r="B100" s="768" t="s">
        <v>1443</v>
      </c>
      <c r="C100" s="151" t="s">
        <v>202</v>
      </c>
      <c r="D100" s="26" t="s">
        <v>459</v>
      </c>
      <c r="E100" s="26" t="s">
        <v>25</v>
      </c>
      <c r="F100" s="26" t="s">
        <v>461</v>
      </c>
      <c r="G100" s="670" t="s">
        <v>32</v>
      </c>
      <c r="H100" s="26" t="s">
        <v>404</v>
      </c>
      <c r="I100" s="26" t="s">
        <v>398</v>
      </c>
      <c r="J100" s="26" t="s">
        <v>404</v>
      </c>
      <c r="K100" s="26" t="s">
        <v>51</v>
      </c>
      <c r="L100" s="128"/>
      <c r="M100" s="331"/>
    </row>
    <row r="101" spans="1:13">
      <c r="A101" s="670" t="s">
        <v>16</v>
      </c>
      <c r="B101" s="768" t="s">
        <v>1443</v>
      </c>
      <c r="C101" s="151" t="s">
        <v>415</v>
      </c>
      <c r="D101" s="26" t="s">
        <v>459</v>
      </c>
      <c r="E101" s="26" t="s">
        <v>25</v>
      </c>
      <c r="F101" s="26" t="s">
        <v>461</v>
      </c>
      <c r="G101" s="670" t="s">
        <v>32</v>
      </c>
      <c r="H101" s="26" t="s">
        <v>1480</v>
      </c>
      <c r="I101" s="26" t="s">
        <v>434</v>
      </c>
      <c r="J101" s="26"/>
      <c r="K101" s="26" t="s">
        <v>51</v>
      </c>
      <c r="L101" s="128" t="s">
        <v>497</v>
      </c>
      <c r="M101" s="331"/>
    </row>
    <row r="102" spans="1:13">
      <c r="A102" s="670" t="s">
        <v>16</v>
      </c>
      <c r="B102" s="768" t="s">
        <v>1443</v>
      </c>
      <c r="C102" s="151" t="s">
        <v>448</v>
      </c>
      <c r="D102" s="26" t="s">
        <v>459</v>
      </c>
      <c r="E102" s="26" t="s">
        <v>25</v>
      </c>
      <c r="F102" s="26" t="s">
        <v>461</v>
      </c>
      <c r="G102" s="670" t="s">
        <v>32</v>
      </c>
      <c r="H102" s="26" t="s">
        <v>1481</v>
      </c>
      <c r="I102" s="26" t="s">
        <v>441</v>
      </c>
      <c r="J102" s="26"/>
      <c r="K102" s="26" t="s">
        <v>51</v>
      </c>
      <c r="L102" s="128" t="s">
        <v>498</v>
      </c>
      <c r="M102" s="331"/>
    </row>
    <row r="103" spans="1:13">
      <c r="A103" s="670" t="s">
        <v>16</v>
      </c>
      <c r="B103" s="768" t="s">
        <v>1443</v>
      </c>
      <c r="C103" s="151" t="s">
        <v>420</v>
      </c>
      <c r="D103" s="26" t="s">
        <v>459</v>
      </c>
      <c r="E103" s="26" t="s">
        <v>25</v>
      </c>
      <c r="F103" s="26" t="s">
        <v>119</v>
      </c>
      <c r="G103" s="670" t="s">
        <v>32</v>
      </c>
      <c r="H103" s="26" t="s">
        <v>404</v>
      </c>
      <c r="I103" s="26" t="s">
        <v>398</v>
      </c>
      <c r="J103" s="26" t="s">
        <v>499</v>
      </c>
      <c r="K103" s="26" t="s">
        <v>51</v>
      </c>
      <c r="L103" s="128"/>
      <c r="M103" s="331"/>
    </row>
    <row r="104" spans="1:13">
      <c r="A104" s="670" t="s">
        <v>16</v>
      </c>
      <c r="B104" s="768" t="s">
        <v>1443</v>
      </c>
      <c r="C104" s="151" t="s">
        <v>102</v>
      </c>
      <c r="D104" s="26" t="s">
        <v>459</v>
      </c>
      <c r="E104" s="26" t="s">
        <v>25</v>
      </c>
      <c r="F104" s="26" t="s">
        <v>119</v>
      </c>
      <c r="G104" s="670" t="s">
        <v>51</v>
      </c>
      <c r="H104" s="26" t="s">
        <v>1482</v>
      </c>
      <c r="I104" s="26" t="s">
        <v>109</v>
      </c>
      <c r="J104" s="26"/>
      <c r="K104" s="26" t="s">
        <v>51</v>
      </c>
      <c r="L104" s="128" t="s">
        <v>1018</v>
      </c>
      <c r="M104" s="331"/>
    </row>
    <row r="105" spans="1:13">
      <c r="A105" s="670" t="s">
        <v>16</v>
      </c>
      <c r="B105" s="768" t="s">
        <v>1443</v>
      </c>
      <c r="C105" s="151" t="s">
        <v>102</v>
      </c>
      <c r="D105" s="26" t="s">
        <v>459</v>
      </c>
      <c r="E105" s="26" t="s">
        <v>25</v>
      </c>
      <c r="F105" s="26" t="s">
        <v>490</v>
      </c>
      <c r="G105" s="670" t="s">
        <v>32</v>
      </c>
      <c r="H105" s="26" t="s">
        <v>398</v>
      </c>
      <c r="I105" s="26" t="s">
        <v>398</v>
      </c>
      <c r="J105" s="26" t="s">
        <v>404</v>
      </c>
      <c r="K105" s="26" t="s">
        <v>51</v>
      </c>
      <c r="L105" s="128"/>
      <c r="M105" s="331"/>
    </row>
    <row r="106" spans="1:13">
      <c r="A106" s="670" t="s">
        <v>16</v>
      </c>
      <c r="B106" s="768" t="s">
        <v>1443</v>
      </c>
      <c r="C106" s="151" t="s">
        <v>449</v>
      </c>
      <c r="D106" s="26" t="s">
        <v>459</v>
      </c>
      <c r="E106" s="26" t="s">
        <v>25</v>
      </c>
      <c r="F106" s="26" t="s">
        <v>500</v>
      </c>
      <c r="G106" s="670" t="s">
        <v>32</v>
      </c>
      <c r="H106" s="26" t="s">
        <v>1483</v>
      </c>
      <c r="I106" s="26" t="s">
        <v>428</v>
      </c>
      <c r="J106" s="26"/>
      <c r="K106" s="26" t="s">
        <v>51</v>
      </c>
      <c r="L106" s="128"/>
      <c r="M106" s="331"/>
    </row>
    <row r="107" spans="1:13">
      <c r="A107" s="670" t="s">
        <v>16</v>
      </c>
      <c r="B107" s="768" t="s">
        <v>1443</v>
      </c>
      <c r="C107" s="151" t="s">
        <v>421</v>
      </c>
      <c r="D107" s="26" t="s">
        <v>459</v>
      </c>
      <c r="E107" s="26" t="s">
        <v>25</v>
      </c>
      <c r="F107" s="26" t="s">
        <v>461</v>
      </c>
      <c r="G107" s="670" t="s">
        <v>32</v>
      </c>
      <c r="H107" s="26" t="s">
        <v>1484</v>
      </c>
      <c r="I107" s="26" t="s">
        <v>105</v>
      </c>
      <c r="J107" s="26"/>
      <c r="K107" s="26" t="s">
        <v>51</v>
      </c>
      <c r="L107" s="128"/>
      <c r="M107" s="331"/>
    </row>
    <row r="108" spans="1:13">
      <c r="A108" s="670" t="s">
        <v>16</v>
      </c>
      <c r="B108" s="768" t="s">
        <v>1443</v>
      </c>
      <c r="C108" s="151" t="s">
        <v>501</v>
      </c>
      <c r="D108" s="26" t="s">
        <v>459</v>
      </c>
      <c r="E108" s="26" t="s">
        <v>25</v>
      </c>
      <c r="F108" s="26" t="s">
        <v>119</v>
      </c>
      <c r="G108" s="670" t="s">
        <v>32</v>
      </c>
      <c r="H108" s="26"/>
      <c r="I108" s="26" t="s">
        <v>398</v>
      </c>
      <c r="J108" s="26" t="s">
        <v>404</v>
      </c>
      <c r="K108" s="26" t="s">
        <v>51</v>
      </c>
      <c r="L108" s="128"/>
      <c r="M108" s="331"/>
    </row>
    <row r="109" spans="1:13">
      <c r="A109" s="670" t="s">
        <v>16</v>
      </c>
      <c r="B109" s="768" t="s">
        <v>1443</v>
      </c>
      <c r="C109" s="151" t="s">
        <v>450</v>
      </c>
      <c r="D109" s="26" t="s">
        <v>459</v>
      </c>
      <c r="E109" s="26" t="s">
        <v>25</v>
      </c>
      <c r="F109" s="26" t="s">
        <v>119</v>
      </c>
      <c r="G109" s="670" t="s">
        <v>32</v>
      </c>
      <c r="H109" s="26" t="s">
        <v>103</v>
      </c>
      <c r="I109" s="26" t="s">
        <v>404</v>
      </c>
      <c r="J109" s="26"/>
      <c r="K109" s="26" t="s">
        <v>51</v>
      </c>
      <c r="L109" s="128" t="s">
        <v>451</v>
      </c>
      <c r="M109" s="331"/>
    </row>
    <row r="110" spans="1:13">
      <c r="A110" s="670" t="s">
        <v>16</v>
      </c>
      <c r="B110" s="768" t="s">
        <v>1443</v>
      </c>
      <c r="C110" s="151" t="s">
        <v>502</v>
      </c>
      <c r="D110" s="26" t="s">
        <v>459</v>
      </c>
      <c r="E110" s="26" t="s">
        <v>25</v>
      </c>
      <c r="F110" s="26" t="s">
        <v>461</v>
      </c>
      <c r="G110" s="670" t="s">
        <v>32</v>
      </c>
      <c r="H110" s="26" t="s">
        <v>398</v>
      </c>
      <c r="I110" s="26" t="s">
        <v>398</v>
      </c>
      <c r="J110" s="26" t="s">
        <v>404</v>
      </c>
      <c r="K110" s="26" t="s">
        <v>51</v>
      </c>
      <c r="L110" s="128"/>
      <c r="M110" s="331"/>
    </row>
    <row r="111" spans="1:13">
      <c r="A111" s="670" t="s">
        <v>16</v>
      </c>
      <c r="B111" s="768" t="s">
        <v>1443</v>
      </c>
      <c r="C111" s="151" t="s">
        <v>452</v>
      </c>
      <c r="D111" s="26" t="s">
        <v>459</v>
      </c>
      <c r="E111" s="26" t="s">
        <v>25</v>
      </c>
      <c r="F111" s="26" t="s">
        <v>461</v>
      </c>
      <c r="G111" s="670" t="s">
        <v>32</v>
      </c>
      <c r="H111" s="26" t="s">
        <v>418</v>
      </c>
      <c r="I111" s="26" t="s">
        <v>428</v>
      </c>
      <c r="J111" s="26"/>
      <c r="K111" s="26" t="s">
        <v>51</v>
      </c>
      <c r="L111" s="128"/>
      <c r="M111" s="331"/>
    </row>
    <row r="112" spans="1:13">
      <c r="A112" s="670" t="s">
        <v>16</v>
      </c>
      <c r="B112" s="768" t="s">
        <v>1443</v>
      </c>
      <c r="C112" s="151" t="s">
        <v>504</v>
      </c>
      <c r="D112" s="26" t="s">
        <v>505</v>
      </c>
      <c r="E112" s="26" t="s">
        <v>25</v>
      </c>
      <c r="F112" s="26" t="s">
        <v>506</v>
      </c>
      <c r="G112" s="670" t="s">
        <v>32</v>
      </c>
      <c r="H112" s="26" t="s">
        <v>398</v>
      </c>
      <c r="I112" s="26" t="s">
        <v>398</v>
      </c>
      <c r="J112" s="26" t="s">
        <v>404</v>
      </c>
      <c r="K112" s="26" t="s">
        <v>51</v>
      </c>
      <c r="L112" s="128"/>
      <c r="M112" s="331"/>
    </row>
    <row r="113" spans="1:13">
      <c r="A113" s="670" t="s">
        <v>16</v>
      </c>
      <c r="B113" s="768" t="s">
        <v>1443</v>
      </c>
      <c r="C113" s="151" t="s">
        <v>423</v>
      </c>
      <c r="D113" s="26" t="s">
        <v>505</v>
      </c>
      <c r="E113" s="26" t="s">
        <v>25</v>
      </c>
      <c r="F113" s="26" t="s">
        <v>507</v>
      </c>
      <c r="G113" s="670" t="s">
        <v>32</v>
      </c>
      <c r="H113" s="26" t="s">
        <v>398</v>
      </c>
      <c r="I113" s="26" t="s">
        <v>398</v>
      </c>
      <c r="J113" s="26" t="s">
        <v>404</v>
      </c>
      <c r="K113" s="26" t="s">
        <v>51</v>
      </c>
      <c r="L113" s="128"/>
      <c r="M113" s="331"/>
    </row>
    <row r="114" spans="1:13">
      <c r="A114" s="670" t="s">
        <v>16</v>
      </c>
      <c r="B114" s="768" t="s">
        <v>1443</v>
      </c>
      <c r="C114" s="151" t="s">
        <v>508</v>
      </c>
      <c r="D114" s="26" t="s">
        <v>505</v>
      </c>
      <c r="E114" s="26" t="s">
        <v>25</v>
      </c>
      <c r="F114" s="26" t="s">
        <v>509</v>
      </c>
      <c r="G114" s="670" t="s">
        <v>32</v>
      </c>
      <c r="H114" s="26" t="s">
        <v>105</v>
      </c>
      <c r="I114" s="26" t="s">
        <v>404</v>
      </c>
      <c r="J114" s="26"/>
      <c r="K114" s="26" t="s">
        <v>51</v>
      </c>
      <c r="L114" s="128"/>
      <c r="M114" s="331"/>
    </row>
    <row r="115" spans="1:13">
      <c r="A115" s="670" t="s">
        <v>16</v>
      </c>
      <c r="B115" s="768" t="s">
        <v>1443</v>
      </c>
      <c r="C115" s="151" t="s">
        <v>489</v>
      </c>
      <c r="D115" s="26" t="s">
        <v>505</v>
      </c>
      <c r="E115" s="26" t="s">
        <v>25</v>
      </c>
      <c r="F115" s="26" t="s">
        <v>510</v>
      </c>
      <c r="G115" s="670" t="s">
        <v>32</v>
      </c>
      <c r="H115" s="26" t="s">
        <v>398</v>
      </c>
      <c r="I115" s="26" t="s">
        <v>398</v>
      </c>
      <c r="J115" s="26" t="s">
        <v>404</v>
      </c>
      <c r="K115" s="26" t="s">
        <v>51</v>
      </c>
      <c r="L115" s="128"/>
      <c r="M115" s="331"/>
    </row>
    <row r="116" spans="1:13">
      <c r="A116" s="670" t="s">
        <v>16</v>
      </c>
      <c r="B116" s="768" t="s">
        <v>1443</v>
      </c>
      <c r="C116" s="151" t="s">
        <v>511</v>
      </c>
      <c r="D116" s="26" t="s">
        <v>505</v>
      </c>
      <c r="E116" s="26" t="s">
        <v>25</v>
      </c>
      <c r="F116" s="26" t="s">
        <v>41</v>
      </c>
      <c r="G116" s="670" t="s">
        <v>32</v>
      </c>
      <c r="H116" s="26" t="s">
        <v>398</v>
      </c>
      <c r="I116" s="26" t="s">
        <v>398</v>
      </c>
      <c r="J116" s="26" t="s">
        <v>404</v>
      </c>
      <c r="K116" s="26" t="s">
        <v>51</v>
      </c>
      <c r="L116" s="128"/>
      <c r="M116" s="331"/>
    </row>
    <row r="117" spans="1:13">
      <c r="A117" s="670" t="s">
        <v>16</v>
      </c>
      <c r="B117" s="768" t="s">
        <v>1443</v>
      </c>
      <c r="C117" s="151" t="s">
        <v>512</v>
      </c>
      <c r="D117" s="26" t="s">
        <v>505</v>
      </c>
      <c r="E117" s="26" t="s">
        <v>25</v>
      </c>
      <c r="F117" s="26" t="s">
        <v>509</v>
      </c>
      <c r="G117" s="670" t="s">
        <v>32</v>
      </c>
      <c r="H117" s="26" t="s">
        <v>398</v>
      </c>
      <c r="I117" s="26" t="s">
        <v>398</v>
      </c>
      <c r="J117" s="26" t="s">
        <v>404</v>
      </c>
      <c r="K117" s="26" t="s">
        <v>51</v>
      </c>
      <c r="L117" s="128"/>
      <c r="M117" s="331"/>
    </row>
    <row r="118" spans="1:13">
      <c r="A118" s="670" t="s">
        <v>16</v>
      </c>
      <c r="B118" s="768" t="s">
        <v>1443</v>
      </c>
      <c r="C118" s="151" t="s">
        <v>155</v>
      </c>
      <c r="D118" s="26" t="s">
        <v>505</v>
      </c>
      <c r="E118" s="26" t="s">
        <v>25</v>
      </c>
      <c r="F118" s="26" t="s">
        <v>513</v>
      </c>
      <c r="G118" s="670" t="s">
        <v>32</v>
      </c>
      <c r="H118" s="26" t="s">
        <v>398</v>
      </c>
      <c r="I118" s="26" t="s">
        <v>398</v>
      </c>
      <c r="J118" s="26" t="s">
        <v>404</v>
      </c>
      <c r="K118" s="26" t="s">
        <v>51</v>
      </c>
      <c r="L118" s="128"/>
      <c r="M118" s="331"/>
    </row>
    <row r="119" spans="1:13">
      <c r="A119" s="670" t="s">
        <v>16</v>
      </c>
      <c r="B119" s="768" t="s">
        <v>1443</v>
      </c>
      <c r="C119" s="151" t="s">
        <v>2036</v>
      </c>
      <c r="D119" s="26" t="s">
        <v>505</v>
      </c>
      <c r="E119" s="26" t="s">
        <v>25</v>
      </c>
      <c r="F119" s="26" t="s">
        <v>513</v>
      </c>
      <c r="G119" s="670" t="s">
        <v>32</v>
      </c>
      <c r="H119" s="26" t="s">
        <v>398</v>
      </c>
      <c r="I119" s="26" t="s">
        <v>428</v>
      </c>
      <c r="J119" s="26"/>
      <c r="K119" s="26" t="s">
        <v>51</v>
      </c>
      <c r="L119" s="128"/>
      <c r="M119" s="331"/>
    </row>
    <row r="120" spans="1:13">
      <c r="A120" s="670" t="s">
        <v>16</v>
      </c>
      <c r="B120" s="768" t="s">
        <v>1443</v>
      </c>
      <c r="C120" s="151" t="s">
        <v>2035</v>
      </c>
      <c r="D120" s="26" t="s">
        <v>505</v>
      </c>
      <c r="E120" s="26" t="s">
        <v>25</v>
      </c>
      <c r="F120" s="26" t="s">
        <v>513</v>
      </c>
      <c r="G120" s="670" t="s">
        <v>32</v>
      </c>
      <c r="H120" s="26" t="s">
        <v>1485</v>
      </c>
      <c r="I120" s="26" t="s">
        <v>101</v>
      </c>
      <c r="J120" s="26"/>
      <c r="K120" s="26" t="s">
        <v>51</v>
      </c>
      <c r="L120" s="128"/>
      <c r="M120" s="331"/>
    </row>
    <row r="121" spans="1:13">
      <c r="A121" s="670" t="s">
        <v>16</v>
      </c>
      <c r="B121" s="768" t="s">
        <v>1443</v>
      </c>
      <c r="C121" s="151" t="s">
        <v>514</v>
      </c>
      <c r="D121" s="26" t="s">
        <v>505</v>
      </c>
      <c r="E121" s="26" t="s">
        <v>25</v>
      </c>
      <c r="F121" s="26" t="s">
        <v>513</v>
      </c>
      <c r="G121" s="670" t="s">
        <v>32</v>
      </c>
      <c r="H121" s="26" t="s">
        <v>398</v>
      </c>
      <c r="I121" s="26" t="s">
        <v>398</v>
      </c>
      <c r="J121" s="26" t="s">
        <v>404</v>
      </c>
      <c r="K121" s="26" t="s">
        <v>51</v>
      </c>
      <c r="L121" s="128"/>
      <c r="M121" s="331"/>
    </row>
    <row r="122" spans="1:13">
      <c r="A122" s="670" t="s">
        <v>16</v>
      </c>
      <c r="B122" s="768" t="s">
        <v>1443</v>
      </c>
      <c r="C122" s="151" t="s">
        <v>432</v>
      </c>
      <c r="D122" s="26" t="s">
        <v>505</v>
      </c>
      <c r="E122" s="26" t="s">
        <v>25</v>
      </c>
      <c r="F122" s="26" t="s">
        <v>513</v>
      </c>
      <c r="G122" s="670" t="s">
        <v>32</v>
      </c>
      <c r="H122" s="26" t="s">
        <v>398</v>
      </c>
      <c r="I122" s="26" t="s">
        <v>398</v>
      </c>
      <c r="J122" s="26" t="s">
        <v>404</v>
      </c>
      <c r="K122" s="26" t="s">
        <v>51</v>
      </c>
      <c r="L122" s="128"/>
      <c r="M122" s="331"/>
    </row>
    <row r="123" spans="1:13">
      <c r="A123" s="670" t="s">
        <v>16</v>
      </c>
      <c r="B123" s="768" t="s">
        <v>1443</v>
      </c>
      <c r="C123" s="151" t="s">
        <v>2037</v>
      </c>
      <c r="D123" s="26" t="s">
        <v>505</v>
      </c>
      <c r="E123" s="26" t="s">
        <v>25</v>
      </c>
      <c r="F123" s="26" t="s">
        <v>515</v>
      </c>
      <c r="G123" s="670" t="s">
        <v>32</v>
      </c>
      <c r="H123" s="26" t="s">
        <v>398</v>
      </c>
      <c r="I123" s="26" t="s">
        <v>404</v>
      </c>
      <c r="J123" s="26"/>
      <c r="K123" s="26" t="s">
        <v>51</v>
      </c>
      <c r="L123" s="128"/>
      <c r="M123" s="331"/>
    </row>
    <row r="124" spans="1:13">
      <c r="A124" s="670" t="s">
        <v>16</v>
      </c>
      <c r="B124" s="768" t="s">
        <v>1443</v>
      </c>
      <c r="C124" s="151" t="s">
        <v>2037</v>
      </c>
      <c r="D124" s="26" t="s">
        <v>505</v>
      </c>
      <c r="E124" s="26" t="s">
        <v>25</v>
      </c>
      <c r="F124" s="26" t="s">
        <v>516</v>
      </c>
      <c r="G124" s="670" t="s">
        <v>32</v>
      </c>
      <c r="H124" s="26" t="s">
        <v>398</v>
      </c>
      <c r="I124" s="26" t="s">
        <v>404</v>
      </c>
      <c r="J124" s="26"/>
      <c r="K124" s="26" t="s">
        <v>51</v>
      </c>
      <c r="L124" s="128"/>
      <c r="M124" s="331"/>
    </row>
    <row r="125" spans="1:13">
      <c r="A125" s="670" t="s">
        <v>16</v>
      </c>
      <c r="B125" s="768" t="s">
        <v>1443</v>
      </c>
      <c r="C125" s="151" t="s">
        <v>517</v>
      </c>
      <c r="D125" s="26" t="s">
        <v>505</v>
      </c>
      <c r="E125" s="26" t="s">
        <v>25</v>
      </c>
      <c r="F125" s="26" t="s">
        <v>513</v>
      </c>
      <c r="G125" s="670" t="s">
        <v>32</v>
      </c>
      <c r="H125" s="26" t="s">
        <v>398</v>
      </c>
      <c r="I125" s="26" t="s">
        <v>398</v>
      </c>
      <c r="J125" s="26" t="s">
        <v>404</v>
      </c>
      <c r="K125" s="26" t="s">
        <v>51</v>
      </c>
      <c r="L125" s="128"/>
      <c r="M125" s="331"/>
    </row>
    <row r="126" spans="1:13">
      <c r="A126" s="670" t="s">
        <v>16</v>
      </c>
      <c r="B126" s="768" t="s">
        <v>1443</v>
      </c>
      <c r="C126" s="151" t="s">
        <v>401</v>
      </c>
      <c r="D126" s="26" t="s">
        <v>505</v>
      </c>
      <c r="E126" s="26" t="s">
        <v>25</v>
      </c>
      <c r="F126" s="26" t="s">
        <v>518</v>
      </c>
      <c r="G126" s="27" t="s">
        <v>51</v>
      </c>
      <c r="H126" s="26" t="s">
        <v>1486</v>
      </c>
      <c r="I126" s="26" t="s">
        <v>519</v>
      </c>
      <c r="J126" s="26"/>
      <c r="K126" s="26" t="s">
        <v>32</v>
      </c>
      <c r="L126" s="128"/>
      <c r="M126" s="331"/>
    </row>
    <row r="127" spans="1:13">
      <c r="A127" s="670" t="s">
        <v>16</v>
      </c>
      <c r="B127" s="768" t="s">
        <v>1443</v>
      </c>
      <c r="C127" s="151" t="s">
        <v>520</v>
      </c>
      <c r="D127" s="26" t="s">
        <v>505</v>
      </c>
      <c r="E127" s="26" t="s">
        <v>25</v>
      </c>
      <c r="F127" s="26" t="s">
        <v>521</v>
      </c>
      <c r="G127" s="670" t="s">
        <v>32</v>
      </c>
      <c r="H127" s="26" t="s">
        <v>404</v>
      </c>
      <c r="I127" s="26" t="s">
        <v>404</v>
      </c>
      <c r="J127" s="26"/>
      <c r="K127" s="26" t="s">
        <v>51</v>
      </c>
      <c r="L127" s="128"/>
      <c r="M127" s="331"/>
    </row>
    <row r="128" spans="1:13">
      <c r="A128" s="670" t="s">
        <v>16</v>
      </c>
      <c r="B128" s="768" t="s">
        <v>1443</v>
      </c>
      <c r="C128" s="151" t="s">
        <v>520</v>
      </c>
      <c r="D128" s="26" t="s">
        <v>505</v>
      </c>
      <c r="E128" s="26" t="s">
        <v>25</v>
      </c>
      <c r="F128" s="26" t="s">
        <v>2</v>
      </c>
      <c r="G128" s="670" t="s">
        <v>32</v>
      </c>
      <c r="H128" s="26" t="s">
        <v>398</v>
      </c>
      <c r="I128" s="26" t="s">
        <v>404</v>
      </c>
      <c r="J128" s="26"/>
      <c r="K128" s="26" t="s">
        <v>51</v>
      </c>
      <c r="L128" s="128"/>
      <c r="M128" s="331"/>
    </row>
    <row r="129" spans="1:13">
      <c r="A129" s="670" t="s">
        <v>16</v>
      </c>
      <c r="B129" s="768" t="s">
        <v>1443</v>
      </c>
      <c r="C129" s="151" t="s">
        <v>430</v>
      </c>
      <c r="D129" s="26" t="s">
        <v>505</v>
      </c>
      <c r="E129" s="26" t="s">
        <v>25</v>
      </c>
      <c r="F129" s="26" t="s">
        <v>513</v>
      </c>
      <c r="G129" s="670" t="s">
        <v>32</v>
      </c>
      <c r="H129" s="26" t="s">
        <v>1487</v>
      </c>
      <c r="I129" s="26" t="s">
        <v>428</v>
      </c>
      <c r="J129" s="26"/>
      <c r="K129" s="26" t="s">
        <v>51</v>
      </c>
      <c r="L129" s="128"/>
      <c r="M129" s="331"/>
    </row>
    <row r="130" spans="1:13">
      <c r="A130" s="670" t="s">
        <v>16</v>
      </c>
      <c r="B130" s="768" t="s">
        <v>1443</v>
      </c>
      <c r="C130" s="151" t="s">
        <v>522</v>
      </c>
      <c r="D130" s="26" t="s">
        <v>505</v>
      </c>
      <c r="E130" s="26" t="s">
        <v>25</v>
      </c>
      <c r="F130" s="26" t="s">
        <v>523</v>
      </c>
      <c r="G130" s="670" t="s">
        <v>32</v>
      </c>
      <c r="H130" s="26" t="s">
        <v>398</v>
      </c>
      <c r="I130" s="26" t="s">
        <v>404</v>
      </c>
      <c r="J130" s="26"/>
      <c r="K130" s="26" t="s">
        <v>51</v>
      </c>
      <c r="L130" s="128"/>
      <c r="M130" s="331"/>
    </row>
    <row r="131" spans="1:13">
      <c r="A131" s="670" t="s">
        <v>16</v>
      </c>
      <c r="B131" s="768" t="s">
        <v>1443</v>
      </c>
      <c r="C131" s="151" t="s">
        <v>524</v>
      </c>
      <c r="D131" s="26" t="s">
        <v>505</v>
      </c>
      <c r="E131" s="26" t="s">
        <v>25</v>
      </c>
      <c r="F131" s="26" t="s">
        <v>525</v>
      </c>
      <c r="G131" s="670" t="s">
        <v>32</v>
      </c>
      <c r="H131" s="26" t="s">
        <v>398</v>
      </c>
      <c r="I131" s="26" t="s">
        <v>398</v>
      </c>
      <c r="J131" s="26" t="s">
        <v>404</v>
      </c>
      <c r="K131" s="26" t="s">
        <v>51</v>
      </c>
      <c r="L131" s="128"/>
      <c r="M131" s="331"/>
    </row>
    <row r="132" spans="1:13">
      <c r="A132" s="670" t="s">
        <v>16</v>
      </c>
      <c r="B132" s="768" t="s">
        <v>1443</v>
      </c>
      <c r="C132" s="151" t="s">
        <v>526</v>
      </c>
      <c r="D132" s="26" t="s">
        <v>505</v>
      </c>
      <c r="E132" s="26" t="s">
        <v>25</v>
      </c>
      <c r="F132" s="26" t="s">
        <v>527</v>
      </c>
      <c r="G132" s="670" t="s">
        <v>32</v>
      </c>
      <c r="H132" s="26" t="s">
        <v>398</v>
      </c>
      <c r="I132" s="26" t="s">
        <v>404</v>
      </c>
      <c r="J132" s="26"/>
      <c r="K132" s="26" t="s">
        <v>51</v>
      </c>
      <c r="L132" s="128"/>
      <c r="M132" s="331"/>
    </row>
    <row r="133" spans="1:13">
      <c r="A133" s="670" t="s">
        <v>16</v>
      </c>
      <c r="B133" s="768" t="s">
        <v>1443</v>
      </c>
      <c r="C133" s="151" t="s">
        <v>466</v>
      </c>
      <c r="D133" s="26" t="s">
        <v>505</v>
      </c>
      <c r="E133" s="26" t="s">
        <v>25</v>
      </c>
      <c r="F133" s="26" t="s">
        <v>528</v>
      </c>
      <c r="G133" s="670" t="s">
        <v>32</v>
      </c>
      <c r="H133" s="26" t="s">
        <v>398</v>
      </c>
      <c r="I133" s="770" t="s">
        <v>398</v>
      </c>
      <c r="J133" s="26"/>
      <c r="K133" s="26" t="s">
        <v>51</v>
      </c>
      <c r="L133" s="128"/>
      <c r="M133" s="331"/>
    </row>
    <row r="134" spans="1:13">
      <c r="A134" s="670" t="s">
        <v>16</v>
      </c>
      <c r="B134" s="768" t="s">
        <v>1443</v>
      </c>
      <c r="C134" s="151" t="s">
        <v>466</v>
      </c>
      <c r="D134" s="26" t="s">
        <v>505</v>
      </c>
      <c r="E134" s="26" t="s">
        <v>25</v>
      </c>
      <c r="F134" s="26" t="s">
        <v>529</v>
      </c>
      <c r="G134" s="670" t="s">
        <v>32</v>
      </c>
      <c r="H134" s="26" t="s">
        <v>398</v>
      </c>
      <c r="I134" s="770" t="s">
        <v>398</v>
      </c>
      <c r="J134" s="26"/>
      <c r="K134" s="26" t="s">
        <v>51</v>
      </c>
      <c r="L134" s="128"/>
      <c r="M134" s="331"/>
    </row>
    <row r="135" spans="1:13">
      <c r="A135" s="670" t="s">
        <v>16</v>
      </c>
      <c r="B135" s="768" t="s">
        <v>1443</v>
      </c>
      <c r="C135" s="151" t="s">
        <v>530</v>
      </c>
      <c r="D135" s="26" t="s">
        <v>505</v>
      </c>
      <c r="E135" s="26" t="s">
        <v>25</v>
      </c>
      <c r="F135" s="26" t="s">
        <v>531</v>
      </c>
      <c r="G135" s="670" t="s">
        <v>32</v>
      </c>
      <c r="H135" s="26" t="s">
        <v>398</v>
      </c>
      <c r="I135" s="26" t="s">
        <v>398</v>
      </c>
      <c r="J135" s="26" t="s">
        <v>404</v>
      </c>
      <c r="K135" s="26" t="s">
        <v>51</v>
      </c>
      <c r="L135" s="128"/>
      <c r="M135" s="331"/>
    </row>
    <row r="136" spans="1:13">
      <c r="A136" s="670" t="s">
        <v>16</v>
      </c>
      <c r="B136" s="768" t="s">
        <v>1443</v>
      </c>
      <c r="C136" s="151" t="s">
        <v>532</v>
      </c>
      <c r="D136" s="26" t="s">
        <v>505</v>
      </c>
      <c r="E136" s="26" t="s">
        <v>25</v>
      </c>
      <c r="F136" s="26" t="s">
        <v>533</v>
      </c>
      <c r="G136" s="670" t="s">
        <v>32</v>
      </c>
      <c r="H136" s="26" t="s">
        <v>398</v>
      </c>
      <c r="I136" s="26" t="s">
        <v>398</v>
      </c>
      <c r="J136" s="26" t="s">
        <v>404</v>
      </c>
      <c r="K136" s="26" t="s">
        <v>51</v>
      </c>
      <c r="L136" s="128"/>
      <c r="M136" s="331"/>
    </row>
    <row r="137" spans="1:13">
      <c r="A137" s="670" t="s">
        <v>16</v>
      </c>
      <c r="B137" s="768" t="s">
        <v>1443</v>
      </c>
      <c r="C137" s="151" t="s">
        <v>532</v>
      </c>
      <c r="D137" s="26" t="s">
        <v>505</v>
      </c>
      <c r="E137" s="26" t="s">
        <v>25</v>
      </c>
      <c r="F137" s="26" t="s">
        <v>534</v>
      </c>
      <c r="G137" s="670" t="s">
        <v>32</v>
      </c>
      <c r="H137" s="26" t="s">
        <v>398</v>
      </c>
      <c r="I137" s="26" t="s">
        <v>398</v>
      </c>
      <c r="J137" s="26" t="s">
        <v>404</v>
      </c>
      <c r="K137" s="26" t="s">
        <v>51</v>
      </c>
      <c r="L137" s="128"/>
      <c r="M137" s="331"/>
    </row>
    <row r="138" spans="1:13">
      <c r="A138" s="670" t="s">
        <v>16</v>
      </c>
      <c r="B138" s="768" t="s">
        <v>1443</v>
      </c>
      <c r="C138" s="151" t="s">
        <v>535</v>
      </c>
      <c r="D138" s="26" t="s">
        <v>505</v>
      </c>
      <c r="E138" s="26" t="s">
        <v>25</v>
      </c>
      <c r="F138" s="26" t="s">
        <v>536</v>
      </c>
      <c r="G138" s="670" t="s">
        <v>32</v>
      </c>
      <c r="H138" s="26" t="s">
        <v>398</v>
      </c>
      <c r="I138" s="26" t="s">
        <v>404</v>
      </c>
      <c r="J138" s="26"/>
      <c r="K138" s="26" t="s">
        <v>51</v>
      </c>
      <c r="L138" s="128"/>
      <c r="M138" s="331"/>
    </row>
    <row r="139" spans="1:13">
      <c r="A139" s="670" t="s">
        <v>16</v>
      </c>
      <c r="B139" s="768" t="s">
        <v>1443</v>
      </c>
      <c r="C139" s="151" t="s">
        <v>431</v>
      </c>
      <c r="D139" s="26" t="s">
        <v>505</v>
      </c>
      <c r="E139" s="26" t="s">
        <v>25</v>
      </c>
      <c r="F139" s="26" t="s">
        <v>537</v>
      </c>
      <c r="G139" s="670" t="s">
        <v>32</v>
      </c>
      <c r="H139" s="26" t="s">
        <v>404</v>
      </c>
      <c r="I139" s="26" t="s">
        <v>398</v>
      </c>
      <c r="J139" s="26" t="s">
        <v>404</v>
      </c>
      <c r="K139" s="26" t="s">
        <v>51</v>
      </c>
      <c r="L139" s="128"/>
      <c r="M139" s="331"/>
    </row>
    <row r="140" spans="1:13">
      <c r="A140" s="670" t="s">
        <v>16</v>
      </c>
      <c r="B140" s="768" t="s">
        <v>1443</v>
      </c>
      <c r="C140" s="151" t="s">
        <v>99</v>
      </c>
      <c r="D140" s="26" t="s">
        <v>505</v>
      </c>
      <c r="E140" s="26" t="s">
        <v>25</v>
      </c>
      <c r="F140" s="26" t="s">
        <v>538</v>
      </c>
      <c r="G140" s="670" t="s">
        <v>32</v>
      </c>
      <c r="H140" s="26" t="s">
        <v>404</v>
      </c>
      <c r="I140" s="26" t="s">
        <v>428</v>
      </c>
      <c r="J140" s="26"/>
      <c r="K140" s="26" t="s">
        <v>51</v>
      </c>
      <c r="L140" s="128"/>
      <c r="M140" s="331"/>
    </row>
    <row r="141" spans="1:13">
      <c r="A141" s="670" t="s">
        <v>16</v>
      </c>
      <c r="B141" s="768" t="s">
        <v>1443</v>
      </c>
      <c r="C141" s="151" t="s">
        <v>436</v>
      </c>
      <c r="D141" s="26" t="s">
        <v>505</v>
      </c>
      <c r="E141" s="26" t="s">
        <v>25</v>
      </c>
      <c r="F141" s="26" t="s">
        <v>539</v>
      </c>
      <c r="G141" s="670" t="s">
        <v>32</v>
      </c>
      <c r="H141" s="26" t="s">
        <v>398</v>
      </c>
      <c r="I141" s="26" t="s">
        <v>398</v>
      </c>
      <c r="J141" s="26" t="s">
        <v>404</v>
      </c>
      <c r="K141" s="26" t="s">
        <v>51</v>
      </c>
      <c r="L141" s="128"/>
      <c r="M141" s="331"/>
    </row>
    <row r="142" spans="1:13">
      <c r="A142" s="670" t="s">
        <v>16</v>
      </c>
      <c r="B142" s="768" t="s">
        <v>1443</v>
      </c>
      <c r="C142" s="151" t="s">
        <v>469</v>
      </c>
      <c r="D142" s="26" t="s">
        <v>505</v>
      </c>
      <c r="E142" s="26" t="s">
        <v>25</v>
      </c>
      <c r="F142" s="26" t="s">
        <v>513</v>
      </c>
      <c r="G142" s="670" t="s">
        <v>32</v>
      </c>
      <c r="H142" s="26" t="s">
        <v>398</v>
      </c>
      <c r="I142" s="26" t="s">
        <v>398</v>
      </c>
      <c r="J142" s="26" t="s">
        <v>404</v>
      </c>
      <c r="K142" s="26" t="s">
        <v>51</v>
      </c>
      <c r="L142" s="128"/>
      <c r="M142" s="331"/>
    </row>
    <row r="143" spans="1:13">
      <c r="A143" s="670" t="s">
        <v>16</v>
      </c>
      <c r="B143" s="768" t="s">
        <v>1443</v>
      </c>
      <c r="C143" s="151" t="s">
        <v>540</v>
      </c>
      <c r="D143" s="26" t="s">
        <v>505</v>
      </c>
      <c r="E143" s="26" t="s">
        <v>25</v>
      </c>
      <c r="F143" s="26" t="s">
        <v>513</v>
      </c>
      <c r="G143" s="670" t="s">
        <v>32</v>
      </c>
      <c r="H143" s="26" t="s">
        <v>398</v>
      </c>
      <c r="I143" s="26" t="s">
        <v>398</v>
      </c>
      <c r="J143" s="26" t="s">
        <v>404</v>
      </c>
      <c r="K143" s="26" t="s">
        <v>51</v>
      </c>
      <c r="L143" s="128"/>
      <c r="M143" s="331"/>
    </row>
    <row r="144" spans="1:13">
      <c r="A144" s="670" t="s">
        <v>16</v>
      </c>
      <c r="B144" s="768" t="s">
        <v>1443</v>
      </c>
      <c r="C144" s="151" t="s">
        <v>541</v>
      </c>
      <c r="D144" s="26" t="s">
        <v>505</v>
      </c>
      <c r="E144" s="26" t="s">
        <v>25</v>
      </c>
      <c r="F144" s="26" t="s">
        <v>513</v>
      </c>
      <c r="G144" s="670" t="s">
        <v>32</v>
      </c>
      <c r="H144" s="26" t="s">
        <v>398</v>
      </c>
      <c r="I144" s="26" t="s">
        <v>404</v>
      </c>
      <c r="J144" s="26"/>
      <c r="K144" s="26" t="s">
        <v>51</v>
      </c>
      <c r="L144" s="128"/>
      <c r="M144" s="331"/>
    </row>
    <row r="145" spans="1:13">
      <c r="A145" s="670" t="s">
        <v>16</v>
      </c>
      <c r="B145" s="768" t="s">
        <v>1443</v>
      </c>
      <c r="C145" s="151" t="s">
        <v>542</v>
      </c>
      <c r="D145" s="26" t="s">
        <v>505</v>
      </c>
      <c r="E145" s="26" t="s">
        <v>25</v>
      </c>
      <c r="F145" s="26" t="s">
        <v>543</v>
      </c>
      <c r="G145" s="670" t="s">
        <v>32</v>
      </c>
      <c r="H145" s="26" t="s">
        <v>398</v>
      </c>
      <c r="I145" s="26" t="s">
        <v>404</v>
      </c>
      <c r="J145" s="26"/>
      <c r="K145" s="26" t="s">
        <v>51</v>
      </c>
      <c r="L145" s="128"/>
      <c r="M145" s="331"/>
    </row>
    <row r="146" spans="1:13">
      <c r="A146" s="670" t="s">
        <v>16</v>
      </c>
      <c r="B146" s="768" t="s">
        <v>1443</v>
      </c>
      <c r="C146" s="151" t="s">
        <v>470</v>
      </c>
      <c r="D146" s="26" t="s">
        <v>505</v>
      </c>
      <c r="E146" s="26" t="s">
        <v>25</v>
      </c>
      <c r="F146" s="26" t="s">
        <v>544</v>
      </c>
      <c r="G146" s="670" t="s">
        <v>32</v>
      </c>
      <c r="H146" s="26" t="s">
        <v>398</v>
      </c>
      <c r="I146" s="26" t="s">
        <v>398</v>
      </c>
      <c r="J146" s="26" t="s">
        <v>404</v>
      </c>
      <c r="K146" s="26" t="s">
        <v>51</v>
      </c>
      <c r="L146" s="128"/>
      <c r="M146" s="331"/>
    </row>
    <row r="147" spans="1:13">
      <c r="A147" s="670" t="s">
        <v>16</v>
      </c>
      <c r="B147" s="768" t="s">
        <v>1443</v>
      </c>
      <c r="C147" s="151" t="s">
        <v>472</v>
      </c>
      <c r="D147" s="26" t="s">
        <v>505</v>
      </c>
      <c r="E147" s="26" t="s">
        <v>25</v>
      </c>
      <c r="F147" s="26" t="s">
        <v>545</v>
      </c>
      <c r="G147" s="670" t="s">
        <v>32</v>
      </c>
      <c r="H147" s="26" t="s">
        <v>398</v>
      </c>
      <c r="I147" s="26" t="s">
        <v>398</v>
      </c>
      <c r="J147" s="26" t="s">
        <v>404</v>
      </c>
      <c r="K147" s="26" t="s">
        <v>51</v>
      </c>
      <c r="L147" s="128"/>
      <c r="M147" s="331"/>
    </row>
    <row r="148" spans="1:13">
      <c r="A148" s="670" t="s">
        <v>16</v>
      </c>
      <c r="B148" s="768" t="s">
        <v>1443</v>
      </c>
      <c r="C148" s="151" t="s">
        <v>437</v>
      </c>
      <c r="D148" s="26" t="s">
        <v>505</v>
      </c>
      <c r="E148" s="26" t="s">
        <v>25</v>
      </c>
      <c r="F148" s="26" t="s">
        <v>546</v>
      </c>
      <c r="G148" s="670" t="s">
        <v>32</v>
      </c>
      <c r="H148" s="26" t="s">
        <v>398</v>
      </c>
      <c r="I148" s="26" t="s">
        <v>398</v>
      </c>
      <c r="J148" s="26" t="s">
        <v>404</v>
      </c>
      <c r="K148" s="26" t="s">
        <v>51</v>
      </c>
      <c r="L148" s="128"/>
      <c r="M148" s="331"/>
    </row>
    <row r="149" spans="1:13">
      <c r="A149" s="670" t="s">
        <v>16</v>
      </c>
      <c r="B149" s="768" t="s">
        <v>1443</v>
      </c>
      <c r="C149" s="151" t="s">
        <v>547</v>
      </c>
      <c r="D149" s="26" t="s">
        <v>505</v>
      </c>
      <c r="E149" s="26" t="s">
        <v>25</v>
      </c>
      <c r="F149" s="26" t="s">
        <v>548</v>
      </c>
      <c r="G149" s="670" t="s">
        <v>32</v>
      </c>
      <c r="H149" s="26" t="s">
        <v>398</v>
      </c>
      <c r="I149" s="26" t="s">
        <v>398</v>
      </c>
      <c r="J149" s="26" t="s">
        <v>404</v>
      </c>
      <c r="K149" s="26" t="s">
        <v>51</v>
      </c>
      <c r="L149" s="128"/>
      <c r="M149" s="331"/>
    </row>
    <row r="150" spans="1:13">
      <c r="A150" s="670" t="s">
        <v>16</v>
      </c>
      <c r="B150" s="768" t="s">
        <v>1443</v>
      </c>
      <c r="C150" s="151" t="s">
        <v>547</v>
      </c>
      <c r="D150" s="26" t="s">
        <v>505</v>
      </c>
      <c r="E150" s="26" t="s">
        <v>25</v>
      </c>
      <c r="F150" s="26" t="s">
        <v>544</v>
      </c>
      <c r="G150" s="670" t="s">
        <v>32</v>
      </c>
      <c r="H150" s="26" t="s">
        <v>398</v>
      </c>
      <c r="I150" s="26" t="s">
        <v>398</v>
      </c>
      <c r="J150" s="26" t="s">
        <v>404</v>
      </c>
      <c r="K150" s="26" t="s">
        <v>51</v>
      </c>
      <c r="L150" s="128"/>
      <c r="M150" s="331"/>
    </row>
    <row r="151" spans="1:13">
      <c r="A151" s="670" t="s">
        <v>16</v>
      </c>
      <c r="B151" s="768" t="s">
        <v>1443</v>
      </c>
      <c r="C151" s="151" t="s">
        <v>474</v>
      </c>
      <c r="D151" s="26" t="s">
        <v>505</v>
      </c>
      <c r="E151" s="26" t="s">
        <v>25</v>
      </c>
      <c r="F151" s="26" t="s">
        <v>549</v>
      </c>
      <c r="G151" s="670" t="s">
        <v>32</v>
      </c>
      <c r="H151" s="26" t="s">
        <v>475</v>
      </c>
      <c r="I151" s="26" t="s">
        <v>441</v>
      </c>
      <c r="J151" s="26"/>
      <c r="K151" s="26" t="s">
        <v>51</v>
      </c>
      <c r="L151" s="128" t="s">
        <v>476</v>
      </c>
      <c r="M151" s="331"/>
    </row>
    <row r="152" spans="1:13">
      <c r="A152" s="670" t="s">
        <v>16</v>
      </c>
      <c r="B152" s="768" t="s">
        <v>1443</v>
      </c>
      <c r="C152" s="151" t="s">
        <v>474</v>
      </c>
      <c r="D152" s="26" t="s">
        <v>505</v>
      </c>
      <c r="E152" s="26" t="s">
        <v>25</v>
      </c>
      <c r="F152" s="26" t="s">
        <v>544</v>
      </c>
      <c r="G152" s="670" t="s">
        <v>32</v>
      </c>
      <c r="H152" s="26" t="s">
        <v>398</v>
      </c>
      <c r="I152" s="26" t="s">
        <v>398</v>
      </c>
      <c r="J152" s="26" t="s">
        <v>404</v>
      </c>
      <c r="K152" s="26" t="s">
        <v>51</v>
      </c>
      <c r="L152" s="128"/>
      <c r="M152" s="331"/>
    </row>
    <row r="153" spans="1:13">
      <c r="A153" s="670" t="s">
        <v>16</v>
      </c>
      <c r="B153" s="768" t="s">
        <v>1443</v>
      </c>
      <c r="C153" s="151" t="s">
        <v>477</v>
      </c>
      <c r="D153" s="26" t="s">
        <v>505</v>
      </c>
      <c r="E153" s="26" t="s">
        <v>25</v>
      </c>
      <c r="F153" s="26" t="s">
        <v>549</v>
      </c>
      <c r="G153" s="670" t="s">
        <v>32</v>
      </c>
      <c r="H153" s="26" t="s">
        <v>1488</v>
      </c>
      <c r="I153" s="26" t="s">
        <v>441</v>
      </c>
      <c r="J153" s="26"/>
      <c r="K153" s="26" t="s">
        <v>51</v>
      </c>
      <c r="L153" s="128" t="s">
        <v>476</v>
      </c>
      <c r="M153" s="331"/>
    </row>
    <row r="154" spans="1:13">
      <c r="A154" s="670" t="s">
        <v>16</v>
      </c>
      <c r="B154" s="768" t="s">
        <v>1443</v>
      </c>
      <c r="C154" s="151" t="s">
        <v>477</v>
      </c>
      <c r="D154" s="26" t="s">
        <v>505</v>
      </c>
      <c r="E154" s="26" t="s">
        <v>25</v>
      </c>
      <c r="F154" s="26" t="s">
        <v>544</v>
      </c>
      <c r="G154" s="670" t="s">
        <v>32</v>
      </c>
      <c r="H154" s="26" t="s">
        <v>398</v>
      </c>
      <c r="I154" s="26" t="s">
        <v>398</v>
      </c>
      <c r="J154" s="26" t="s">
        <v>404</v>
      </c>
      <c r="K154" s="26" t="s">
        <v>51</v>
      </c>
      <c r="L154" s="128"/>
      <c r="M154" s="331"/>
    </row>
    <row r="155" spans="1:13">
      <c r="A155" s="670" t="s">
        <v>16</v>
      </c>
      <c r="B155" s="768" t="s">
        <v>1443</v>
      </c>
      <c r="C155" s="151" t="s">
        <v>403</v>
      </c>
      <c r="D155" s="26" t="s">
        <v>505</v>
      </c>
      <c r="E155" s="26" t="s">
        <v>25</v>
      </c>
      <c r="F155" s="26" t="s">
        <v>550</v>
      </c>
      <c r="G155" s="670" t="s">
        <v>32</v>
      </c>
      <c r="H155" s="26" t="s">
        <v>398</v>
      </c>
      <c r="I155" s="26" t="s">
        <v>404</v>
      </c>
      <c r="J155" s="26"/>
      <c r="K155" s="26" t="s">
        <v>51</v>
      </c>
      <c r="L155" s="128"/>
      <c r="M155" s="331"/>
    </row>
    <row r="156" spans="1:13">
      <c r="A156" s="670" t="s">
        <v>16</v>
      </c>
      <c r="B156" s="768" t="s">
        <v>1443</v>
      </c>
      <c r="C156" s="151" t="s">
        <v>405</v>
      </c>
      <c r="D156" s="26" t="s">
        <v>505</v>
      </c>
      <c r="E156" s="26" t="s">
        <v>25</v>
      </c>
      <c r="F156" s="26" t="s">
        <v>551</v>
      </c>
      <c r="G156" s="670" t="s">
        <v>32</v>
      </c>
      <c r="H156" s="26" t="s">
        <v>398</v>
      </c>
      <c r="I156" s="26" t="s">
        <v>404</v>
      </c>
      <c r="J156" s="26"/>
      <c r="K156" s="26" t="s">
        <v>51</v>
      </c>
      <c r="L156" s="128"/>
      <c r="M156" s="331"/>
    </row>
    <row r="157" spans="1:13">
      <c r="A157" s="670" t="s">
        <v>16</v>
      </c>
      <c r="B157" s="768" t="s">
        <v>1443</v>
      </c>
      <c r="C157" s="151" t="s">
        <v>405</v>
      </c>
      <c r="D157" s="26" t="s">
        <v>505</v>
      </c>
      <c r="E157" s="26" t="s">
        <v>25</v>
      </c>
      <c r="F157" s="26" t="s">
        <v>552</v>
      </c>
      <c r="G157" s="670" t="s">
        <v>32</v>
      </c>
      <c r="H157" s="26" t="s">
        <v>404</v>
      </c>
      <c r="I157" s="26" t="s">
        <v>404</v>
      </c>
      <c r="J157" s="26"/>
      <c r="K157" s="26" t="s">
        <v>51</v>
      </c>
      <c r="L157" s="128"/>
      <c r="M157" s="331"/>
    </row>
    <row r="158" spans="1:13">
      <c r="A158" s="670" t="s">
        <v>16</v>
      </c>
      <c r="B158" s="768" t="s">
        <v>1443</v>
      </c>
      <c r="C158" s="151" t="s">
        <v>440</v>
      </c>
      <c r="D158" s="26" t="s">
        <v>505</v>
      </c>
      <c r="E158" s="26" t="s">
        <v>25</v>
      </c>
      <c r="F158" s="26" t="s">
        <v>553</v>
      </c>
      <c r="G158" s="670" t="s">
        <v>32</v>
      </c>
      <c r="H158" s="26" t="s">
        <v>398</v>
      </c>
      <c r="I158" s="26" t="s">
        <v>398</v>
      </c>
      <c r="J158" s="26" t="s">
        <v>404</v>
      </c>
      <c r="K158" s="26" t="s">
        <v>51</v>
      </c>
      <c r="L158" s="128"/>
      <c r="M158" s="331"/>
    </row>
    <row r="159" spans="1:13">
      <c r="A159" s="670" t="s">
        <v>16</v>
      </c>
      <c r="B159" s="768" t="s">
        <v>1443</v>
      </c>
      <c r="C159" s="151" t="s">
        <v>440</v>
      </c>
      <c r="D159" s="26" t="s">
        <v>505</v>
      </c>
      <c r="E159" s="26" t="s">
        <v>25</v>
      </c>
      <c r="F159" s="26" t="s">
        <v>554</v>
      </c>
      <c r="G159" s="670" t="s">
        <v>32</v>
      </c>
      <c r="H159" s="26" t="s">
        <v>404</v>
      </c>
      <c r="I159" s="26" t="s">
        <v>428</v>
      </c>
      <c r="J159" s="26"/>
      <c r="K159" s="26" t="s">
        <v>51</v>
      </c>
      <c r="L159" s="128"/>
      <c r="M159" s="331"/>
    </row>
    <row r="160" spans="1:13">
      <c r="A160" s="670" t="s">
        <v>16</v>
      </c>
      <c r="B160" s="768" t="s">
        <v>1443</v>
      </c>
      <c r="C160" s="151" t="s">
        <v>110</v>
      </c>
      <c r="D160" s="26" t="s">
        <v>505</v>
      </c>
      <c r="E160" s="26" t="s">
        <v>25</v>
      </c>
      <c r="F160" s="26" t="s">
        <v>555</v>
      </c>
      <c r="G160" s="670" t="s">
        <v>32</v>
      </c>
      <c r="H160" s="26" t="s">
        <v>556</v>
      </c>
      <c r="I160" s="26" t="s">
        <v>404</v>
      </c>
      <c r="J160" s="26"/>
      <c r="K160" s="26" t="s">
        <v>51</v>
      </c>
      <c r="L160" s="128" t="s">
        <v>557</v>
      </c>
      <c r="M160" s="331"/>
    </row>
    <row r="161" spans="1:13">
      <c r="A161" s="670" t="s">
        <v>16</v>
      </c>
      <c r="B161" s="768" t="s">
        <v>1443</v>
      </c>
      <c r="C161" s="151" t="s">
        <v>558</v>
      </c>
      <c r="D161" s="26" t="s">
        <v>505</v>
      </c>
      <c r="E161" s="26" t="s">
        <v>25</v>
      </c>
      <c r="F161" s="26" t="s">
        <v>513</v>
      </c>
      <c r="G161" s="670" t="s">
        <v>32</v>
      </c>
      <c r="H161" s="26" t="s">
        <v>398</v>
      </c>
      <c r="I161" s="26" t="s">
        <v>398</v>
      </c>
      <c r="J161" s="26" t="s">
        <v>404</v>
      </c>
      <c r="K161" s="26" t="s">
        <v>51</v>
      </c>
      <c r="L161" s="128"/>
      <c r="M161" s="331"/>
    </row>
    <row r="162" spans="1:13">
      <c r="A162" s="670" t="s">
        <v>16</v>
      </c>
      <c r="B162" s="768" t="s">
        <v>1443</v>
      </c>
      <c r="C162" s="151" t="s">
        <v>407</v>
      </c>
      <c r="D162" s="26" t="s">
        <v>505</v>
      </c>
      <c r="E162" s="26" t="s">
        <v>25</v>
      </c>
      <c r="F162" s="26" t="s">
        <v>559</v>
      </c>
      <c r="G162" s="670" t="s">
        <v>51</v>
      </c>
      <c r="H162" s="26" t="s">
        <v>1489</v>
      </c>
      <c r="I162" s="26" t="s">
        <v>107</v>
      </c>
      <c r="J162" s="26"/>
      <c r="K162" s="26" t="s">
        <v>51</v>
      </c>
      <c r="L162" s="128" t="s">
        <v>1019</v>
      </c>
      <c r="M162" s="331"/>
    </row>
    <row r="163" spans="1:13">
      <c r="A163" s="670" t="s">
        <v>16</v>
      </c>
      <c r="B163" s="768" t="s">
        <v>1443</v>
      </c>
      <c r="C163" s="151" t="s">
        <v>480</v>
      </c>
      <c r="D163" s="26" t="s">
        <v>505</v>
      </c>
      <c r="E163" s="26" t="s">
        <v>25</v>
      </c>
      <c r="F163" s="26" t="s">
        <v>513</v>
      </c>
      <c r="G163" s="670" t="s">
        <v>32</v>
      </c>
      <c r="H163" s="26" t="s">
        <v>398</v>
      </c>
      <c r="I163" s="26" t="s">
        <v>398</v>
      </c>
      <c r="J163" s="26" t="s">
        <v>404</v>
      </c>
      <c r="K163" s="26" t="s">
        <v>51</v>
      </c>
      <c r="L163" s="128"/>
      <c r="M163" s="331"/>
    </row>
    <row r="164" spans="1:13">
      <c r="A164" s="670" t="s">
        <v>16</v>
      </c>
      <c r="B164" s="768" t="s">
        <v>1443</v>
      </c>
      <c r="C164" s="151" t="s">
        <v>482</v>
      </c>
      <c r="D164" s="26" t="s">
        <v>505</v>
      </c>
      <c r="E164" s="26" t="s">
        <v>25</v>
      </c>
      <c r="F164" s="26" t="s">
        <v>521</v>
      </c>
      <c r="G164" s="670" t="s">
        <v>32</v>
      </c>
      <c r="H164" s="26" t="s">
        <v>107</v>
      </c>
      <c r="I164" s="26" t="s">
        <v>428</v>
      </c>
      <c r="J164" s="26"/>
      <c r="K164" s="26" t="s">
        <v>51</v>
      </c>
      <c r="L164" s="128"/>
      <c r="M164" s="331"/>
    </row>
    <row r="165" spans="1:13">
      <c r="A165" s="670" t="s">
        <v>16</v>
      </c>
      <c r="B165" s="768" t="s">
        <v>1443</v>
      </c>
      <c r="C165" s="151" t="s">
        <v>560</v>
      </c>
      <c r="D165" s="26" t="s">
        <v>505</v>
      </c>
      <c r="E165" s="26" t="s">
        <v>25</v>
      </c>
      <c r="F165" s="26" t="s">
        <v>2</v>
      </c>
      <c r="G165" s="670" t="s">
        <v>32</v>
      </c>
      <c r="H165" s="26" t="s">
        <v>398</v>
      </c>
      <c r="I165" s="26" t="s">
        <v>398</v>
      </c>
      <c r="J165" s="26" t="s">
        <v>404</v>
      </c>
      <c r="K165" s="26" t="s">
        <v>51</v>
      </c>
      <c r="L165" s="128"/>
      <c r="M165" s="331"/>
    </row>
    <row r="166" spans="1:13">
      <c r="A166" s="670" t="s">
        <v>16</v>
      </c>
      <c r="B166" s="768" t="s">
        <v>1443</v>
      </c>
      <c r="C166" s="151" t="s">
        <v>483</v>
      </c>
      <c r="D166" s="26" t="s">
        <v>505</v>
      </c>
      <c r="E166" s="26" t="s">
        <v>25</v>
      </c>
      <c r="F166" s="26" t="s">
        <v>513</v>
      </c>
      <c r="G166" s="670" t="s">
        <v>32</v>
      </c>
      <c r="H166" s="26" t="s">
        <v>428</v>
      </c>
      <c r="I166" s="26" t="s">
        <v>428</v>
      </c>
      <c r="J166" s="26"/>
      <c r="K166" s="26" t="s">
        <v>51</v>
      </c>
      <c r="L166" s="128"/>
      <c r="M166" s="331"/>
    </row>
    <row r="167" spans="1:13">
      <c r="A167" s="670" t="s">
        <v>16</v>
      </c>
      <c r="B167" s="768" t="s">
        <v>1443</v>
      </c>
      <c r="C167" s="151" t="s">
        <v>485</v>
      </c>
      <c r="D167" s="26" t="s">
        <v>505</v>
      </c>
      <c r="E167" s="26" t="s">
        <v>25</v>
      </c>
      <c r="F167" s="26" t="s">
        <v>513</v>
      </c>
      <c r="G167" s="670" t="s">
        <v>32</v>
      </c>
      <c r="H167" s="26" t="s">
        <v>398</v>
      </c>
      <c r="I167" s="26" t="s">
        <v>398</v>
      </c>
      <c r="J167" s="26" t="s">
        <v>404</v>
      </c>
      <c r="K167" s="26" t="s">
        <v>51</v>
      </c>
      <c r="L167" s="128"/>
      <c r="M167" s="331"/>
    </row>
    <row r="168" spans="1:13">
      <c r="A168" s="670" t="s">
        <v>16</v>
      </c>
      <c r="B168" s="768" t="s">
        <v>1443</v>
      </c>
      <c r="C168" s="151" t="s">
        <v>561</v>
      </c>
      <c r="D168" s="26" t="s">
        <v>505</v>
      </c>
      <c r="E168" s="26" t="s">
        <v>25</v>
      </c>
      <c r="F168" s="26" t="s">
        <v>562</v>
      </c>
      <c r="G168" s="670" t="s">
        <v>32</v>
      </c>
      <c r="H168" s="26" t="s">
        <v>398</v>
      </c>
      <c r="I168" s="26" t="s">
        <v>398</v>
      </c>
      <c r="J168" s="26" t="s">
        <v>404</v>
      </c>
      <c r="K168" s="26" t="s">
        <v>51</v>
      </c>
      <c r="L168" s="128"/>
      <c r="M168" s="331"/>
    </row>
    <row r="169" spans="1:13">
      <c r="A169" s="670" t="s">
        <v>16</v>
      </c>
      <c r="B169" s="768" t="s">
        <v>1443</v>
      </c>
      <c r="C169" s="151" t="s">
        <v>563</v>
      </c>
      <c r="D169" s="26" t="s">
        <v>505</v>
      </c>
      <c r="E169" s="26" t="s">
        <v>25</v>
      </c>
      <c r="F169" s="26" t="s">
        <v>562</v>
      </c>
      <c r="G169" s="670" t="s">
        <v>32</v>
      </c>
      <c r="H169" s="26" t="s">
        <v>398</v>
      </c>
      <c r="I169" s="26" t="s">
        <v>398</v>
      </c>
      <c r="J169" s="26" t="s">
        <v>404</v>
      </c>
      <c r="K169" s="26" t="s">
        <v>51</v>
      </c>
      <c r="L169" s="128"/>
      <c r="M169" s="331"/>
    </row>
    <row r="170" spans="1:13">
      <c r="A170" s="670" t="s">
        <v>16</v>
      </c>
      <c r="B170" s="768" t="s">
        <v>1443</v>
      </c>
      <c r="C170" s="151" t="s">
        <v>564</v>
      </c>
      <c r="D170" s="26" t="s">
        <v>505</v>
      </c>
      <c r="E170" s="26" t="s">
        <v>25</v>
      </c>
      <c r="F170" s="26" t="s">
        <v>562</v>
      </c>
      <c r="G170" s="670" t="s">
        <v>32</v>
      </c>
      <c r="H170" s="26" t="s">
        <v>398</v>
      </c>
      <c r="I170" s="26" t="s">
        <v>398</v>
      </c>
      <c r="J170" s="26" t="s">
        <v>404</v>
      </c>
      <c r="K170" s="26" t="s">
        <v>51</v>
      </c>
      <c r="L170" s="128"/>
      <c r="M170" s="331"/>
    </row>
    <row r="171" spans="1:13">
      <c r="A171" s="670" t="s">
        <v>16</v>
      </c>
      <c r="B171" s="768" t="s">
        <v>1443</v>
      </c>
      <c r="C171" s="151" t="s">
        <v>106</v>
      </c>
      <c r="D171" s="26" t="s">
        <v>505</v>
      </c>
      <c r="E171" s="26" t="s">
        <v>25</v>
      </c>
      <c r="F171" s="26" t="s">
        <v>565</v>
      </c>
      <c r="G171" s="670" t="s">
        <v>32</v>
      </c>
      <c r="H171" s="26" t="s">
        <v>398</v>
      </c>
      <c r="I171" s="26" t="s">
        <v>398</v>
      </c>
      <c r="J171" s="26" t="s">
        <v>404</v>
      </c>
      <c r="K171" s="26" t="s">
        <v>51</v>
      </c>
      <c r="L171" s="128"/>
      <c r="M171" s="331"/>
    </row>
    <row r="172" spans="1:13">
      <c r="A172" s="670" t="s">
        <v>16</v>
      </c>
      <c r="B172" s="768" t="s">
        <v>1443</v>
      </c>
      <c r="C172" s="151" t="s">
        <v>106</v>
      </c>
      <c r="D172" s="26" t="s">
        <v>505</v>
      </c>
      <c r="E172" s="26" t="s">
        <v>25</v>
      </c>
      <c r="F172" s="26" t="s">
        <v>566</v>
      </c>
      <c r="G172" s="670" t="s">
        <v>32</v>
      </c>
      <c r="H172" s="26" t="s">
        <v>398</v>
      </c>
      <c r="I172" s="26" t="s">
        <v>398</v>
      </c>
      <c r="J172" s="26" t="s">
        <v>404</v>
      </c>
      <c r="K172" s="26" t="s">
        <v>51</v>
      </c>
      <c r="L172" s="128"/>
      <c r="M172" s="331"/>
    </row>
    <row r="173" spans="1:13">
      <c r="A173" s="670" t="s">
        <v>16</v>
      </c>
      <c r="B173" s="768" t="s">
        <v>1443</v>
      </c>
      <c r="C173" s="151" t="s">
        <v>106</v>
      </c>
      <c r="D173" s="26" t="s">
        <v>505</v>
      </c>
      <c r="E173" s="26" t="s">
        <v>25</v>
      </c>
      <c r="F173" s="26" t="s">
        <v>567</v>
      </c>
      <c r="G173" s="670" t="s">
        <v>32</v>
      </c>
      <c r="H173" s="26" t="s">
        <v>398</v>
      </c>
      <c r="I173" s="26" t="s">
        <v>398</v>
      </c>
      <c r="J173" s="26" t="s">
        <v>404</v>
      </c>
      <c r="K173" s="26" t="s">
        <v>51</v>
      </c>
      <c r="L173" s="128"/>
      <c r="M173" s="331"/>
    </row>
    <row r="174" spans="1:13">
      <c r="A174" s="670" t="s">
        <v>16</v>
      </c>
      <c r="B174" s="768" t="s">
        <v>1443</v>
      </c>
      <c r="C174" s="151" t="s">
        <v>568</v>
      </c>
      <c r="D174" s="26" t="s">
        <v>505</v>
      </c>
      <c r="E174" s="26" t="s">
        <v>25</v>
      </c>
      <c r="F174" s="26" t="s">
        <v>548</v>
      </c>
      <c r="G174" s="670" t="s">
        <v>32</v>
      </c>
      <c r="H174" s="26" t="s">
        <v>398</v>
      </c>
      <c r="I174" s="26" t="s">
        <v>398</v>
      </c>
      <c r="J174" s="26" t="s">
        <v>404</v>
      </c>
      <c r="K174" s="26" t="s">
        <v>51</v>
      </c>
      <c r="L174" s="128"/>
      <c r="M174" s="331"/>
    </row>
    <row r="175" spans="1:13">
      <c r="A175" s="670" t="s">
        <v>16</v>
      </c>
      <c r="B175" s="768" t="s">
        <v>1443</v>
      </c>
      <c r="C175" s="151" t="s">
        <v>568</v>
      </c>
      <c r="D175" s="26" t="s">
        <v>505</v>
      </c>
      <c r="E175" s="26" t="s">
        <v>25</v>
      </c>
      <c r="F175" s="26" t="s">
        <v>544</v>
      </c>
      <c r="G175" s="670" t="s">
        <v>32</v>
      </c>
      <c r="H175" s="26" t="s">
        <v>398</v>
      </c>
      <c r="I175" s="26" t="s">
        <v>398</v>
      </c>
      <c r="J175" s="26" t="s">
        <v>404</v>
      </c>
      <c r="K175" s="26" t="s">
        <v>51</v>
      </c>
      <c r="L175" s="128"/>
      <c r="M175" s="331"/>
    </row>
    <row r="176" spans="1:13">
      <c r="A176" s="670" t="s">
        <v>16</v>
      </c>
      <c r="B176" s="768" t="s">
        <v>1443</v>
      </c>
      <c r="C176" s="151" t="s">
        <v>569</v>
      </c>
      <c r="D176" s="26" t="s">
        <v>505</v>
      </c>
      <c r="E176" s="26" t="s">
        <v>25</v>
      </c>
      <c r="F176" s="26" t="s">
        <v>570</v>
      </c>
      <c r="G176" s="670" t="s">
        <v>32</v>
      </c>
      <c r="H176" s="26" t="s">
        <v>398</v>
      </c>
      <c r="I176" s="26" t="s">
        <v>404</v>
      </c>
      <c r="J176" s="26"/>
      <c r="K176" s="26" t="s">
        <v>51</v>
      </c>
      <c r="L176" s="128"/>
      <c r="M176" s="331"/>
    </row>
    <row r="177" spans="1:13">
      <c r="A177" s="670" t="s">
        <v>16</v>
      </c>
      <c r="B177" s="768" t="s">
        <v>1443</v>
      </c>
      <c r="C177" s="151" t="s">
        <v>2038</v>
      </c>
      <c r="D177" s="26" t="s">
        <v>505</v>
      </c>
      <c r="E177" s="26" t="s">
        <v>25</v>
      </c>
      <c r="F177" s="26" t="s">
        <v>513</v>
      </c>
      <c r="G177" s="670" t="s">
        <v>32</v>
      </c>
      <c r="H177" s="26" t="s">
        <v>398</v>
      </c>
      <c r="I177" s="26" t="s">
        <v>398</v>
      </c>
      <c r="J177" s="26" t="s">
        <v>404</v>
      </c>
      <c r="K177" s="26" t="s">
        <v>51</v>
      </c>
      <c r="L177" s="128"/>
      <c r="M177" s="331"/>
    </row>
    <row r="178" spans="1:13">
      <c r="A178" s="670" t="s">
        <v>16</v>
      </c>
      <c r="B178" s="768" t="s">
        <v>1443</v>
      </c>
      <c r="C178" s="151" t="s">
        <v>126</v>
      </c>
      <c r="D178" s="26" t="s">
        <v>505</v>
      </c>
      <c r="E178" s="26" t="s">
        <v>25</v>
      </c>
      <c r="F178" s="26" t="s">
        <v>543</v>
      </c>
      <c r="G178" s="670" t="s">
        <v>32</v>
      </c>
      <c r="H178" s="26" t="s">
        <v>398</v>
      </c>
      <c r="I178" s="26" t="s">
        <v>398</v>
      </c>
      <c r="J178" s="26" t="s">
        <v>404</v>
      </c>
      <c r="K178" s="26" t="s">
        <v>51</v>
      </c>
      <c r="L178" s="128"/>
      <c r="M178" s="331"/>
    </row>
    <row r="179" spans="1:13">
      <c r="A179" s="670" t="s">
        <v>16</v>
      </c>
      <c r="B179" s="768" t="s">
        <v>1443</v>
      </c>
      <c r="C179" s="151" t="s">
        <v>491</v>
      </c>
      <c r="D179" s="26" t="s">
        <v>505</v>
      </c>
      <c r="E179" s="26" t="s">
        <v>25</v>
      </c>
      <c r="F179" s="26" t="s">
        <v>513</v>
      </c>
      <c r="G179" s="670" t="s">
        <v>32</v>
      </c>
      <c r="H179" s="26" t="s">
        <v>398</v>
      </c>
      <c r="I179" s="26" t="s">
        <v>398</v>
      </c>
      <c r="J179" s="26" t="s">
        <v>404</v>
      </c>
      <c r="K179" s="26" t="s">
        <v>51</v>
      </c>
      <c r="L179" s="128"/>
      <c r="M179" s="331"/>
    </row>
    <row r="180" spans="1:13">
      <c r="A180" s="670" t="s">
        <v>16</v>
      </c>
      <c r="B180" s="768" t="s">
        <v>1443</v>
      </c>
      <c r="C180" s="151" t="s">
        <v>492</v>
      </c>
      <c r="D180" s="26" t="s">
        <v>505</v>
      </c>
      <c r="E180" s="26" t="s">
        <v>25</v>
      </c>
      <c r="F180" s="26" t="s">
        <v>513</v>
      </c>
      <c r="G180" s="670" t="s">
        <v>32</v>
      </c>
      <c r="H180" s="26" t="s">
        <v>398</v>
      </c>
      <c r="I180" s="26" t="s">
        <v>398</v>
      </c>
      <c r="J180" s="26" t="s">
        <v>404</v>
      </c>
      <c r="K180" s="26" t="s">
        <v>51</v>
      </c>
      <c r="L180" s="128"/>
      <c r="M180" s="331"/>
    </row>
    <row r="181" spans="1:13">
      <c r="A181" s="670" t="s">
        <v>16</v>
      </c>
      <c r="B181" s="768" t="s">
        <v>1443</v>
      </c>
      <c r="C181" s="151" t="s">
        <v>118</v>
      </c>
      <c r="D181" s="26" t="s">
        <v>505</v>
      </c>
      <c r="E181" s="26" t="s">
        <v>25</v>
      </c>
      <c r="F181" s="26" t="s">
        <v>571</v>
      </c>
      <c r="G181" s="670" t="s">
        <v>32</v>
      </c>
      <c r="H181" s="26" t="s">
        <v>398</v>
      </c>
      <c r="I181" s="26" t="s">
        <v>398</v>
      </c>
      <c r="J181" s="26" t="s">
        <v>404</v>
      </c>
      <c r="K181" s="26" t="s">
        <v>51</v>
      </c>
      <c r="L181" s="128"/>
      <c r="M181" s="331"/>
    </row>
    <row r="182" spans="1:13">
      <c r="A182" s="670" t="s">
        <v>16</v>
      </c>
      <c r="B182" s="768" t="s">
        <v>1443</v>
      </c>
      <c r="C182" s="151" t="s">
        <v>118</v>
      </c>
      <c r="D182" s="26" t="s">
        <v>505</v>
      </c>
      <c r="E182" s="26" t="s">
        <v>25</v>
      </c>
      <c r="F182" s="26" t="s">
        <v>572</v>
      </c>
      <c r="G182" s="670" t="s">
        <v>32</v>
      </c>
      <c r="H182" s="26" t="s">
        <v>398</v>
      </c>
      <c r="I182" s="26" t="s">
        <v>398</v>
      </c>
      <c r="J182" s="26" t="s">
        <v>404</v>
      </c>
      <c r="K182" s="26" t="s">
        <v>51</v>
      </c>
      <c r="L182" s="128"/>
      <c r="M182" s="331"/>
    </row>
    <row r="183" spans="1:13">
      <c r="A183" s="670" t="s">
        <v>16</v>
      </c>
      <c r="B183" s="768" t="s">
        <v>1443</v>
      </c>
      <c r="C183" s="151" t="s">
        <v>573</v>
      </c>
      <c r="D183" s="26" t="s">
        <v>505</v>
      </c>
      <c r="E183" s="26" t="s">
        <v>25</v>
      </c>
      <c r="F183" s="26" t="s">
        <v>574</v>
      </c>
      <c r="G183" s="670" t="s">
        <v>32</v>
      </c>
      <c r="H183" s="26" t="s">
        <v>398</v>
      </c>
      <c r="I183" s="26" t="s">
        <v>398</v>
      </c>
      <c r="J183" s="26" t="s">
        <v>404</v>
      </c>
      <c r="K183" s="26" t="s">
        <v>51</v>
      </c>
      <c r="L183" s="128"/>
      <c r="M183" s="331"/>
    </row>
    <row r="184" spans="1:13">
      <c r="A184" s="670" t="s">
        <v>16</v>
      </c>
      <c r="B184" s="768" t="s">
        <v>1443</v>
      </c>
      <c r="C184" s="151" t="s">
        <v>573</v>
      </c>
      <c r="D184" s="26" t="s">
        <v>505</v>
      </c>
      <c r="E184" s="26" t="s">
        <v>25</v>
      </c>
      <c r="F184" s="26" t="s">
        <v>575</v>
      </c>
      <c r="G184" s="670" t="s">
        <v>32</v>
      </c>
      <c r="H184" s="26" t="s">
        <v>398</v>
      </c>
      <c r="I184" s="26" t="s">
        <v>398</v>
      </c>
      <c r="J184" s="26" t="s">
        <v>404</v>
      </c>
      <c r="K184" s="26" t="s">
        <v>51</v>
      </c>
      <c r="L184" s="128"/>
      <c r="M184" s="331"/>
    </row>
    <row r="185" spans="1:13">
      <c r="A185" s="670" t="s">
        <v>16</v>
      </c>
      <c r="B185" s="768" t="s">
        <v>1443</v>
      </c>
      <c r="C185" s="151" t="s">
        <v>411</v>
      </c>
      <c r="D185" s="26" t="s">
        <v>505</v>
      </c>
      <c r="E185" s="26" t="s">
        <v>25</v>
      </c>
      <c r="F185" s="26" t="s">
        <v>576</v>
      </c>
      <c r="G185" s="670" t="s">
        <v>32</v>
      </c>
      <c r="H185" s="26" t="s">
        <v>105</v>
      </c>
      <c r="I185" s="26" t="s">
        <v>441</v>
      </c>
      <c r="J185" s="26"/>
      <c r="K185" s="26" t="s">
        <v>51</v>
      </c>
      <c r="L185" s="128" t="s">
        <v>577</v>
      </c>
      <c r="M185" s="331"/>
    </row>
    <row r="186" spans="1:13">
      <c r="A186" s="670" t="s">
        <v>16</v>
      </c>
      <c r="B186" s="768" t="s">
        <v>1443</v>
      </c>
      <c r="C186" s="151" t="s">
        <v>411</v>
      </c>
      <c r="D186" s="26" t="s">
        <v>505</v>
      </c>
      <c r="E186" s="26" t="s">
        <v>25</v>
      </c>
      <c r="F186" s="26" t="s">
        <v>525</v>
      </c>
      <c r="G186" s="670" t="s">
        <v>32</v>
      </c>
      <c r="H186" s="26" t="s">
        <v>398</v>
      </c>
      <c r="I186" s="26" t="s">
        <v>398</v>
      </c>
      <c r="J186" s="26" t="s">
        <v>404</v>
      </c>
      <c r="K186" s="26" t="s">
        <v>51</v>
      </c>
      <c r="L186" s="128"/>
      <c r="M186" s="331"/>
    </row>
    <row r="187" spans="1:13">
      <c r="A187" s="670" t="s">
        <v>16</v>
      </c>
      <c r="B187" s="768" t="s">
        <v>1443</v>
      </c>
      <c r="C187" s="151" t="s">
        <v>578</v>
      </c>
      <c r="D187" s="26" t="s">
        <v>505</v>
      </c>
      <c r="E187" s="26" t="s">
        <v>25</v>
      </c>
      <c r="F187" s="26" t="s">
        <v>2</v>
      </c>
      <c r="G187" s="670" t="s">
        <v>32</v>
      </c>
      <c r="H187" s="26" t="s">
        <v>398</v>
      </c>
      <c r="I187" s="26" t="s">
        <v>404</v>
      </c>
      <c r="J187" s="26"/>
      <c r="K187" s="26" t="s">
        <v>51</v>
      </c>
      <c r="L187" s="128"/>
      <c r="M187" s="331"/>
    </row>
    <row r="188" spans="1:13">
      <c r="A188" s="670" t="s">
        <v>16</v>
      </c>
      <c r="B188" s="768" t="s">
        <v>1443</v>
      </c>
      <c r="C188" s="151" t="s">
        <v>446</v>
      </c>
      <c r="D188" s="26" t="s">
        <v>505</v>
      </c>
      <c r="E188" s="26" t="s">
        <v>25</v>
      </c>
      <c r="F188" s="26" t="s">
        <v>513</v>
      </c>
      <c r="G188" s="670" t="s">
        <v>32</v>
      </c>
      <c r="H188" s="26" t="s">
        <v>398</v>
      </c>
      <c r="I188" s="26" t="s">
        <v>398</v>
      </c>
      <c r="J188" s="26" t="s">
        <v>404</v>
      </c>
      <c r="K188" s="26" t="s">
        <v>51</v>
      </c>
      <c r="L188" s="128"/>
      <c r="M188" s="331"/>
    </row>
    <row r="189" spans="1:13">
      <c r="A189" s="670" t="s">
        <v>16</v>
      </c>
      <c r="B189" s="768" t="s">
        <v>1443</v>
      </c>
      <c r="C189" s="151" t="s">
        <v>413</v>
      </c>
      <c r="D189" s="26" t="s">
        <v>505</v>
      </c>
      <c r="E189" s="26" t="s">
        <v>25</v>
      </c>
      <c r="F189" s="26" t="s">
        <v>579</v>
      </c>
      <c r="G189" s="27" t="s">
        <v>51</v>
      </c>
      <c r="H189" s="26" t="s">
        <v>1490</v>
      </c>
      <c r="I189" s="26" t="s">
        <v>580</v>
      </c>
      <c r="J189" s="26"/>
      <c r="K189" s="26" t="s">
        <v>32</v>
      </c>
      <c r="L189" s="128"/>
      <c r="M189" s="331"/>
    </row>
    <row r="190" spans="1:13">
      <c r="A190" s="670" t="s">
        <v>16</v>
      </c>
      <c r="B190" s="768" t="s">
        <v>1443</v>
      </c>
      <c r="C190" s="151" t="s">
        <v>581</v>
      </c>
      <c r="D190" s="26" t="s">
        <v>505</v>
      </c>
      <c r="E190" s="26" t="s">
        <v>25</v>
      </c>
      <c r="F190" s="26" t="s">
        <v>582</v>
      </c>
      <c r="G190" s="670" t="s">
        <v>32</v>
      </c>
      <c r="H190" s="26" t="s">
        <v>105</v>
      </c>
      <c r="I190" s="26" t="s">
        <v>398</v>
      </c>
      <c r="J190" s="26" t="s">
        <v>583</v>
      </c>
      <c r="K190" s="26" t="s">
        <v>51</v>
      </c>
      <c r="L190" s="128"/>
      <c r="M190" s="331"/>
    </row>
    <row r="191" spans="1:13">
      <c r="A191" s="670" t="s">
        <v>16</v>
      </c>
      <c r="B191" s="768" t="s">
        <v>1443</v>
      </c>
      <c r="C191" s="151" t="s">
        <v>202</v>
      </c>
      <c r="D191" s="26" t="s">
        <v>505</v>
      </c>
      <c r="E191" s="26" t="s">
        <v>25</v>
      </c>
      <c r="F191" s="26" t="s">
        <v>513</v>
      </c>
      <c r="G191" s="670" t="s">
        <v>32</v>
      </c>
      <c r="H191" s="26" t="s">
        <v>398</v>
      </c>
      <c r="I191" s="26" t="s">
        <v>398</v>
      </c>
      <c r="J191" s="26" t="s">
        <v>404</v>
      </c>
      <c r="K191" s="26" t="s">
        <v>51</v>
      </c>
      <c r="L191" s="128"/>
      <c r="M191" s="331"/>
    </row>
    <row r="192" spans="1:13">
      <c r="A192" s="670" t="s">
        <v>16</v>
      </c>
      <c r="B192" s="768" t="s">
        <v>1443</v>
      </c>
      <c r="C192" s="151" t="s">
        <v>584</v>
      </c>
      <c r="D192" s="26" t="s">
        <v>505</v>
      </c>
      <c r="E192" s="26" t="s">
        <v>25</v>
      </c>
      <c r="F192" s="26" t="s">
        <v>585</v>
      </c>
      <c r="G192" s="670" t="s">
        <v>32</v>
      </c>
      <c r="H192" s="26" t="s">
        <v>398</v>
      </c>
      <c r="I192" s="26" t="s">
        <v>398</v>
      </c>
      <c r="J192" s="26" t="s">
        <v>404</v>
      </c>
      <c r="K192" s="26" t="s">
        <v>51</v>
      </c>
      <c r="L192" s="128"/>
      <c r="M192" s="331"/>
    </row>
    <row r="193" spans="1:13">
      <c r="A193" s="670" t="s">
        <v>16</v>
      </c>
      <c r="B193" s="768" t="s">
        <v>1443</v>
      </c>
      <c r="C193" s="151" t="s">
        <v>586</v>
      </c>
      <c r="D193" s="26" t="s">
        <v>505</v>
      </c>
      <c r="E193" s="26" t="s">
        <v>25</v>
      </c>
      <c r="F193" s="26" t="s">
        <v>587</v>
      </c>
      <c r="G193" s="670" t="s">
        <v>32</v>
      </c>
      <c r="H193" s="26" t="s">
        <v>398</v>
      </c>
      <c r="I193" s="26" t="s">
        <v>398</v>
      </c>
      <c r="J193" s="26" t="s">
        <v>404</v>
      </c>
      <c r="K193" s="26" t="s">
        <v>51</v>
      </c>
      <c r="L193" s="128"/>
      <c r="M193" s="331"/>
    </row>
    <row r="194" spans="1:13">
      <c r="A194" s="670" t="s">
        <v>16</v>
      </c>
      <c r="B194" s="768" t="s">
        <v>1443</v>
      </c>
      <c r="C194" s="151" t="s">
        <v>415</v>
      </c>
      <c r="D194" s="26" t="s">
        <v>505</v>
      </c>
      <c r="E194" s="26" t="s">
        <v>25</v>
      </c>
      <c r="F194" s="26" t="s">
        <v>588</v>
      </c>
      <c r="G194" s="670" t="s">
        <v>51</v>
      </c>
      <c r="H194" s="26" t="s">
        <v>1491</v>
      </c>
      <c r="I194" s="26" t="s">
        <v>107</v>
      </c>
      <c r="J194" s="26"/>
      <c r="K194" s="26" t="s">
        <v>51</v>
      </c>
      <c r="L194" s="128" t="s">
        <v>1020</v>
      </c>
      <c r="M194" s="331"/>
    </row>
    <row r="195" spans="1:13">
      <c r="A195" s="670" t="s">
        <v>16</v>
      </c>
      <c r="B195" s="768" t="s">
        <v>1443</v>
      </c>
      <c r="C195" s="151" t="s">
        <v>448</v>
      </c>
      <c r="D195" s="26" t="s">
        <v>505</v>
      </c>
      <c r="E195" s="26" t="s">
        <v>25</v>
      </c>
      <c r="F195" s="26" t="s">
        <v>513</v>
      </c>
      <c r="G195" s="670" t="s">
        <v>32</v>
      </c>
      <c r="H195" s="26" t="s">
        <v>398</v>
      </c>
      <c r="I195" s="26" t="s">
        <v>398</v>
      </c>
      <c r="J195" s="26" t="s">
        <v>404</v>
      </c>
      <c r="K195" s="26" t="s">
        <v>51</v>
      </c>
      <c r="L195" s="128"/>
      <c r="M195" s="331"/>
    </row>
    <row r="196" spans="1:13">
      <c r="A196" s="670" t="s">
        <v>16</v>
      </c>
      <c r="B196" s="768" t="s">
        <v>1443</v>
      </c>
      <c r="C196" s="151" t="s">
        <v>417</v>
      </c>
      <c r="D196" s="26" t="s">
        <v>505</v>
      </c>
      <c r="E196" s="26" t="s">
        <v>25</v>
      </c>
      <c r="F196" s="26" t="s">
        <v>589</v>
      </c>
      <c r="G196" s="27" t="s">
        <v>51</v>
      </c>
      <c r="H196" s="26" t="s">
        <v>1492</v>
      </c>
      <c r="I196" s="26" t="s">
        <v>590</v>
      </c>
      <c r="J196" s="26"/>
      <c r="K196" s="26" t="s">
        <v>32</v>
      </c>
      <c r="L196" s="790" t="s">
        <v>1500</v>
      </c>
      <c r="M196" s="331"/>
    </row>
    <row r="197" spans="1:13">
      <c r="A197" s="670" t="s">
        <v>16</v>
      </c>
      <c r="B197" s="768" t="s">
        <v>1443</v>
      </c>
      <c r="C197" s="151" t="s">
        <v>420</v>
      </c>
      <c r="D197" s="26" t="s">
        <v>505</v>
      </c>
      <c r="E197" s="26" t="s">
        <v>25</v>
      </c>
      <c r="F197" s="26" t="s">
        <v>591</v>
      </c>
      <c r="G197" s="27" t="s">
        <v>51</v>
      </c>
      <c r="H197" s="26" t="s">
        <v>1493</v>
      </c>
      <c r="I197" s="26" t="s">
        <v>590</v>
      </c>
      <c r="J197" s="26"/>
      <c r="K197" s="26" t="s">
        <v>32</v>
      </c>
      <c r="L197" s="791"/>
      <c r="M197" s="331"/>
    </row>
    <row r="198" spans="1:13">
      <c r="A198" s="670" t="s">
        <v>16</v>
      </c>
      <c r="B198" s="768" t="s">
        <v>1443</v>
      </c>
      <c r="C198" s="151" t="s">
        <v>592</v>
      </c>
      <c r="D198" s="26" t="s">
        <v>505</v>
      </c>
      <c r="E198" s="26" t="s">
        <v>25</v>
      </c>
      <c r="F198" s="26" t="s">
        <v>513</v>
      </c>
      <c r="G198" s="670" t="s">
        <v>32</v>
      </c>
      <c r="H198" s="26" t="s">
        <v>398</v>
      </c>
      <c r="I198" s="26" t="s">
        <v>398</v>
      </c>
      <c r="J198" s="26" t="s">
        <v>404</v>
      </c>
      <c r="K198" s="26" t="s">
        <v>51</v>
      </c>
      <c r="L198" s="128"/>
      <c r="M198" s="331"/>
    </row>
    <row r="199" spans="1:13">
      <c r="A199" s="670" t="s">
        <v>16</v>
      </c>
      <c r="B199" s="768" t="s">
        <v>1443</v>
      </c>
      <c r="C199" s="151" t="s">
        <v>102</v>
      </c>
      <c r="D199" s="26" t="s">
        <v>505</v>
      </c>
      <c r="E199" s="26" t="s">
        <v>25</v>
      </c>
      <c r="F199" s="26" t="s">
        <v>593</v>
      </c>
      <c r="G199" s="670" t="s">
        <v>32</v>
      </c>
      <c r="H199" s="26" t="s">
        <v>398</v>
      </c>
      <c r="I199" s="26" t="s">
        <v>398</v>
      </c>
      <c r="J199" s="26" t="s">
        <v>404</v>
      </c>
      <c r="K199" s="26" t="s">
        <v>51</v>
      </c>
      <c r="L199" s="128"/>
      <c r="M199" s="331"/>
    </row>
    <row r="200" spans="1:13">
      <c r="A200" s="670" t="s">
        <v>16</v>
      </c>
      <c r="B200" s="768" t="s">
        <v>1443</v>
      </c>
      <c r="C200" s="151" t="s">
        <v>102</v>
      </c>
      <c r="D200" s="26" t="s">
        <v>505</v>
      </c>
      <c r="E200" s="26" t="s">
        <v>25</v>
      </c>
      <c r="F200" s="26" t="s">
        <v>594</v>
      </c>
      <c r="G200" s="670" t="s">
        <v>32</v>
      </c>
      <c r="H200" s="26" t="s">
        <v>398</v>
      </c>
      <c r="I200" s="26" t="s">
        <v>398</v>
      </c>
      <c r="J200" s="26" t="s">
        <v>404</v>
      </c>
      <c r="K200" s="26" t="s">
        <v>51</v>
      </c>
      <c r="L200" s="128"/>
      <c r="M200" s="331"/>
    </row>
    <row r="201" spans="1:13">
      <c r="A201" s="670" t="s">
        <v>16</v>
      </c>
      <c r="B201" s="768" t="s">
        <v>1443</v>
      </c>
      <c r="C201" s="151" t="s">
        <v>102</v>
      </c>
      <c r="D201" s="26" t="s">
        <v>505</v>
      </c>
      <c r="E201" s="26" t="s">
        <v>25</v>
      </c>
      <c r="F201" s="26" t="s">
        <v>104</v>
      </c>
      <c r="G201" s="670" t="s">
        <v>32</v>
      </c>
      <c r="H201" s="26" t="s">
        <v>398</v>
      </c>
      <c r="I201" s="26" t="s">
        <v>398</v>
      </c>
      <c r="J201" s="26" t="s">
        <v>404</v>
      </c>
      <c r="K201" s="26" t="s">
        <v>51</v>
      </c>
      <c r="L201" s="128"/>
      <c r="M201" s="331"/>
    </row>
    <row r="202" spans="1:13">
      <c r="A202" s="670" t="s">
        <v>16</v>
      </c>
      <c r="B202" s="768" t="s">
        <v>1443</v>
      </c>
      <c r="C202" s="151" t="s">
        <v>102</v>
      </c>
      <c r="D202" s="26" t="s">
        <v>505</v>
      </c>
      <c r="E202" s="26" t="s">
        <v>25</v>
      </c>
      <c r="F202" s="26" t="s">
        <v>595</v>
      </c>
      <c r="G202" s="670" t="s">
        <v>32</v>
      </c>
      <c r="H202" s="26" t="s">
        <v>398</v>
      </c>
      <c r="I202" s="26" t="s">
        <v>398</v>
      </c>
      <c r="J202" s="26" t="s">
        <v>404</v>
      </c>
      <c r="K202" s="26" t="s">
        <v>51</v>
      </c>
      <c r="L202" s="128"/>
      <c r="M202" s="331"/>
    </row>
    <row r="203" spans="1:13">
      <c r="A203" s="670" t="s">
        <v>16</v>
      </c>
      <c r="B203" s="768" t="s">
        <v>1443</v>
      </c>
      <c r="C203" s="151" t="s">
        <v>596</v>
      </c>
      <c r="D203" s="26" t="s">
        <v>505</v>
      </c>
      <c r="E203" s="26" t="s">
        <v>25</v>
      </c>
      <c r="F203" s="26" t="s">
        <v>513</v>
      </c>
      <c r="G203" s="670" t="s">
        <v>32</v>
      </c>
      <c r="H203" s="26" t="s">
        <v>398</v>
      </c>
      <c r="I203" s="26" t="s">
        <v>398</v>
      </c>
      <c r="J203" s="26" t="s">
        <v>404</v>
      </c>
      <c r="K203" s="26" t="s">
        <v>51</v>
      </c>
      <c r="L203" s="128"/>
      <c r="M203" s="331"/>
    </row>
    <row r="204" spans="1:13">
      <c r="A204" s="670" t="s">
        <v>16</v>
      </c>
      <c r="B204" s="768" t="s">
        <v>1443</v>
      </c>
      <c r="C204" s="151" t="s">
        <v>597</v>
      </c>
      <c r="D204" s="26" t="s">
        <v>505</v>
      </c>
      <c r="E204" s="26" t="s">
        <v>25</v>
      </c>
      <c r="F204" s="26" t="s">
        <v>598</v>
      </c>
      <c r="G204" s="670" t="s">
        <v>32</v>
      </c>
      <c r="H204" s="26" t="s">
        <v>475</v>
      </c>
      <c r="I204" s="26" t="s">
        <v>398</v>
      </c>
      <c r="J204" s="26" t="s">
        <v>404</v>
      </c>
      <c r="K204" s="26" t="s">
        <v>51</v>
      </c>
      <c r="L204" s="128" t="s">
        <v>422</v>
      </c>
      <c r="M204" s="331"/>
    </row>
    <row r="205" spans="1:13">
      <c r="A205" s="670" t="s">
        <v>16</v>
      </c>
      <c r="B205" s="768" t="s">
        <v>1443</v>
      </c>
      <c r="C205" s="151" t="s">
        <v>599</v>
      </c>
      <c r="D205" s="26" t="s">
        <v>505</v>
      </c>
      <c r="E205" s="26" t="s">
        <v>25</v>
      </c>
      <c r="F205" s="26" t="s">
        <v>587</v>
      </c>
      <c r="G205" s="670" t="s">
        <v>32</v>
      </c>
      <c r="H205" s="26" t="s">
        <v>475</v>
      </c>
      <c r="I205" s="26" t="s">
        <v>398</v>
      </c>
      <c r="J205" s="26" t="s">
        <v>404</v>
      </c>
      <c r="K205" s="26" t="s">
        <v>51</v>
      </c>
      <c r="L205" s="128" t="s">
        <v>422</v>
      </c>
      <c r="M205" s="331"/>
    </row>
    <row r="206" spans="1:13">
      <c r="A206" s="670" t="s">
        <v>16</v>
      </c>
      <c r="B206" s="768" t="s">
        <v>1443</v>
      </c>
      <c r="C206" s="151" t="s">
        <v>421</v>
      </c>
      <c r="D206" s="26" t="s">
        <v>505</v>
      </c>
      <c r="E206" s="26" t="s">
        <v>25</v>
      </c>
      <c r="F206" s="26" t="s">
        <v>600</v>
      </c>
      <c r="G206" s="670" t="s">
        <v>51</v>
      </c>
      <c r="H206" s="26" t="s">
        <v>1494</v>
      </c>
      <c r="I206" s="26" t="s">
        <v>101</v>
      </c>
      <c r="J206" s="26"/>
      <c r="K206" s="26" t="s">
        <v>51</v>
      </c>
      <c r="L206" s="128" t="s">
        <v>1021</v>
      </c>
      <c r="M206" s="331"/>
    </row>
    <row r="207" spans="1:13">
      <c r="A207" s="670" t="s">
        <v>16</v>
      </c>
      <c r="B207" s="768" t="s">
        <v>1443</v>
      </c>
      <c r="C207" s="151" t="s">
        <v>421</v>
      </c>
      <c r="D207" s="26" t="s">
        <v>505</v>
      </c>
      <c r="E207" s="26" t="s">
        <v>25</v>
      </c>
      <c r="F207" s="26" t="s">
        <v>544</v>
      </c>
      <c r="G207" s="670" t="s">
        <v>32</v>
      </c>
      <c r="H207" s="26" t="s">
        <v>404</v>
      </c>
      <c r="I207" s="26" t="s">
        <v>398</v>
      </c>
      <c r="J207" s="26" t="s">
        <v>404</v>
      </c>
      <c r="K207" s="26" t="s">
        <v>51</v>
      </c>
      <c r="L207" s="128" t="s">
        <v>422</v>
      </c>
      <c r="M207" s="331"/>
    </row>
    <row r="208" spans="1:13">
      <c r="A208" s="670" t="s">
        <v>16</v>
      </c>
      <c r="B208" s="768" t="s">
        <v>1443</v>
      </c>
      <c r="C208" s="151" t="s">
        <v>2039</v>
      </c>
      <c r="D208" s="26" t="s">
        <v>505</v>
      </c>
      <c r="E208" s="26" t="s">
        <v>25</v>
      </c>
      <c r="F208" s="26" t="s">
        <v>513</v>
      </c>
      <c r="G208" s="670" t="s">
        <v>32</v>
      </c>
      <c r="H208" s="26" t="s">
        <v>398</v>
      </c>
      <c r="I208" s="26" t="s">
        <v>398</v>
      </c>
      <c r="J208" s="26" t="s">
        <v>404</v>
      </c>
      <c r="K208" s="26" t="s">
        <v>51</v>
      </c>
      <c r="L208" s="128"/>
      <c r="M208" s="331"/>
    </row>
    <row r="209" spans="1:13">
      <c r="A209" s="670" t="s">
        <v>16</v>
      </c>
      <c r="B209" s="768" t="s">
        <v>1443</v>
      </c>
      <c r="C209" s="151" t="s">
        <v>502</v>
      </c>
      <c r="D209" s="26" t="s">
        <v>505</v>
      </c>
      <c r="E209" s="26" t="s">
        <v>25</v>
      </c>
      <c r="F209" s="26" t="s">
        <v>513</v>
      </c>
      <c r="G209" s="670" t="s">
        <v>32</v>
      </c>
      <c r="H209" s="26" t="s">
        <v>398</v>
      </c>
      <c r="I209" s="26" t="s">
        <v>398</v>
      </c>
      <c r="J209" s="26" t="s">
        <v>404</v>
      </c>
      <c r="K209" s="26" t="s">
        <v>51</v>
      </c>
      <c r="L209" s="128"/>
      <c r="M209" s="331"/>
    </row>
    <row r="210" spans="1:13">
      <c r="A210" s="670" t="s">
        <v>16</v>
      </c>
      <c r="B210" s="768" t="s">
        <v>1443</v>
      </c>
      <c r="C210" s="151" t="s">
        <v>452</v>
      </c>
      <c r="D210" s="26" t="s">
        <v>505</v>
      </c>
      <c r="E210" s="26" t="s">
        <v>25</v>
      </c>
      <c r="F210" s="26" t="s">
        <v>513</v>
      </c>
      <c r="G210" s="670" t="s">
        <v>32</v>
      </c>
      <c r="H210" s="26" t="s">
        <v>428</v>
      </c>
      <c r="I210" s="26" t="s">
        <v>404</v>
      </c>
      <c r="J210" s="26"/>
      <c r="K210" s="26" t="s">
        <v>51</v>
      </c>
      <c r="L210" s="128" t="s">
        <v>601</v>
      </c>
      <c r="M210" s="331"/>
    </row>
    <row r="211" spans="1:13">
      <c r="A211" s="670" t="s">
        <v>16</v>
      </c>
      <c r="B211" s="768" t="s">
        <v>1443</v>
      </c>
      <c r="C211" s="151" t="s">
        <v>99</v>
      </c>
      <c r="D211" s="26" t="s">
        <v>602</v>
      </c>
      <c r="E211" s="26" t="s">
        <v>132</v>
      </c>
      <c r="F211" s="26" t="s">
        <v>603</v>
      </c>
      <c r="G211" s="670" t="s">
        <v>32</v>
      </c>
      <c r="H211" s="26" t="s">
        <v>398</v>
      </c>
      <c r="I211" s="26" t="s">
        <v>398</v>
      </c>
      <c r="J211" s="26" t="s">
        <v>52</v>
      </c>
      <c r="K211" s="26" t="s">
        <v>51</v>
      </c>
      <c r="L211" s="128"/>
      <c r="M211" s="331"/>
    </row>
    <row r="212" spans="1:13">
      <c r="A212" s="670" t="s">
        <v>16</v>
      </c>
      <c r="B212" s="768" t="s">
        <v>1443</v>
      </c>
      <c r="C212" s="151" t="s">
        <v>99</v>
      </c>
      <c r="D212" s="26" t="s">
        <v>602</v>
      </c>
      <c r="E212" s="26" t="s">
        <v>132</v>
      </c>
      <c r="F212" s="26" t="s">
        <v>604</v>
      </c>
      <c r="G212" s="670" t="s">
        <v>32</v>
      </c>
      <c r="H212" s="26" t="s">
        <v>398</v>
      </c>
      <c r="I212" s="26" t="s">
        <v>101</v>
      </c>
      <c r="J212" s="26"/>
      <c r="K212" s="26" t="s">
        <v>51</v>
      </c>
      <c r="L212" s="128"/>
      <c r="M212" s="331"/>
    </row>
    <row r="213" spans="1:13">
      <c r="A213" s="670" t="s">
        <v>16</v>
      </c>
      <c r="B213" s="768" t="s">
        <v>1443</v>
      </c>
      <c r="C213" s="151" t="s">
        <v>99</v>
      </c>
      <c r="D213" s="26" t="s">
        <v>602</v>
      </c>
      <c r="E213" s="26" t="s">
        <v>132</v>
      </c>
      <c r="F213" s="26" t="s">
        <v>605</v>
      </c>
      <c r="G213" s="670" t="s">
        <v>32</v>
      </c>
      <c r="H213" s="26" t="s">
        <v>398</v>
      </c>
      <c r="I213" s="26" t="s">
        <v>398</v>
      </c>
      <c r="J213" s="26" t="s">
        <v>52</v>
      </c>
      <c r="K213" s="26" t="s">
        <v>51</v>
      </c>
      <c r="L213" s="128"/>
      <c r="M213" s="331"/>
    </row>
    <row r="214" spans="1:13">
      <c r="A214" s="670" t="s">
        <v>16</v>
      </c>
      <c r="B214" s="768" t="s">
        <v>1443</v>
      </c>
      <c r="C214" s="151" t="s">
        <v>99</v>
      </c>
      <c r="D214" s="26" t="s">
        <v>602</v>
      </c>
      <c r="E214" s="26" t="s">
        <v>132</v>
      </c>
      <c r="F214" s="26" t="s">
        <v>606</v>
      </c>
      <c r="G214" s="670" t="s">
        <v>32</v>
      </c>
      <c r="H214" s="26" t="s">
        <v>398</v>
      </c>
      <c r="I214" s="26" t="s">
        <v>398</v>
      </c>
      <c r="J214" s="26" t="s">
        <v>52</v>
      </c>
      <c r="K214" s="26" t="s">
        <v>51</v>
      </c>
      <c r="L214" s="128"/>
      <c r="M214" s="331"/>
    </row>
    <row r="215" spans="1:13">
      <c r="A215" s="670" t="s">
        <v>16</v>
      </c>
      <c r="B215" s="768" t="s">
        <v>1443</v>
      </c>
      <c r="C215" s="151" t="s">
        <v>99</v>
      </c>
      <c r="D215" s="26" t="s">
        <v>602</v>
      </c>
      <c r="E215" s="26" t="s">
        <v>132</v>
      </c>
      <c r="F215" s="26" t="s">
        <v>607</v>
      </c>
      <c r="G215" s="670" t="s">
        <v>32</v>
      </c>
      <c r="H215" s="26" t="s">
        <v>404</v>
      </c>
      <c r="I215" s="26" t="s">
        <v>398</v>
      </c>
      <c r="J215" s="26" t="s">
        <v>52</v>
      </c>
      <c r="K215" s="26" t="s">
        <v>51</v>
      </c>
      <c r="L215" s="128"/>
      <c r="M215" s="331"/>
    </row>
    <row r="216" spans="1:13">
      <c r="A216" s="670" t="s">
        <v>16</v>
      </c>
      <c r="B216" s="768" t="s">
        <v>1443</v>
      </c>
      <c r="C216" s="151" t="s">
        <v>436</v>
      </c>
      <c r="D216" s="26" t="s">
        <v>602</v>
      </c>
      <c r="E216" s="26" t="s">
        <v>132</v>
      </c>
      <c r="F216" s="26" t="s">
        <v>605</v>
      </c>
      <c r="G216" s="670" t="s">
        <v>32</v>
      </c>
      <c r="H216" s="26" t="s">
        <v>398</v>
      </c>
      <c r="I216" s="26" t="s">
        <v>398</v>
      </c>
      <c r="J216" s="26" t="s">
        <v>52</v>
      </c>
      <c r="K216" s="26" t="s">
        <v>51</v>
      </c>
      <c r="L216" s="128"/>
      <c r="M216" s="331"/>
    </row>
    <row r="217" spans="1:13">
      <c r="A217" s="670" t="s">
        <v>16</v>
      </c>
      <c r="B217" s="768" t="s">
        <v>1443</v>
      </c>
      <c r="C217" s="151" t="s">
        <v>436</v>
      </c>
      <c r="D217" s="26" t="s">
        <v>602</v>
      </c>
      <c r="E217" s="26" t="s">
        <v>132</v>
      </c>
      <c r="F217" s="26" t="s">
        <v>608</v>
      </c>
      <c r="G217" s="670" t="s">
        <v>32</v>
      </c>
      <c r="H217" s="26" t="s">
        <v>398</v>
      </c>
      <c r="I217" s="26" t="s">
        <v>398</v>
      </c>
      <c r="J217" s="26" t="s">
        <v>52</v>
      </c>
      <c r="K217" s="26" t="s">
        <v>51</v>
      </c>
      <c r="L217" s="128"/>
      <c r="M217" s="331"/>
    </row>
    <row r="218" spans="1:13">
      <c r="A218" s="670" t="s">
        <v>16</v>
      </c>
      <c r="B218" s="768" t="s">
        <v>1443</v>
      </c>
      <c r="C218" s="151" t="s">
        <v>609</v>
      </c>
      <c r="D218" s="26" t="s">
        <v>602</v>
      </c>
      <c r="E218" s="26" t="s">
        <v>132</v>
      </c>
      <c r="F218" s="26" t="s">
        <v>610</v>
      </c>
      <c r="G218" s="670" t="s">
        <v>32</v>
      </c>
      <c r="H218" s="26" t="s">
        <v>398</v>
      </c>
      <c r="I218" s="26" t="s">
        <v>398</v>
      </c>
      <c r="J218" s="26" t="s">
        <v>52</v>
      </c>
      <c r="K218" s="26" t="s">
        <v>51</v>
      </c>
      <c r="L218" s="128"/>
      <c r="M218" s="331"/>
    </row>
    <row r="219" spans="1:13">
      <c r="A219" s="670" t="s">
        <v>16</v>
      </c>
      <c r="B219" s="768" t="s">
        <v>1443</v>
      </c>
      <c r="C219" s="151" t="s">
        <v>609</v>
      </c>
      <c r="D219" s="26" t="s">
        <v>602</v>
      </c>
      <c r="E219" s="26" t="s">
        <v>132</v>
      </c>
      <c r="F219" s="26" t="s">
        <v>604</v>
      </c>
      <c r="G219" s="670" t="s">
        <v>32</v>
      </c>
      <c r="H219" s="26" t="s">
        <v>398</v>
      </c>
      <c r="I219" s="26" t="s">
        <v>398</v>
      </c>
      <c r="J219" s="26" t="s">
        <v>52</v>
      </c>
      <c r="K219" s="26" t="s">
        <v>51</v>
      </c>
      <c r="L219" s="128"/>
      <c r="M219" s="331"/>
    </row>
    <row r="220" spans="1:13">
      <c r="A220" s="670" t="s">
        <v>16</v>
      </c>
      <c r="B220" s="768" t="s">
        <v>1443</v>
      </c>
      <c r="C220" s="151" t="s">
        <v>611</v>
      </c>
      <c r="D220" s="26" t="s">
        <v>602</v>
      </c>
      <c r="E220" s="26" t="s">
        <v>132</v>
      </c>
      <c r="F220" s="26" t="s">
        <v>610</v>
      </c>
      <c r="G220" s="670" t="s">
        <v>32</v>
      </c>
      <c r="H220" s="26" t="s">
        <v>398</v>
      </c>
      <c r="I220" s="26" t="s">
        <v>398</v>
      </c>
      <c r="J220" s="26" t="s">
        <v>52</v>
      </c>
      <c r="K220" s="26" t="s">
        <v>51</v>
      </c>
      <c r="L220" s="128"/>
      <c r="M220" s="331"/>
    </row>
    <row r="221" spans="1:13">
      <c r="A221" s="670" t="s">
        <v>16</v>
      </c>
      <c r="B221" s="768" t="s">
        <v>1443</v>
      </c>
      <c r="C221" s="151" t="s">
        <v>430</v>
      </c>
      <c r="D221" s="26" t="s">
        <v>602</v>
      </c>
      <c r="E221" s="26" t="s">
        <v>132</v>
      </c>
      <c r="F221" s="26" t="s">
        <v>612</v>
      </c>
      <c r="G221" s="670" t="s">
        <v>32</v>
      </c>
      <c r="H221" s="26" t="s">
        <v>441</v>
      </c>
      <c r="I221" s="26" t="s">
        <v>398</v>
      </c>
      <c r="J221" s="26" t="s">
        <v>52</v>
      </c>
      <c r="K221" s="26" t="s">
        <v>51</v>
      </c>
      <c r="L221" s="128"/>
      <c r="M221" s="331"/>
    </row>
    <row r="222" spans="1:13">
      <c r="A222" s="670" t="s">
        <v>16</v>
      </c>
      <c r="B222" s="768" t="s">
        <v>1443</v>
      </c>
      <c r="C222" s="151" t="s">
        <v>478</v>
      </c>
      <c r="D222" s="26" t="s">
        <v>602</v>
      </c>
      <c r="E222" s="26" t="s">
        <v>132</v>
      </c>
      <c r="F222" s="26" t="s">
        <v>613</v>
      </c>
      <c r="G222" s="670" t="s">
        <v>32</v>
      </c>
      <c r="H222" s="26" t="s">
        <v>398</v>
      </c>
      <c r="I222" s="26" t="s">
        <v>404</v>
      </c>
      <c r="J222" s="26"/>
      <c r="K222" s="26" t="s">
        <v>51</v>
      </c>
      <c r="L222" s="128"/>
      <c r="M222" s="331"/>
    </row>
    <row r="223" spans="1:13">
      <c r="A223" s="670" t="s">
        <v>16</v>
      </c>
      <c r="B223" s="768" t="s">
        <v>1443</v>
      </c>
      <c r="C223" s="151" t="s">
        <v>410</v>
      </c>
      <c r="D223" s="26" t="s">
        <v>602</v>
      </c>
      <c r="E223" s="26" t="s">
        <v>132</v>
      </c>
      <c r="F223" s="26" t="s">
        <v>610</v>
      </c>
      <c r="G223" s="670" t="s">
        <v>32</v>
      </c>
      <c r="H223" s="26"/>
      <c r="I223" s="26" t="s">
        <v>398</v>
      </c>
      <c r="J223" s="26" t="s">
        <v>52</v>
      </c>
      <c r="K223" s="26" t="s">
        <v>51</v>
      </c>
      <c r="L223" s="128"/>
      <c r="M223" s="331"/>
    </row>
    <row r="224" spans="1:13">
      <c r="A224" s="670" t="s">
        <v>16</v>
      </c>
      <c r="B224" s="768" t="s">
        <v>1443</v>
      </c>
      <c r="C224" s="151" t="s">
        <v>410</v>
      </c>
      <c r="D224" s="26" t="s">
        <v>602</v>
      </c>
      <c r="E224" s="26" t="s">
        <v>132</v>
      </c>
      <c r="F224" s="26" t="s">
        <v>604</v>
      </c>
      <c r="G224" s="670" t="s">
        <v>32</v>
      </c>
      <c r="H224" s="26"/>
      <c r="I224" s="26" t="s">
        <v>404</v>
      </c>
      <c r="J224" s="26"/>
      <c r="K224" s="26" t="s">
        <v>51</v>
      </c>
      <c r="L224" s="128"/>
      <c r="M224" s="331"/>
    </row>
    <row r="225" spans="1:13">
      <c r="A225" s="670" t="s">
        <v>16</v>
      </c>
      <c r="B225" s="768" t="s">
        <v>1443</v>
      </c>
      <c r="C225" s="151" t="s">
        <v>614</v>
      </c>
      <c r="D225" s="26" t="s">
        <v>602</v>
      </c>
      <c r="E225" s="26" t="s">
        <v>132</v>
      </c>
      <c r="F225" s="26" t="s">
        <v>615</v>
      </c>
      <c r="G225" s="670" t="s">
        <v>32</v>
      </c>
      <c r="H225" s="26" t="s">
        <v>398</v>
      </c>
      <c r="I225" s="26" t="s">
        <v>404</v>
      </c>
      <c r="J225" s="26"/>
      <c r="K225" s="26" t="s">
        <v>51</v>
      </c>
      <c r="L225" s="128"/>
      <c r="M225" s="331"/>
    </row>
    <row r="226" spans="1:13">
      <c r="A226" s="670" t="s">
        <v>16</v>
      </c>
      <c r="B226" s="768" t="s">
        <v>1443</v>
      </c>
      <c r="C226" s="151" t="s">
        <v>413</v>
      </c>
      <c r="D226" s="26" t="s">
        <v>602</v>
      </c>
      <c r="E226" s="26" t="s">
        <v>132</v>
      </c>
      <c r="F226" s="26" t="s">
        <v>616</v>
      </c>
      <c r="G226" s="670" t="s">
        <v>32</v>
      </c>
      <c r="H226" s="26" t="s">
        <v>398</v>
      </c>
      <c r="I226" s="26" t="s">
        <v>439</v>
      </c>
      <c r="J226" s="26"/>
      <c r="K226" s="26" t="s">
        <v>51</v>
      </c>
      <c r="L226" s="128"/>
      <c r="M226" s="331"/>
    </row>
    <row r="227" spans="1:13">
      <c r="A227" s="670" t="s">
        <v>16</v>
      </c>
      <c r="B227" s="768" t="s">
        <v>1443</v>
      </c>
      <c r="C227" s="151" t="s">
        <v>413</v>
      </c>
      <c r="D227" s="26" t="s">
        <v>602</v>
      </c>
      <c r="E227" s="26" t="s">
        <v>132</v>
      </c>
      <c r="F227" s="26" t="s">
        <v>607</v>
      </c>
      <c r="G227" s="27" t="s">
        <v>51</v>
      </c>
      <c r="H227" s="26" t="s">
        <v>1495</v>
      </c>
      <c r="I227" s="26" t="s">
        <v>617</v>
      </c>
      <c r="J227" s="26"/>
      <c r="K227" s="26" t="s">
        <v>32</v>
      </c>
      <c r="L227" s="128"/>
      <c r="M227" s="331"/>
    </row>
    <row r="228" spans="1:13">
      <c r="A228" s="670" t="s">
        <v>16</v>
      </c>
      <c r="B228" s="768" t="s">
        <v>1443</v>
      </c>
      <c r="C228" s="151" t="s">
        <v>581</v>
      </c>
      <c r="D228" s="26" t="s">
        <v>602</v>
      </c>
      <c r="E228" s="26" t="s">
        <v>132</v>
      </c>
      <c r="F228" s="26" t="s">
        <v>607</v>
      </c>
      <c r="G228" s="670" t="s">
        <v>32</v>
      </c>
      <c r="H228" s="26" t="s">
        <v>404</v>
      </c>
      <c r="I228" s="26" t="s">
        <v>398</v>
      </c>
      <c r="J228" s="26" t="s">
        <v>52</v>
      </c>
      <c r="K228" s="26" t="s">
        <v>51</v>
      </c>
      <c r="L228" s="128"/>
      <c r="M228" s="331"/>
    </row>
    <row r="229" spans="1:13">
      <c r="A229" s="670" t="s">
        <v>16</v>
      </c>
      <c r="B229" s="768" t="s">
        <v>1443</v>
      </c>
      <c r="C229" s="151" t="s">
        <v>420</v>
      </c>
      <c r="D229" s="26" t="s">
        <v>602</v>
      </c>
      <c r="E229" s="26" t="s">
        <v>132</v>
      </c>
      <c r="F229" s="26" t="s">
        <v>607</v>
      </c>
      <c r="G229" s="670" t="s">
        <v>32</v>
      </c>
      <c r="H229" s="26" t="s">
        <v>441</v>
      </c>
      <c r="I229" s="26" t="s">
        <v>398</v>
      </c>
      <c r="J229" s="26" t="s">
        <v>52</v>
      </c>
      <c r="K229" s="26" t="s">
        <v>51</v>
      </c>
      <c r="L229" s="128" t="s">
        <v>618</v>
      </c>
      <c r="M229" s="331"/>
    </row>
    <row r="230" spans="1:13">
      <c r="A230" s="670" t="s">
        <v>16</v>
      </c>
      <c r="B230" s="768" t="s">
        <v>1443</v>
      </c>
      <c r="C230" s="151" t="s">
        <v>619</v>
      </c>
      <c r="D230" s="26" t="s">
        <v>602</v>
      </c>
      <c r="E230" s="26" t="s">
        <v>132</v>
      </c>
      <c r="F230" s="26" t="s">
        <v>620</v>
      </c>
      <c r="G230" s="670" t="s">
        <v>32</v>
      </c>
      <c r="H230" s="26" t="s">
        <v>434</v>
      </c>
      <c r="I230" s="26" t="s">
        <v>621</v>
      </c>
      <c r="J230" s="26"/>
      <c r="K230" s="26" t="s">
        <v>51</v>
      </c>
      <c r="L230" s="128"/>
      <c r="M230" s="331"/>
    </row>
    <row r="231" spans="1:13">
      <c r="A231" s="670" t="s">
        <v>16</v>
      </c>
      <c r="B231" s="768" t="s">
        <v>1443</v>
      </c>
      <c r="C231" s="151" t="s">
        <v>619</v>
      </c>
      <c r="D231" s="26" t="s">
        <v>602</v>
      </c>
      <c r="E231" s="26" t="s">
        <v>132</v>
      </c>
      <c r="F231" s="26" t="s">
        <v>604</v>
      </c>
      <c r="G231" s="670" t="s">
        <v>32</v>
      </c>
      <c r="H231" s="26" t="s">
        <v>398</v>
      </c>
      <c r="I231" s="26" t="s">
        <v>109</v>
      </c>
      <c r="J231" s="26"/>
      <c r="K231" s="26" t="s">
        <v>51</v>
      </c>
      <c r="L231" s="128"/>
      <c r="M231" s="331"/>
    </row>
    <row r="232" spans="1:13">
      <c r="A232" s="670" t="s">
        <v>16</v>
      </c>
      <c r="B232" s="768" t="s">
        <v>1443</v>
      </c>
      <c r="C232" s="151" t="s">
        <v>619</v>
      </c>
      <c r="D232" s="26" t="s">
        <v>602</v>
      </c>
      <c r="E232" s="26" t="s">
        <v>132</v>
      </c>
      <c r="F232" s="26" t="s">
        <v>622</v>
      </c>
      <c r="G232" s="670" t="s">
        <v>32</v>
      </c>
      <c r="H232" s="26" t="s">
        <v>398</v>
      </c>
      <c r="I232" s="26" t="s">
        <v>404</v>
      </c>
      <c r="J232" s="26"/>
      <c r="K232" s="26" t="s">
        <v>51</v>
      </c>
      <c r="L232" s="128"/>
      <c r="M232" s="331"/>
    </row>
    <row r="233" spans="1:13">
      <c r="A233" s="670" t="s">
        <v>16</v>
      </c>
      <c r="B233" s="768" t="s">
        <v>1443</v>
      </c>
      <c r="C233" s="151" t="s">
        <v>623</v>
      </c>
      <c r="D233" s="26" t="s">
        <v>602</v>
      </c>
      <c r="E233" s="26" t="s">
        <v>132</v>
      </c>
      <c r="F233" s="26" t="s">
        <v>605</v>
      </c>
      <c r="G233" s="670" t="s">
        <v>32</v>
      </c>
      <c r="H233" s="26" t="s">
        <v>398</v>
      </c>
      <c r="I233" s="26" t="s">
        <v>398</v>
      </c>
      <c r="J233" s="26" t="s">
        <v>52</v>
      </c>
      <c r="K233" s="26" t="s">
        <v>51</v>
      </c>
      <c r="L233" s="128"/>
      <c r="M233" s="331"/>
    </row>
    <row r="234" spans="1:13">
      <c r="A234" s="670" t="s">
        <v>16</v>
      </c>
      <c r="B234" s="768" t="s">
        <v>1443</v>
      </c>
      <c r="C234" s="151" t="s">
        <v>403</v>
      </c>
      <c r="D234" s="26" t="s">
        <v>602</v>
      </c>
      <c r="E234" s="26" t="s">
        <v>132</v>
      </c>
      <c r="F234" s="26" t="s">
        <v>605</v>
      </c>
      <c r="G234" s="670" t="s">
        <v>32</v>
      </c>
      <c r="H234" s="26" t="s">
        <v>398</v>
      </c>
      <c r="I234" s="26" t="s">
        <v>404</v>
      </c>
      <c r="J234" s="26"/>
      <c r="K234" s="26" t="s">
        <v>51</v>
      </c>
      <c r="L234" s="128"/>
      <c r="M234" s="331"/>
    </row>
    <row r="235" spans="1:13">
      <c r="A235" s="670" t="s">
        <v>16</v>
      </c>
      <c r="B235" s="768" t="s">
        <v>1443</v>
      </c>
      <c r="C235" s="151" t="s">
        <v>624</v>
      </c>
      <c r="D235" s="26" t="s">
        <v>602</v>
      </c>
      <c r="E235" s="26" t="s">
        <v>132</v>
      </c>
      <c r="F235" s="26" t="s">
        <v>625</v>
      </c>
      <c r="G235" s="670" t="s">
        <v>32</v>
      </c>
      <c r="H235" s="26" t="s">
        <v>398</v>
      </c>
      <c r="I235" s="26" t="s">
        <v>398</v>
      </c>
      <c r="J235" s="26" t="s">
        <v>52</v>
      </c>
      <c r="K235" s="26" t="s">
        <v>51</v>
      </c>
      <c r="L235" s="128"/>
      <c r="M235" s="331"/>
    </row>
    <row r="236" spans="1:13">
      <c r="A236" s="670" t="s">
        <v>16</v>
      </c>
      <c r="B236" s="768" t="s">
        <v>1443</v>
      </c>
      <c r="C236" s="151" t="s">
        <v>626</v>
      </c>
      <c r="D236" s="26" t="s">
        <v>602</v>
      </c>
      <c r="E236" s="26" t="s">
        <v>132</v>
      </c>
      <c r="F236" s="26" t="s">
        <v>2040</v>
      </c>
      <c r="G236" s="670" t="s">
        <v>32</v>
      </c>
      <c r="H236" s="26" t="s">
        <v>398</v>
      </c>
      <c r="I236" s="26" t="s">
        <v>398</v>
      </c>
      <c r="J236" s="26" t="s">
        <v>52</v>
      </c>
      <c r="K236" s="26" t="s">
        <v>51</v>
      </c>
      <c r="L236" s="128"/>
      <c r="M236" s="331"/>
    </row>
    <row r="237" spans="1:13">
      <c r="A237" s="670" t="s">
        <v>16</v>
      </c>
      <c r="B237" s="768" t="s">
        <v>1443</v>
      </c>
      <c r="C237" s="151" t="s">
        <v>202</v>
      </c>
      <c r="D237" s="26" t="s">
        <v>602</v>
      </c>
      <c r="E237" s="26" t="s">
        <v>132</v>
      </c>
      <c r="F237" s="26" t="s">
        <v>1288</v>
      </c>
      <c r="G237" s="670" t="s">
        <v>32</v>
      </c>
      <c r="H237" s="26" t="s">
        <v>398</v>
      </c>
      <c r="I237" s="26" t="s">
        <v>398</v>
      </c>
      <c r="J237" s="26" t="s">
        <v>52</v>
      </c>
      <c r="K237" s="26" t="s">
        <v>51</v>
      </c>
      <c r="L237" s="128"/>
      <c r="M237" s="331"/>
    </row>
    <row r="238" spans="1:13">
      <c r="A238" s="670" t="s">
        <v>16</v>
      </c>
      <c r="B238" s="768" t="s">
        <v>1443</v>
      </c>
      <c r="C238" s="151" t="s">
        <v>627</v>
      </c>
      <c r="D238" s="26" t="s">
        <v>1087</v>
      </c>
      <c r="E238" s="26" t="s">
        <v>628</v>
      </c>
      <c r="F238" s="26" t="s">
        <v>629</v>
      </c>
      <c r="G238" s="670" t="s">
        <v>32</v>
      </c>
      <c r="H238" s="26" t="s">
        <v>398</v>
      </c>
      <c r="I238" s="26" t="s">
        <v>398</v>
      </c>
      <c r="J238" s="26" t="s">
        <v>52</v>
      </c>
      <c r="K238" s="26" t="s">
        <v>51</v>
      </c>
      <c r="L238" s="128"/>
      <c r="M238" s="331"/>
    </row>
    <row r="239" spans="1:13">
      <c r="A239" s="670" t="s">
        <v>16</v>
      </c>
      <c r="B239" s="768" t="s">
        <v>1443</v>
      </c>
      <c r="C239" s="151" t="s">
        <v>630</v>
      </c>
      <c r="D239" s="26" t="s">
        <v>1087</v>
      </c>
      <c r="E239" s="26" t="s">
        <v>628</v>
      </c>
      <c r="F239" s="26" t="s">
        <v>631</v>
      </c>
      <c r="G239" s="670" t="s">
        <v>32</v>
      </c>
      <c r="H239" s="26" t="s">
        <v>398</v>
      </c>
      <c r="I239" s="26" t="s">
        <v>398</v>
      </c>
      <c r="J239" s="26" t="s">
        <v>52</v>
      </c>
      <c r="K239" s="26" t="s">
        <v>51</v>
      </c>
      <c r="L239" s="128"/>
      <c r="M239" s="331"/>
    </row>
    <row r="240" spans="1:13">
      <c r="A240" s="670" t="s">
        <v>16</v>
      </c>
      <c r="B240" s="768" t="s">
        <v>1443</v>
      </c>
      <c r="C240" s="151" t="s">
        <v>632</v>
      </c>
      <c r="D240" s="26" t="s">
        <v>1087</v>
      </c>
      <c r="E240" s="26" t="s">
        <v>628</v>
      </c>
      <c r="F240" s="26" t="s">
        <v>633</v>
      </c>
      <c r="G240" s="670" t="s">
        <v>32</v>
      </c>
      <c r="H240" s="26" t="s">
        <v>398</v>
      </c>
      <c r="I240" s="26" t="s">
        <v>398</v>
      </c>
      <c r="J240" s="26" t="s">
        <v>52</v>
      </c>
      <c r="K240" s="26" t="s">
        <v>51</v>
      </c>
      <c r="L240" s="128"/>
      <c r="M240" s="331"/>
    </row>
    <row r="241" spans="1:13">
      <c r="A241" s="670" t="s">
        <v>16</v>
      </c>
      <c r="B241" s="768" t="s">
        <v>1443</v>
      </c>
      <c r="C241" s="151" t="s">
        <v>634</v>
      </c>
      <c r="D241" s="26" t="s">
        <v>1087</v>
      </c>
      <c r="E241" s="26" t="s">
        <v>628</v>
      </c>
      <c r="F241" s="26" t="s">
        <v>631</v>
      </c>
      <c r="G241" s="670" t="s">
        <v>32</v>
      </c>
      <c r="H241" s="26" t="s">
        <v>398</v>
      </c>
      <c r="I241" s="26" t="s">
        <v>398</v>
      </c>
      <c r="J241" s="26" t="s">
        <v>52</v>
      </c>
      <c r="K241" s="26" t="s">
        <v>51</v>
      </c>
      <c r="L241" s="128"/>
      <c r="M241" s="331"/>
    </row>
    <row r="242" spans="1:13">
      <c r="A242" s="670" t="s">
        <v>16</v>
      </c>
      <c r="B242" s="768" t="s">
        <v>1443</v>
      </c>
      <c r="C242" s="151" t="s">
        <v>635</v>
      </c>
      <c r="D242" s="26" t="s">
        <v>1087</v>
      </c>
      <c r="E242" s="26" t="s">
        <v>628</v>
      </c>
      <c r="F242" s="26" t="s">
        <v>633</v>
      </c>
      <c r="G242" s="670" t="s">
        <v>32</v>
      </c>
      <c r="H242" s="26" t="s">
        <v>398</v>
      </c>
      <c r="I242" s="26" t="s">
        <v>398</v>
      </c>
      <c r="J242" s="26" t="s">
        <v>52</v>
      </c>
      <c r="K242" s="26" t="s">
        <v>51</v>
      </c>
      <c r="L242" s="128"/>
      <c r="M242" s="331"/>
    </row>
    <row r="243" spans="1:13">
      <c r="A243" s="670" t="s">
        <v>16</v>
      </c>
      <c r="B243" s="768" t="s">
        <v>1443</v>
      </c>
      <c r="C243" s="151" t="s">
        <v>636</v>
      </c>
      <c r="D243" s="26" t="s">
        <v>1087</v>
      </c>
      <c r="E243" s="26" t="s">
        <v>628</v>
      </c>
      <c r="F243" s="26" t="s">
        <v>633</v>
      </c>
      <c r="G243" s="670" t="s">
        <v>32</v>
      </c>
      <c r="H243" s="26" t="s">
        <v>398</v>
      </c>
      <c r="I243" s="26" t="s">
        <v>398</v>
      </c>
      <c r="J243" s="26" t="s">
        <v>52</v>
      </c>
      <c r="K243" s="26" t="s">
        <v>51</v>
      </c>
      <c r="L243" s="128"/>
      <c r="M243" s="331"/>
    </row>
    <row r="244" spans="1:13">
      <c r="A244" s="670" t="s">
        <v>16</v>
      </c>
      <c r="B244" s="768" t="s">
        <v>1443</v>
      </c>
      <c r="C244" s="151" t="s">
        <v>637</v>
      </c>
      <c r="D244" s="26" t="s">
        <v>1087</v>
      </c>
      <c r="E244" s="26" t="s">
        <v>628</v>
      </c>
      <c r="F244" s="26" t="s">
        <v>633</v>
      </c>
      <c r="G244" s="670" t="s">
        <v>32</v>
      </c>
      <c r="H244" s="26" t="s">
        <v>428</v>
      </c>
      <c r="I244" s="26" t="s">
        <v>398</v>
      </c>
      <c r="J244" s="26" t="s">
        <v>52</v>
      </c>
      <c r="K244" s="26" t="s">
        <v>51</v>
      </c>
      <c r="L244" s="128"/>
      <c r="M244" s="331"/>
    </row>
    <row r="245" spans="1:13">
      <c r="A245" s="670" t="s">
        <v>16</v>
      </c>
      <c r="B245" s="768" t="s">
        <v>1443</v>
      </c>
      <c r="C245" s="151" t="s">
        <v>638</v>
      </c>
      <c r="D245" s="26" t="s">
        <v>1087</v>
      </c>
      <c r="E245" s="26" t="s">
        <v>628</v>
      </c>
      <c r="F245" s="26" t="s">
        <v>633</v>
      </c>
      <c r="G245" s="670" t="s">
        <v>32</v>
      </c>
      <c r="H245" s="26" t="s">
        <v>398</v>
      </c>
      <c r="I245" s="26" t="s">
        <v>398</v>
      </c>
      <c r="J245" s="26" t="s">
        <v>52</v>
      </c>
      <c r="K245" s="26" t="s">
        <v>51</v>
      </c>
      <c r="L245" s="128"/>
      <c r="M245" s="331"/>
    </row>
    <row r="246" spans="1:13">
      <c r="A246" s="670" t="s">
        <v>16</v>
      </c>
      <c r="B246" s="768" t="s">
        <v>1443</v>
      </c>
      <c r="C246" s="151" t="s">
        <v>639</v>
      </c>
      <c r="D246" s="26" t="s">
        <v>1087</v>
      </c>
      <c r="E246" s="26" t="s">
        <v>628</v>
      </c>
      <c r="F246" s="26" t="s">
        <v>633</v>
      </c>
      <c r="G246" s="670" t="s">
        <v>32</v>
      </c>
      <c r="H246" s="26" t="s">
        <v>398</v>
      </c>
      <c r="I246" s="26" t="s">
        <v>398</v>
      </c>
      <c r="J246" s="26" t="s">
        <v>52</v>
      </c>
      <c r="K246" s="26" t="s">
        <v>51</v>
      </c>
      <c r="L246" s="128"/>
      <c r="M246" s="331"/>
    </row>
    <row r="247" spans="1:13">
      <c r="A247" s="670" t="s">
        <v>16</v>
      </c>
      <c r="B247" s="768" t="s">
        <v>1443</v>
      </c>
      <c r="C247" s="151" t="s">
        <v>532</v>
      </c>
      <c r="D247" s="26" t="s">
        <v>1087</v>
      </c>
      <c r="E247" s="26" t="s">
        <v>628</v>
      </c>
      <c r="F247" s="26" t="s">
        <v>633</v>
      </c>
      <c r="G247" s="670" t="s">
        <v>32</v>
      </c>
      <c r="H247" s="26" t="s">
        <v>398</v>
      </c>
      <c r="I247" s="26" t="s">
        <v>398</v>
      </c>
      <c r="J247" s="26" t="s">
        <v>52</v>
      </c>
      <c r="K247" s="26" t="s">
        <v>51</v>
      </c>
      <c r="L247" s="128"/>
      <c r="M247" s="331"/>
    </row>
    <row r="248" spans="1:13">
      <c r="A248" s="670" t="s">
        <v>16</v>
      </c>
      <c r="B248" s="768" t="s">
        <v>1443</v>
      </c>
      <c r="C248" s="151" t="s">
        <v>640</v>
      </c>
      <c r="D248" s="26" t="s">
        <v>1087</v>
      </c>
      <c r="E248" s="26" t="s">
        <v>628</v>
      </c>
      <c r="F248" s="26" t="s">
        <v>629</v>
      </c>
      <c r="G248" s="670" t="s">
        <v>32</v>
      </c>
      <c r="H248" s="26" t="s">
        <v>398</v>
      </c>
      <c r="I248" s="26" t="s">
        <v>398</v>
      </c>
      <c r="J248" s="26" t="s">
        <v>52</v>
      </c>
      <c r="K248" s="26" t="s">
        <v>51</v>
      </c>
      <c r="L248" s="128"/>
      <c r="M248" s="331"/>
    </row>
    <row r="249" spans="1:13">
      <c r="A249" s="670" t="s">
        <v>16</v>
      </c>
      <c r="B249" s="768" t="s">
        <v>1443</v>
      </c>
      <c r="C249" s="151" t="s">
        <v>641</v>
      </c>
      <c r="D249" s="26" t="s">
        <v>1087</v>
      </c>
      <c r="E249" s="26" t="s">
        <v>628</v>
      </c>
      <c r="F249" s="26" t="s">
        <v>631</v>
      </c>
      <c r="G249" s="670" t="s">
        <v>32</v>
      </c>
      <c r="H249" s="26" t="s">
        <v>398</v>
      </c>
      <c r="I249" s="26" t="s">
        <v>398</v>
      </c>
      <c r="J249" s="26" t="s">
        <v>52</v>
      </c>
      <c r="K249" s="26" t="s">
        <v>51</v>
      </c>
      <c r="L249" s="128"/>
      <c r="M249" s="331"/>
    </row>
    <row r="250" spans="1:13">
      <c r="A250" s="670" t="s">
        <v>16</v>
      </c>
      <c r="B250" s="768" t="s">
        <v>1443</v>
      </c>
      <c r="C250" s="151" t="s">
        <v>642</v>
      </c>
      <c r="D250" s="26" t="s">
        <v>1087</v>
      </c>
      <c r="E250" s="26" t="s">
        <v>628</v>
      </c>
      <c r="F250" s="26" t="s">
        <v>633</v>
      </c>
      <c r="G250" s="670" t="s">
        <v>32</v>
      </c>
      <c r="H250" s="26" t="s">
        <v>398</v>
      </c>
      <c r="I250" s="26" t="s">
        <v>398</v>
      </c>
      <c r="J250" s="26" t="s">
        <v>52</v>
      </c>
      <c r="K250" s="26" t="s">
        <v>51</v>
      </c>
      <c r="L250" s="128"/>
      <c r="M250" s="331"/>
    </row>
    <row r="251" spans="1:13">
      <c r="A251" s="670" t="s">
        <v>16</v>
      </c>
      <c r="B251" s="768" t="s">
        <v>1443</v>
      </c>
      <c r="C251" s="151" t="s">
        <v>643</v>
      </c>
      <c r="D251" s="26" t="s">
        <v>1087</v>
      </c>
      <c r="E251" s="26" t="s">
        <v>628</v>
      </c>
      <c r="F251" s="26" t="s">
        <v>629</v>
      </c>
      <c r="G251" s="670" t="s">
        <v>32</v>
      </c>
      <c r="H251" s="26" t="s">
        <v>398</v>
      </c>
      <c r="I251" s="26" t="s">
        <v>398</v>
      </c>
      <c r="J251" s="26" t="s">
        <v>52</v>
      </c>
      <c r="K251" s="26" t="s">
        <v>51</v>
      </c>
      <c r="L251" s="128"/>
      <c r="M251" s="331"/>
    </row>
    <row r="252" spans="1:13">
      <c r="A252" s="670" t="s">
        <v>16</v>
      </c>
      <c r="B252" s="768" t="s">
        <v>1443</v>
      </c>
      <c r="C252" s="151" t="s">
        <v>547</v>
      </c>
      <c r="D252" s="26" t="s">
        <v>1087</v>
      </c>
      <c r="E252" s="26" t="s">
        <v>628</v>
      </c>
      <c r="F252" s="26" t="s">
        <v>633</v>
      </c>
      <c r="G252" s="670" t="s">
        <v>32</v>
      </c>
      <c r="H252" s="26" t="s">
        <v>398</v>
      </c>
      <c r="I252" s="26" t="s">
        <v>398</v>
      </c>
      <c r="J252" s="26" t="s">
        <v>52</v>
      </c>
      <c r="K252" s="26" t="s">
        <v>51</v>
      </c>
      <c r="L252" s="128"/>
      <c r="M252" s="331"/>
    </row>
    <row r="253" spans="1:13">
      <c r="A253" s="670" t="s">
        <v>16</v>
      </c>
      <c r="B253" s="768" t="s">
        <v>1443</v>
      </c>
      <c r="C253" s="151" t="s">
        <v>644</v>
      </c>
      <c r="D253" s="26" t="s">
        <v>1087</v>
      </c>
      <c r="E253" s="26" t="s">
        <v>628</v>
      </c>
      <c r="F253" s="26" t="s">
        <v>633</v>
      </c>
      <c r="G253" s="670" t="s">
        <v>32</v>
      </c>
      <c r="H253" s="26" t="s">
        <v>398</v>
      </c>
      <c r="I253" s="26" t="s">
        <v>398</v>
      </c>
      <c r="J253" s="26" t="s">
        <v>52</v>
      </c>
      <c r="K253" s="26" t="s">
        <v>51</v>
      </c>
      <c r="L253" s="128"/>
      <c r="M253" s="331"/>
    </row>
    <row r="254" spans="1:13">
      <c r="A254" s="670" t="s">
        <v>16</v>
      </c>
      <c r="B254" s="768" t="s">
        <v>1443</v>
      </c>
      <c r="C254" s="151" t="s">
        <v>645</v>
      </c>
      <c r="D254" s="26" t="s">
        <v>1087</v>
      </c>
      <c r="E254" s="26" t="s">
        <v>628</v>
      </c>
      <c r="F254" s="26" t="s">
        <v>633</v>
      </c>
      <c r="G254" s="670" t="s">
        <v>32</v>
      </c>
      <c r="H254" s="26" t="s">
        <v>398</v>
      </c>
      <c r="I254" s="26" t="s">
        <v>398</v>
      </c>
      <c r="J254" s="26" t="s">
        <v>52</v>
      </c>
      <c r="K254" s="26" t="s">
        <v>51</v>
      </c>
      <c r="L254" s="128"/>
      <c r="M254" s="331"/>
    </row>
    <row r="255" spans="1:13">
      <c r="A255" s="670" t="s">
        <v>16</v>
      </c>
      <c r="B255" s="768" t="s">
        <v>1443</v>
      </c>
      <c r="C255" s="151" t="s">
        <v>646</v>
      </c>
      <c r="D255" s="26" t="s">
        <v>1087</v>
      </c>
      <c r="E255" s="26" t="s">
        <v>628</v>
      </c>
      <c r="F255" s="26" t="s">
        <v>633</v>
      </c>
      <c r="G255" s="670" t="s">
        <v>32</v>
      </c>
      <c r="H255" s="26" t="s">
        <v>398</v>
      </c>
      <c r="I255" s="26" t="s">
        <v>398</v>
      </c>
      <c r="J255" s="26" t="s">
        <v>52</v>
      </c>
      <c r="K255" s="26" t="s">
        <v>51</v>
      </c>
      <c r="L255" s="128"/>
      <c r="M255" s="331"/>
    </row>
    <row r="256" spans="1:13">
      <c r="A256" s="670" t="s">
        <v>16</v>
      </c>
      <c r="B256" s="768" t="s">
        <v>1443</v>
      </c>
      <c r="C256" s="151" t="s">
        <v>568</v>
      </c>
      <c r="D256" s="26" t="s">
        <v>1087</v>
      </c>
      <c r="E256" s="26" t="s">
        <v>628</v>
      </c>
      <c r="F256" s="26" t="s">
        <v>633</v>
      </c>
      <c r="G256" s="670" t="s">
        <v>32</v>
      </c>
      <c r="H256" s="26" t="s">
        <v>398</v>
      </c>
      <c r="I256" s="26" t="s">
        <v>398</v>
      </c>
      <c r="J256" s="26" t="s">
        <v>52</v>
      </c>
      <c r="K256" s="26" t="s">
        <v>51</v>
      </c>
      <c r="L256" s="128"/>
      <c r="M256" s="331"/>
    </row>
    <row r="257" spans="1:13">
      <c r="A257" s="670" t="s">
        <v>16</v>
      </c>
      <c r="B257" s="768" t="s">
        <v>1443</v>
      </c>
      <c r="C257" s="151" t="s">
        <v>647</v>
      </c>
      <c r="D257" s="26" t="s">
        <v>1087</v>
      </c>
      <c r="E257" s="26" t="s">
        <v>628</v>
      </c>
      <c r="F257" s="26" t="s">
        <v>648</v>
      </c>
      <c r="G257" s="670" t="s">
        <v>32</v>
      </c>
      <c r="H257" s="26" t="s">
        <v>398</v>
      </c>
      <c r="I257" s="26" t="s">
        <v>398</v>
      </c>
      <c r="J257" s="26" t="s">
        <v>52</v>
      </c>
      <c r="K257" s="26" t="s">
        <v>51</v>
      </c>
      <c r="L257" s="128"/>
      <c r="M257" s="331"/>
    </row>
    <row r="258" spans="1:13">
      <c r="A258" s="670" t="s">
        <v>16</v>
      </c>
      <c r="B258" s="768" t="s">
        <v>1443</v>
      </c>
      <c r="C258" s="151" t="s">
        <v>649</v>
      </c>
      <c r="D258" s="26" t="s">
        <v>1087</v>
      </c>
      <c r="E258" s="26" t="s">
        <v>628</v>
      </c>
      <c r="F258" s="26" t="s">
        <v>633</v>
      </c>
      <c r="G258" s="670" t="s">
        <v>32</v>
      </c>
      <c r="H258" s="26" t="s">
        <v>398</v>
      </c>
      <c r="I258" s="26" t="s">
        <v>398</v>
      </c>
      <c r="J258" s="26" t="s">
        <v>52</v>
      </c>
      <c r="K258" s="26" t="s">
        <v>51</v>
      </c>
      <c r="L258" s="128"/>
      <c r="M258" s="331"/>
    </row>
    <row r="259" spans="1:13">
      <c r="A259" s="670" t="s">
        <v>16</v>
      </c>
      <c r="B259" s="768" t="s">
        <v>1443</v>
      </c>
      <c r="C259" s="151" t="s">
        <v>569</v>
      </c>
      <c r="D259" s="26" t="s">
        <v>1087</v>
      </c>
      <c r="E259" s="26" t="s">
        <v>628</v>
      </c>
      <c r="F259" s="26" t="s">
        <v>648</v>
      </c>
      <c r="G259" s="670" t="s">
        <v>32</v>
      </c>
      <c r="H259" s="26" t="s">
        <v>398</v>
      </c>
      <c r="I259" s="26" t="s">
        <v>398</v>
      </c>
      <c r="J259" s="26" t="s">
        <v>52</v>
      </c>
      <c r="K259" s="26" t="s">
        <v>51</v>
      </c>
      <c r="L259" s="128"/>
      <c r="M259" s="331"/>
    </row>
    <row r="260" spans="1:13">
      <c r="A260" s="670" t="s">
        <v>16</v>
      </c>
      <c r="B260" s="768" t="s">
        <v>1443</v>
      </c>
      <c r="C260" s="151" t="s">
        <v>650</v>
      </c>
      <c r="D260" s="26" t="s">
        <v>1087</v>
      </c>
      <c r="E260" s="26" t="s">
        <v>628</v>
      </c>
      <c r="F260" s="26" t="s">
        <v>633</v>
      </c>
      <c r="G260" s="670" t="s">
        <v>32</v>
      </c>
      <c r="H260" s="26" t="s">
        <v>404</v>
      </c>
      <c r="I260" s="26" t="s">
        <v>398</v>
      </c>
      <c r="J260" s="26" t="s">
        <v>52</v>
      </c>
      <c r="K260" s="26" t="s">
        <v>51</v>
      </c>
      <c r="L260" s="128"/>
      <c r="M260" s="331"/>
    </row>
    <row r="261" spans="1:13">
      <c r="A261" s="670" t="s">
        <v>16</v>
      </c>
      <c r="B261" s="768" t="s">
        <v>1443</v>
      </c>
      <c r="C261" s="151" t="s">
        <v>651</v>
      </c>
      <c r="D261" s="26" t="s">
        <v>1087</v>
      </c>
      <c r="E261" s="26" t="s">
        <v>628</v>
      </c>
      <c r="F261" s="26" t="s">
        <v>633</v>
      </c>
      <c r="G261" s="670" t="s">
        <v>32</v>
      </c>
      <c r="H261" s="26" t="s">
        <v>398</v>
      </c>
      <c r="I261" s="26" t="s">
        <v>398</v>
      </c>
      <c r="J261" s="26" t="s">
        <v>52</v>
      </c>
      <c r="K261" s="26" t="s">
        <v>51</v>
      </c>
      <c r="L261" s="128"/>
      <c r="M261" s="331"/>
    </row>
    <row r="262" spans="1:13">
      <c r="A262" s="670" t="s">
        <v>16</v>
      </c>
      <c r="B262" s="768" t="s">
        <v>1443</v>
      </c>
      <c r="C262" s="151" t="s">
        <v>126</v>
      </c>
      <c r="D262" s="26" t="s">
        <v>1087</v>
      </c>
      <c r="E262" s="26" t="s">
        <v>628</v>
      </c>
      <c r="F262" s="26" t="s">
        <v>633</v>
      </c>
      <c r="G262" s="670" t="s">
        <v>32</v>
      </c>
      <c r="H262" s="26" t="s">
        <v>398</v>
      </c>
      <c r="I262" s="26" t="s">
        <v>398</v>
      </c>
      <c r="J262" s="26" t="s">
        <v>52</v>
      </c>
      <c r="K262" s="26" t="s">
        <v>51</v>
      </c>
      <c r="L262" s="128"/>
      <c r="M262" s="331"/>
    </row>
    <row r="263" spans="1:13">
      <c r="A263" s="670" t="s">
        <v>16</v>
      </c>
      <c r="B263" s="768" t="s">
        <v>1443</v>
      </c>
      <c r="C263" s="151" t="s">
        <v>652</v>
      </c>
      <c r="D263" s="26" t="s">
        <v>1087</v>
      </c>
      <c r="E263" s="26" t="s">
        <v>628</v>
      </c>
      <c r="F263" s="26" t="s">
        <v>648</v>
      </c>
      <c r="G263" s="670" t="s">
        <v>32</v>
      </c>
      <c r="H263" s="26" t="s">
        <v>398</v>
      </c>
      <c r="I263" s="26" t="s">
        <v>398</v>
      </c>
      <c r="J263" s="26" t="s">
        <v>52</v>
      </c>
      <c r="K263" s="26" t="s">
        <v>51</v>
      </c>
      <c r="L263" s="128"/>
      <c r="M263" s="331"/>
    </row>
    <row r="264" spans="1:13">
      <c r="A264" s="670" t="s">
        <v>16</v>
      </c>
      <c r="B264" s="768" t="s">
        <v>1443</v>
      </c>
      <c r="C264" s="151" t="s">
        <v>653</v>
      </c>
      <c r="D264" s="26" t="s">
        <v>1087</v>
      </c>
      <c r="E264" s="26" t="s">
        <v>628</v>
      </c>
      <c r="F264" s="26" t="s">
        <v>633</v>
      </c>
      <c r="G264" s="670" t="s">
        <v>32</v>
      </c>
      <c r="H264" s="26" t="s">
        <v>439</v>
      </c>
      <c r="I264" s="26" t="s">
        <v>398</v>
      </c>
      <c r="J264" s="26" t="s">
        <v>52</v>
      </c>
      <c r="K264" s="26" t="s">
        <v>51</v>
      </c>
      <c r="L264" s="128"/>
      <c r="M264" s="331"/>
    </row>
    <row r="265" spans="1:13">
      <c r="A265" s="670" t="s">
        <v>16</v>
      </c>
      <c r="B265" s="768" t="s">
        <v>1443</v>
      </c>
      <c r="C265" s="151" t="s">
        <v>654</v>
      </c>
      <c r="D265" s="26" t="s">
        <v>1087</v>
      </c>
      <c r="E265" s="26" t="s">
        <v>628</v>
      </c>
      <c r="F265" s="26" t="s">
        <v>648</v>
      </c>
      <c r="G265" s="670" t="s">
        <v>32</v>
      </c>
      <c r="H265" s="26" t="s">
        <v>398</v>
      </c>
      <c r="I265" s="26" t="s">
        <v>398</v>
      </c>
      <c r="J265" s="26" t="s">
        <v>52</v>
      </c>
      <c r="K265" s="26" t="s">
        <v>51</v>
      </c>
      <c r="L265" s="128"/>
      <c r="M265" s="331"/>
    </row>
    <row r="266" spans="1:13">
      <c r="A266" s="670" t="s">
        <v>16</v>
      </c>
      <c r="B266" s="768" t="s">
        <v>1443</v>
      </c>
      <c r="C266" s="151" t="s">
        <v>584</v>
      </c>
      <c r="D266" s="26" t="s">
        <v>1087</v>
      </c>
      <c r="E266" s="26" t="s">
        <v>628</v>
      </c>
      <c r="F266" s="26" t="s">
        <v>655</v>
      </c>
      <c r="G266" s="27" t="s">
        <v>51</v>
      </c>
      <c r="H266" s="26" t="s">
        <v>1496</v>
      </c>
      <c r="I266" s="26" t="s">
        <v>101</v>
      </c>
      <c r="J266" s="26" t="s">
        <v>52</v>
      </c>
      <c r="K266" s="26" t="s">
        <v>32</v>
      </c>
      <c r="L266" s="128" t="s">
        <v>1595</v>
      </c>
      <c r="M266" s="331"/>
    </row>
    <row r="267" spans="1:13">
      <c r="A267" s="670" t="s">
        <v>16</v>
      </c>
      <c r="B267" s="768" t="s">
        <v>1443</v>
      </c>
      <c r="C267" s="151" t="s">
        <v>656</v>
      </c>
      <c r="D267" s="26" t="s">
        <v>1087</v>
      </c>
      <c r="E267" s="26" t="s">
        <v>628</v>
      </c>
      <c r="F267" s="26" t="s">
        <v>633</v>
      </c>
      <c r="G267" s="27" t="s">
        <v>51</v>
      </c>
      <c r="H267" s="26" t="s">
        <v>1497</v>
      </c>
      <c r="I267" s="26" t="s">
        <v>101</v>
      </c>
      <c r="J267" s="26" t="s">
        <v>52</v>
      </c>
      <c r="K267" s="26" t="s">
        <v>32</v>
      </c>
      <c r="L267" s="128" t="s">
        <v>1595</v>
      </c>
      <c r="M267" s="331"/>
    </row>
    <row r="268" spans="1:13">
      <c r="A268" s="670" t="s">
        <v>16</v>
      </c>
      <c r="B268" s="768" t="s">
        <v>1443</v>
      </c>
      <c r="C268" s="151" t="s">
        <v>657</v>
      </c>
      <c r="D268" s="26" t="s">
        <v>1087</v>
      </c>
      <c r="E268" s="26" t="s">
        <v>628</v>
      </c>
      <c r="F268" s="26" t="s">
        <v>633</v>
      </c>
      <c r="G268" s="670" t="s">
        <v>32</v>
      </c>
      <c r="H268" s="26" t="s">
        <v>888</v>
      </c>
      <c r="I268" s="26" t="s">
        <v>101</v>
      </c>
      <c r="J268" s="26" t="s">
        <v>52</v>
      </c>
      <c r="K268" s="26" t="s">
        <v>51</v>
      </c>
      <c r="L268" s="128" t="s">
        <v>1595</v>
      </c>
      <c r="M268" s="331"/>
    </row>
    <row r="269" spans="1:13">
      <c r="A269" s="670" t="s">
        <v>16</v>
      </c>
      <c r="B269" s="768" t="s">
        <v>1443</v>
      </c>
      <c r="C269" s="151" t="s">
        <v>659</v>
      </c>
      <c r="D269" s="26" t="s">
        <v>1087</v>
      </c>
      <c r="E269" s="26" t="s">
        <v>628</v>
      </c>
      <c r="F269" s="26" t="s">
        <v>633</v>
      </c>
      <c r="G269" s="27" t="s">
        <v>51</v>
      </c>
      <c r="H269" s="26" t="s">
        <v>1484</v>
      </c>
      <c r="I269" s="26" t="s">
        <v>101</v>
      </c>
      <c r="J269" s="26" t="s">
        <v>52</v>
      </c>
      <c r="K269" s="26" t="s">
        <v>32</v>
      </c>
      <c r="L269" s="128" t="s">
        <v>1595</v>
      </c>
      <c r="M269" s="331"/>
    </row>
    <row r="270" spans="1:13">
      <c r="A270" s="670" t="s">
        <v>16</v>
      </c>
      <c r="B270" s="768" t="s">
        <v>1443</v>
      </c>
      <c r="C270" s="151" t="s">
        <v>660</v>
      </c>
      <c r="D270" s="26" t="s">
        <v>1087</v>
      </c>
      <c r="E270" s="26" t="s">
        <v>628</v>
      </c>
      <c r="F270" s="26" t="s">
        <v>633</v>
      </c>
      <c r="G270" s="670" t="s">
        <v>32</v>
      </c>
      <c r="H270" s="26" t="s">
        <v>398</v>
      </c>
      <c r="I270" s="26" t="s">
        <v>398</v>
      </c>
      <c r="J270" s="26" t="s">
        <v>52</v>
      </c>
      <c r="K270" s="26" t="s">
        <v>51</v>
      </c>
      <c r="L270" s="128"/>
      <c r="M270" s="331"/>
    </row>
    <row r="271" spans="1:13">
      <c r="A271" s="670" t="s">
        <v>16</v>
      </c>
      <c r="B271" s="768" t="s">
        <v>1443</v>
      </c>
      <c r="C271" s="151" t="s">
        <v>661</v>
      </c>
      <c r="D271" s="26" t="s">
        <v>1087</v>
      </c>
      <c r="E271" s="26" t="s">
        <v>628</v>
      </c>
      <c r="F271" s="26" t="s">
        <v>633</v>
      </c>
      <c r="G271" s="670" t="s">
        <v>32</v>
      </c>
      <c r="H271" s="26" t="s">
        <v>398</v>
      </c>
      <c r="I271" s="26" t="s">
        <v>398</v>
      </c>
      <c r="J271" s="26" t="s">
        <v>52</v>
      </c>
      <c r="K271" s="26" t="s">
        <v>51</v>
      </c>
      <c r="L271" s="128"/>
      <c r="M271" s="331"/>
    </row>
    <row r="272" spans="1:13">
      <c r="A272" s="670" t="s">
        <v>16</v>
      </c>
      <c r="B272" s="768" t="s">
        <v>1443</v>
      </c>
      <c r="C272" s="151" t="s">
        <v>592</v>
      </c>
      <c r="D272" s="26" t="s">
        <v>1087</v>
      </c>
      <c r="E272" s="26" t="s">
        <v>628</v>
      </c>
      <c r="F272" s="26" t="s">
        <v>633</v>
      </c>
      <c r="G272" s="670" t="s">
        <v>32</v>
      </c>
      <c r="H272" s="26" t="s">
        <v>398</v>
      </c>
      <c r="I272" s="26" t="s">
        <v>398</v>
      </c>
      <c r="J272" s="26" t="s">
        <v>52</v>
      </c>
      <c r="K272" s="26" t="s">
        <v>51</v>
      </c>
      <c r="L272" s="128"/>
      <c r="M272" s="331"/>
    </row>
    <row r="273" spans="1:13">
      <c r="A273" s="670" t="s">
        <v>16</v>
      </c>
      <c r="B273" s="768" t="s">
        <v>1443</v>
      </c>
      <c r="C273" s="151" t="s">
        <v>662</v>
      </c>
      <c r="D273" s="26" t="s">
        <v>1087</v>
      </c>
      <c r="E273" s="26" t="s">
        <v>628</v>
      </c>
      <c r="F273" s="26" t="s">
        <v>633</v>
      </c>
      <c r="G273" s="670" t="s">
        <v>32</v>
      </c>
      <c r="H273" s="26" t="s">
        <v>398</v>
      </c>
      <c r="I273" s="26" t="s">
        <v>398</v>
      </c>
      <c r="J273" s="26" t="s">
        <v>52</v>
      </c>
      <c r="K273" s="26" t="s">
        <v>51</v>
      </c>
      <c r="L273" s="128"/>
      <c r="M273" s="331"/>
    </row>
    <row r="274" spans="1:13">
      <c r="A274" s="670" t="s">
        <v>16</v>
      </c>
      <c r="B274" s="768" t="s">
        <v>1443</v>
      </c>
      <c r="C274" s="151" t="s">
        <v>596</v>
      </c>
      <c r="D274" s="26" t="s">
        <v>1087</v>
      </c>
      <c r="E274" s="26" t="s">
        <v>628</v>
      </c>
      <c r="F274" s="26" t="s">
        <v>633</v>
      </c>
      <c r="G274" s="670" t="s">
        <v>32</v>
      </c>
      <c r="H274" s="26" t="s">
        <v>398</v>
      </c>
      <c r="I274" s="26" t="s">
        <v>398</v>
      </c>
      <c r="J274" s="26" t="s">
        <v>52</v>
      </c>
      <c r="K274" s="26" t="s">
        <v>51</v>
      </c>
      <c r="L274" s="128"/>
      <c r="M274" s="331"/>
    </row>
    <row r="275" spans="1:13">
      <c r="A275" s="670" t="s">
        <v>16</v>
      </c>
      <c r="B275" s="768" t="s">
        <v>1443</v>
      </c>
      <c r="C275" s="151" t="s">
        <v>663</v>
      </c>
      <c r="D275" s="26" t="s">
        <v>1087</v>
      </c>
      <c r="E275" s="26" t="s">
        <v>628</v>
      </c>
      <c r="F275" s="26" t="s">
        <v>648</v>
      </c>
      <c r="G275" s="670" t="s">
        <v>32</v>
      </c>
      <c r="H275" s="26" t="s">
        <v>398</v>
      </c>
      <c r="I275" s="26" t="s">
        <v>398</v>
      </c>
      <c r="J275" s="26" t="s">
        <v>52</v>
      </c>
      <c r="K275" s="26" t="s">
        <v>51</v>
      </c>
      <c r="L275" s="128"/>
      <c r="M275" s="331"/>
    </row>
    <row r="276" spans="1:13">
      <c r="A276" s="670" t="s">
        <v>16</v>
      </c>
      <c r="B276" s="768" t="s">
        <v>1443</v>
      </c>
      <c r="C276" s="151" t="s">
        <v>421</v>
      </c>
      <c r="D276" s="26" t="s">
        <v>1087</v>
      </c>
      <c r="E276" s="26" t="s">
        <v>628</v>
      </c>
      <c r="F276" s="26" t="s">
        <v>633</v>
      </c>
      <c r="G276" s="27" t="s">
        <v>51</v>
      </c>
      <c r="H276" s="26" t="s">
        <v>1498</v>
      </c>
      <c r="I276" s="26" t="s">
        <v>101</v>
      </c>
      <c r="J276" s="26" t="s">
        <v>52</v>
      </c>
      <c r="K276" s="26" t="s">
        <v>32</v>
      </c>
      <c r="L276" s="128" t="s">
        <v>1596</v>
      </c>
      <c r="M276" s="331"/>
    </row>
    <row r="277" spans="1:13">
      <c r="A277" s="670" t="s">
        <v>16</v>
      </c>
      <c r="B277" s="768" t="s">
        <v>1443</v>
      </c>
      <c r="C277" s="151" t="s">
        <v>664</v>
      </c>
      <c r="D277" s="26" t="s">
        <v>1087</v>
      </c>
      <c r="E277" s="26" t="s">
        <v>628</v>
      </c>
      <c r="F277" s="26" t="s">
        <v>633</v>
      </c>
      <c r="G277" s="670" t="s">
        <v>32</v>
      </c>
      <c r="H277" s="26" t="s">
        <v>475</v>
      </c>
      <c r="I277" s="26" t="s">
        <v>101</v>
      </c>
      <c r="J277" s="26" t="s">
        <v>52</v>
      </c>
      <c r="K277" s="26" t="s">
        <v>51</v>
      </c>
      <c r="L277" s="128" t="s">
        <v>1596</v>
      </c>
      <c r="M277" s="331"/>
    </row>
    <row r="278" spans="1:13">
      <c r="A278" s="670" t="s">
        <v>16</v>
      </c>
      <c r="B278" s="768" t="s">
        <v>1443</v>
      </c>
      <c r="C278" s="151" t="s">
        <v>665</v>
      </c>
      <c r="D278" s="26" t="s">
        <v>1087</v>
      </c>
      <c r="E278" s="26" t="s">
        <v>628</v>
      </c>
      <c r="F278" s="26" t="s">
        <v>666</v>
      </c>
      <c r="G278" s="670" t="s">
        <v>32</v>
      </c>
      <c r="H278" s="26" t="s">
        <v>398</v>
      </c>
      <c r="I278" s="26" t="s">
        <v>398</v>
      </c>
      <c r="J278" s="26" t="s">
        <v>52</v>
      </c>
      <c r="K278" s="26" t="s">
        <v>51</v>
      </c>
      <c r="L278" s="128"/>
      <c r="M278" s="331"/>
    </row>
    <row r="279" spans="1:13">
      <c r="A279" s="670" t="s">
        <v>16</v>
      </c>
      <c r="B279" s="768" t="s">
        <v>1443</v>
      </c>
      <c r="C279" s="151" t="s">
        <v>667</v>
      </c>
      <c r="D279" s="26" t="s">
        <v>1087</v>
      </c>
      <c r="E279" s="26" t="s">
        <v>669</v>
      </c>
      <c r="F279" s="26" t="s">
        <v>668</v>
      </c>
      <c r="G279" s="670" t="s">
        <v>32</v>
      </c>
      <c r="H279" s="26" t="s">
        <v>1499</v>
      </c>
      <c r="I279" s="26" t="s">
        <v>398</v>
      </c>
      <c r="J279" s="26" t="s">
        <v>52</v>
      </c>
      <c r="K279" s="26" t="s">
        <v>51</v>
      </c>
      <c r="L279" s="128"/>
      <c r="M279" s="331"/>
    </row>
    <row r="280" spans="1:13">
      <c r="A280" s="670" t="s">
        <v>16</v>
      </c>
      <c r="B280" s="768" t="s">
        <v>1443</v>
      </c>
      <c r="C280" s="151" t="s">
        <v>670</v>
      </c>
      <c r="D280" s="82" t="s">
        <v>1087</v>
      </c>
      <c r="E280" s="26" t="s">
        <v>671</v>
      </c>
      <c r="F280" s="82" t="s">
        <v>672</v>
      </c>
      <c r="G280" s="26" t="s">
        <v>32</v>
      </c>
      <c r="H280" s="82">
        <v>36</v>
      </c>
      <c r="I280" s="26" t="s">
        <v>398</v>
      </c>
      <c r="J280" s="26" t="s">
        <v>52</v>
      </c>
      <c r="K280" s="26" t="s">
        <v>51</v>
      </c>
      <c r="L280" s="236" t="s">
        <v>1192</v>
      </c>
      <c r="M280" s="331"/>
    </row>
    <row r="281" spans="1:13">
      <c r="L281" s="288"/>
    </row>
    <row r="282" spans="1:13">
      <c r="L282" s="288"/>
    </row>
    <row r="283" spans="1:13">
      <c r="L283" s="288"/>
    </row>
  </sheetData>
  <mergeCells count="2">
    <mergeCell ref="L196:L197"/>
    <mergeCell ref="A2:K3"/>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T46"/>
  <sheetViews>
    <sheetView workbookViewId="0">
      <selection activeCell="C17" sqref="C17"/>
    </sheetView>
  </sheetViews>
  <sheetFormatPr baseColWidth="10" defaultColWidth="8.6640625" defaultRowHeight="13"/>
  <cols>
    <col min="1" max="1" width="8.6640625" style="1"/>
    <col min="2" max="2" width="25.5" style="1" bestFit="1" customWidth="1"/>
    <col min="3" max="3" width="38" style="1" customWidth="1"/>
    <col min="4" max="4" width="13.5" style="1" bestFit="1" customWidth="1"/>
    <col min="5" max="5" width="49.6640625" style="1" customWidth="1"/>
    <col min="6" max="6" width="10.5" style="1" customWidth="1"/>
    <col min="7" max="18" width="5" style="1" customWidth="1"/>
    <col min="19" max="19" width="65.5" style="1" bestFit="1" customWidth="1"/>
    <col min="20" max="20" width="13.5" style="1" customWidth="1"/>
    <col min="21" max="16384" width="8.6640625" style="1"/>
  </cols>
  <sheetData>
    <row r="1" spans="1:20" s="28" customFormat="1" ht="14" thickBot="1">
      <c r="A1" s="35" t="s">
        <v>295</v>
      </c>
      <c r="B1" s="634"/>
      <c r="C1" s="634"/>
      <c r="D1" s="634"/>
      <c r="E1" s="634"/>
      <c r="F1" s="634"/>
      <c r="G1" s="634"/>
      <c r="H1" s="634"/>
      <c r="I1" s="634"/>
      <c r="J1" s="634"/>
      <c r="K1" s="634"/>
      <c r="L1" s="634"/>
      <c r="M1" s="634"/>
      <c r="N1" s="634"/>
    </row>
    <row r="2" spans="1:20">
      <c r="A2" s="817"/>
      <c r="B2" s="818"/>
      <c r="C2" s="818"/>
      <c r="D2" s="818"/>
      <c r="E2" s="818"/>
      <c r="F2" s="818"/>
      <c r="G2" s="818"/>
      <c r="H2" s="818"/>
      <c r="I2" s="818"/>
      <c r="J2" s="818"/>
      <c r="K2" s="818"/>
      <c r="L2" s="818"/>
      <c r="M2" s="818"/>
      <c r="N2" s="819"/>
      <c r="O2" s="807" t="s">
        <v>1608</v>
      </c>
      <c r="P2" s="808"/>
      <c r="Q2" s="808"/>
      <c r="R2" s="809"/>
      <c r="S2" s="641" t="s">
        <v>1405</v>
      </c>
    </row>
    <row r="3" spans="1:20" ht="15" thickBot="1">
      <c r="A3" s="820"/>
      <c r="B3" s="821"/>
      <c r="C3" s="821"/>
      <c r="D3" s="821"/>
      <c r="E3" s="821"/>
      <c r="F3" s="821"/>
      <c r="G3" s="821"/>
      <c r="H3" s="821"/>
      <c r="I3" s="821"/>
      <c r="J3" s="821"/>
      <c r="K3" s="821"/>
      <c r="L3" s="821"/>
      <c r="M3" s="821"/>
      <c r="N3" s="822"/>
      <c r="O3" s="810" t="s">
        <v>1606</v>
      </c>
      <c r="P3" s="811"/>
      <c r="Q3" s="811"/>
      <c r="R3" s="812"/>
      <c r="S3" s="350" t="s">
        <v>1609</v>
      </c>
    </row>
    <row r="4" spans="1:20" ht="25.5" customHeight="1">
      <c r="A4" s="813" t="s">
        <v>0</v>
      </c>
      <c r="B4" s="825" t="s">
        <v>54</v>
      </c>
      <c r="C4" s="827" t="s">
        <v>3</v>
      </c>
      <c r="D4" s="827" t="s">
        <v>23</v>
      </c>
      <c r="E4" s="825" t="s">
        <v>98</v>
      </c>
      <c r="F4" s="829" t="s">
        <v>62</v>
      </c>
      <c r="G4" s="823" t="s">
        <v>249</v>
      </c>
      <c r="H4" s="824"/>
      <c r="I4" s="832" t="s">
        <v>112</v>
      </c>
      <c r="J4" s="825"/>
      <c r="K4" s="813" t="s">
        <v>113</v>
      </c>
      <c r="L4" s="827"/>
      <c r="M4" s="813" t="s">
        <v>114</v>
      </c>
      <c r="N4" s="827"/>
      <c r="O4" s="815" t="s">
        <v>115</v>
      </c>
      <c r="P4" s="816"/>
      <c r="Q4" s="813" t="s">
        <v>116</v>
      </c>
      <c r="R4" s="814"/>
      <c r="S4" s="97" t="s">
        <v>14</v>
      </c>
    </row>
    <row r="5" spans="1:20" ht="32" thickBot="1">
      <c r="A5" s="831"/>
      <c r="B5" s="826"/>
      <c r="C5" s="826"/>
      <c r="D5" s="826"/>
      <c r="E5" s="828"/>
      <c r="F5" s="830"/>
      <c r="G5" s="94">
        <v>2020</v>
      </c>
      <c r="H5" s="36">
        <v>2021</v>
      </c>
      <c r="I5" s="94">
        <v>2020</v>
      </c>
      <c r="J5" s="36">
        <v>2021</v>
      </c>
      <c r="K5" s="94">
        <v>2020</v>
      </c>
      <c r="L5" s="36">
        <v>2021</v>
      </c>
      <c r="M5" s="94">
        <v>2020</v>
      </c>
      <c r="N5" s="36">
        <v>2021</v>
      </c>
      <c r="O5" s="94">
        <v>2020</v>
      </c>
      <c r="P5" s="36">
        <v>2021</v>
      </c>
      <c r="Q5" s="94">
        <v>2020</v>
      </c>
      <c r="R5" s="728">
        <v>2021</v>
      </c>
      <c r="S5" s="289"/>
    </row>
    <row r="6" spans="1:20" ht="24" customHeight="1">
      <c r="A6" s="290" t="s">
        <v>16</v>
      </c>
      <c r="B6" s="151" t="s">
        <v>401</v>
      </c>
      <c r="C6" s="26" t="s">
        <v>1191</v>
      </c>
      <c r="D6" s="26" t="s">
        <v>25</v>
      </c>
      <c r="E6" s="26" t="s">
        <v>397</v>
      </c>
      <c r="F6" s="233" t="s">
        <v>76</v>
      </c>
      <c r="G6" s="95" t="s">
        <v>2</v>
      </c>
      <c r="H6" s="26" t="s">
        <v>2</v>
      </c>
      <c r="I6" s="95" t="s">
        <v>2</v>
      </c>
      <c r="J6" s="26" t="s">
        <v>2</v>
      </c>
      <c r="K6" s="95" t="s">
        <v>2</v>
      </c>
      <c r="L6" s="26" t="s">
        <v>2</v>
      </c>
      <c r="M6" s="95" t="s">
        <v>2</v>
      </c>
      <c r="N6" s="26" t="s">
        <v>2</v>
      </c>
      <c r="O6" s="95" t="s">
        <v>2</v>
      </c>
      <c r="P6" s="26" t="s">
        <v>2</v>
      </c>
      <c r="Q6" s="798" t="s">
        <v>120</v>
      </c>
      <c r="R6" s="800"/>
      <c r="S6" s="243" t="s">
        <v>673</v>
      </c>
    </row>
    <row r="7" spans="1:20" ht="28">
      <c r="A7" s="290" t="s">
        <v>16</v>
      </c>
      <c r="B7" s="151" t="s">
        <v>99</v>
      </c>
      <c r="C7" s="26" t="s">
        <v>1191</v>
      </c>
      <c r="D7" s="26" t="s">
        <v>25</v>
      </c>
      <c r="E7" s="26" t="s">
        <v>397</v>
      </c>
      <c r="F7" s="233" t="s">
        <v>76</v>
      </c>
      <c r="G7" s="95" t="s">
        <v>2</v>
      </c>
      <c r="H7" s="26" t="s">
        <v>2</v>
      </c>
      <c r="I7" s="95" t="s">
        <v>2</v>
      </c>
      <c r="J7" s="26" t="s">
        <v>2</v>
      </c>
      <c r="K7" s="95" t="s">
        <v>2</v>
      </c>
      <c r="L7" s="26" t="s">
        <v>2</v>
      </c>
      <c r="M7" s="95"/>
      <c r="N7" s="26"/>
      <c r="O7" s="95"/>
      <c r="P7" s="26"/>
      <c r="Q7" s="798" t="s">
        <v>120</v>
      </c>
      <c r="R7" s="800"/>
      <c r="S7" s="242" t="s">
        <v>1371</v>
      </c>
    </row>
    <row r="8" spans="1:20" ht="28">
      <c r="A8" s="290" t="s">
        <v>16</v>
      </c>
      <c r="B8" s="151" t="s">
        <v>405</v>
      </c>
      <c r="C8" s="26" t="s">
        <v>1191</v>
      </c>
      <c r="D8" s="26" t="s">
        <v>25</v>
      </c>
      <c r="E8" s="26" t="s">
        <v>397</v>
      </c>
      <c r="F8" s="233" t="s">
        <v>76</v>
      </c>
      <c r="G8" s="95" t="s">
        <v>2</v>
      </c>
      <c r="H8" s="26" t="s">
        <v>2</v>
      </c>
      <c r="I8" s="95" t="s">
        <v>2</v>
      </c>
      <c r="J8" s="26" t="s">
        <v>2</v>
      </c>
      <c r="K8" s="95" t="s">
        <v>2</v>
      </c>
      <c r="L8" s="26" t="s">
        <v>2</v>
      </c>
      <c r="M8" s="95"/>
      <c r="N8" s="26"/>
      <c r="O8" s="95"/>
      <c r="P8" s="26"/>
      <c r="Q8" s="798" t="s">
        <v>120</v>
      </c>
      <c r="R8" s="800"/>
      <c r="S8" s="242" t="s">
        <v>1371</v>
      </c>
    </row>
    <row r="9" spans="1:20" ht="28">
      <c r="A9" s="290" t="s">
        <v>16</v>
      </c>
      <c r="B9" s="151" t="s">
        <v>411</v>
      </c>
      <c r="C9" s="26" t="s">
        <v>1191</v>
      </c>
      <c r="D9" s="26" t="s">
        <v>25</v>
      </c>
      <c r="E9" s="26" t="s">
        <v>397</v>
      </c>
      <c r="F9" s="233" t="s">
        <v>76</v>
      </c>
      <c r="G9" s="95" t="s">
        <v>2</v>
      </c>
      <c r="H9" s="26" t="s">
        <v>2</v>
      </c>
      <c r="I9" s="95" t="s">
        <v>2</v>
      </c>
      <c r="J9" s="26" t="s">
        <v>2</v>
      </c>
      <c r="K9" s="95" t="s">
        <v>2</v>
      </c>
      <c r="L9" s="26" t="s">
        <v>2</v>
      </c>
      <c r="M9" s="95"/>
      <c r="N9" s="26"/>
      <c r="O9" s="95"/>
      <c r="P9" s="26"/>
      <c r="Q9" s="798" t="s">
        <v>120</v>
      </c>
      <c r="R9" s="800"/>
      <c r="S9" s="242" t="s">
        <v>1371</v>
      </c>
    </row>
    <row r="10" spans="1:20" ht="28">
      <c r="A10" s="290" t="s">
        <v>16</v>
      </c>
      <c r="B10" s="151" t="s">
        <v>417</v>
      </c>
      <c r="C10" s="26" t="s">
        <v>1191</v>
      </c>
      <c r="D10" s="26" t="s">
        <v>25</v>
      </c>
      <c r="E10" s="26" t="s">
        <v>397</v>
      </c>
      <c r="F10" s="233" t="s">
        <v>76</v>
      </c>
      <c r="G10" s="95" t="s">
        <v>2</v>
      </c>
      <c r="H10" s="26" t="s">
        <v>2</v>
      </c>
      <c r="I10" s="95" t="s">
        <v>2</v>
      </c>
      <c r="J10" s="26" t="s">
        <v>2</v>
      </c>
      <c r="K10" s="95" t="s">
        <v>2</v>
      </c>
      <c r="L10" s="26" t="s">
        <v>2</v>
      </c>
      <c r="M10" s="95" t="s">
        <v>2</v>
      </c>
      <c r="N10" s="26" t="s">
        <v>2</v>
      </c>
      <c r="O10" s="95"/>
      <c r="P10" s="26"/>
      <c r="Q10" s="798" t="s">
        <v>120</v>
      </c>
      <c r="R10" s="800"/>
      <c r="S10" s="242" t="s">
        <v>1393</v>
      </c>
    </row>
    <row r="11" spans="1:20" ht="28">
      <c r="A11" s="291" t="s">
        <v>16</v>
      </c>
      <c r="B11" s="151" t="s">
        <v>420</v>
      </c>
      <c r="C11" s="26" t="s">
        <v>1191</v>
      </c>
      <c r="D11" s="26" t="s">
        <v>25</v>
      </c>
      <c r="E11" s="26" t="s">
        <v>397</v>
      </c>
      <c r="F11" s="777" t="s">
        <v>76</v>
      </c>
      <c r="G11" s="95" t="s">
        <v>2</v>
      </c>
      <c r="H11" s="26" t="s">
        <v>2</v>
      </c>
      <c r="I11" s="95" t="s">
        <v>2</v>
      </c>
      <c r="J11" s="26" t="s">
        <v>2</v>
      </c>
      <c r="K11" s="95" t="s">
        <v>2</v>
      </c>
      <c r="L11" s="26" t="s">
        <v>2</v>
      </c>
      <c r="M11" s="95" t="s">
        <v>2</v>
      </c>
      <c r="N11" s="26" t="s">
        <v>2</v>
      </c>
      <c r="O11" s="95"/>
      <c r="P11" s="26"/>
      <c r="Q11" s="798" t="s">
        <v>120</v>
      </c>
      <c r="R11" s="800"/>
      <c r="S11" s="242" t="s">
        <v>1394</v>
      </c>
    </row>
    <row r="12" spans="1:20" ht="29" thickBot="1">
      <c r="A12" s="291" t="s">
        <v>16</v>
      </c>
      <c r="B12" s="151" t="s">
        <v>411</v>
      </c>
      <c r="C12" s="26" t="s">
        <v>424</v>
      </c>
      <c r="D12" s="26" t="s">
        <v>25</v>
      </c>
      <c r="E12" s="26" t="s">
        <v>425</v>
      </c>
      <c r="F12" s="777" t="s">
        <v>674</v>
      </c>
      <c r="G12" s="95" t="s">
        <v>2</v>
      </c>
      <c r="H12" s="26" t="s">
        <v>2</v>
      </c>
      <c r="I12" s="95" t="s">
        <v>2</v>
      </c>
      <c r="J12" s="26" t="s">
        <v>2</v>
      </c>
      <c r="K12" s="95" t="s">
        <v>2</v>
      </c>
      <c r="L12" s="26" t="s">
        <v>2</v>
      </c>
      <c r="M12" s="95"/>
      <c r="N12" s="26"/>
      <c r="O12" s="95"/>
      <c r="P12" s="26"/>
      <c r="Q12" s="803" t="s">
        <v>120</v>
      </c>
      <c r="R12" s="804"/>
      <c r="S12" s="239" t="s">
        <v>1372</v>
      </c>
    </row>
    <row r="13" spans="1:20" s="235" customFormat="1" ht="29" thickBot="1">
      <c r="A13" s="114" t="s">
        <v>16</v>
      </c>
      <c r="B13" s="231" t="s">
        <v>155</v>
      </c>
      <c r="C13" s="21" t="s">
        <v>57</v>
      </c>
      <c r="D13" s="21" t="s">
        <v>25</v>
      </c>
      <c r="E13" s="21" t="s">
        <v>1195</v>
      </c>
      <c r="F13" s="727" t="s">
        <v>674</v>
      </c>
      <c r="G13" s="95" t="s">
        <v>2</v>
      </c>
      <c r="H13" s="777" t="s">
        <v>2</v>
      </c>
      <c r="I13" s="778" t="s">
        <v>2</v>
      </c>
      <c r="J13" s="233" t="s">
        <v>2</v>
      </c>
      <c r="K13" s="95" t="s">
        <v>2</v>
      </c>
      <c r="L13" s="777" t="s">
        <v>2</v>
      </c>
      <c r="M13" s="95" t="s">
        <v>2</v>
      </c>
      <c r="N13" s="777" t="s">
        <v>2</v>
      </c>
      <c r="O13" s="778" t="s">
        <v>2</v>
      </c>
      <c r="P13" s="670" t="s">
        <v>2</v>
      </c>
      <c r="Q13" s="805" t="s">
        <v>120</v>
      </c>
      <c r="R13" s="806"/>
      <c r="S13" s="238" t="s">
        <v>1357</v>
      </c>
      <c r="T13" s="228"/>
    </row>
    <row r="14" spans="1:20" ht="27" customHeight="1">
      <c r="A14" s="114" t="s">
        <v>16</v>
      </c>
      <c r="B14" s="231" t="s">
        <v>401</v>
      </c>
      <c r="C14" s="21" t="s">
        <v>57</v>
      </c>
      <c r="D14" s="21" t="s">
        <v>25</v>
      </c>
      <c r="E14" s="21" t="s">
        <v>1195</v>
      </c>
      <c r="F14" s="233" t="s">
        <v>674</v>
      </c>
      <c r="G14" s="95" t="s">
        <v>2</v>
      </c>
      <c r="H14" s="777" t="s">
        <v>2</v>
      </c>
      <c r="I14" s="778" t="s">
        <v>2</v>
      </c>
      <c r="J14" s="233" t="s">
        <v>2</v>
      </c>
      <c r="K14" s="779" t="s">
        <v>2</v>
      </c>
      <c r="L14" s="780" t="s">
        <v>2</v>
      </c>
      <c r="M14" s="779" t="s">
        <v>2</v>
      </c>
      <c r="N14" s="780" t="s">
        <v>2</v>
      </c>
      <c r="O14" s="778" t="s">
        <v>2</v>
      </c>
      <c r="P14" s="670" t="s">
        <v>2</v>
      </c>
      <c r="Q14" s="801" t="s">
        <v>120</v>
      </c>
      <c r="R14" s="802"/>
      <c r="S14" s="96"/>
    </row>
    <row r="15" spans="1:20" ht="27" customHeight="1">
      <c r="A15" s="114" t="s">
        <v>16</v>
      </c>
      <c r="B15" s="231" t="s">
        <v>401</v>
      </c>
      <c r="C15" s="21" t="s">
        <v>57</v>
      </c>
      <c r="D15" s="21" t="s">
        <v>25</v>
      </c>
      <c r="E15" s="21" t="s">
        <v>1207</v>
      </c>
      <c r="F15" s="233" t="s">
        <v>674</v>
      </c>
      <c r="G15" s="95" t="s">
        <v>2</v>
      </c>
      <c r="H15" s="777" t="s">
        <v>2</v>
      </c>
      <c r="I15" s="778" t="s">
        <v>2</v>
      </c>
      <c r="J15" s="233" t="s">
        <v>2</v>
      </c>
      <c r="K15" s="779" t="s">
        <v>2</v>
      </c>
      <c r="L15" s="780" t="s">
        <v>2</v>
      </c>
      <c r="M15" s="779" t="s">
        <v>2</v>
      </c>
      <c r="N15" s="780" t="s">
        <v>2</v>
      </c>
      <c r="O15" s="778" t="s">
        <v>2</v>
      </c>
      <c r="P15" s="670" t="s">
        <v>2</v>
      </c>
      <c r="Q15" s="801" t="s">
        <v>120</v>
      </c>
      <c r="R15" s="802"/>
      <c r="S15" s="96"/>
    </row>
    <row r="16" spans="1:20" ht="27" customHeight="1">
      <c r="A16" s="114" t="s">
        <v>16</v>
      </c>
      <c r="B16" s="231" t="s">
        <v>449</v>
      </c>
      <c r="C16" s="21" t="s">
        <v>57</v>
      </c>
      <c r="D16" s="21" t="s">
        <v>25</v>
      </c>
      <c r="E16" s="781" t="s">
        <v>1204</v>
      </c>
      <c r="F16" s="233" t="s">
        <v>674</v>
      </c>
      <c r="G16" s="95" t="s">
        <v>2</v>
      </c>
      <c r="H16" s="777" t="s">
        <v>2</v>
      </c>
      <c r="I16" s="778" t="s">
        <v>2</v>
      </c>
      <c r="J16" s="233" t="s">
        <v>2</v>
      </c>
      <c r="K16" s="779" t="s">
        <v>2</v>
      </c>
      <c r="L16" s="780" t="s">
        <v>2</v>
      </c>
      <c r="M16" s="779" t="s">
        <v>2</v>
      </c>
      <c r="N16" s="780" t="s">
        <v>2</v>
      </c>
      <c r="O16" s="778" t="s">
        <v>2</v>
      </c>
      <c r="P16" s="670" t="s">
        <v>2</v>
      </c>
      <c r="Q16" s="801" t="s">
        <v>120</v>
      </c>
      <c r="R16" s="802"/>
      <c r="S16" s="96"/>
    </row>
    <row r="17" spans="1:20" ht="27" customHeight="1">
      <c r="A17" s="114" t="s">
        <v>16</v>
      </c>
      <c r="B17" s="231" t="s">
        <v>99</v>
      </c>
      <c r="C17" s="21" t="s">
        <v>57</v>
      </c>
      <c r="D17" s="21" t="s">
        <v>25</v>
      </c>
      <c r="E17" s="21" t="s">
        <v>1198</v>
      </c>
      <c r="F17" s="233" t="s">
        <v>674</v>
      </c>
      <c r="G17" s="95" t="s">
        <v>2</v>
      </c>
      <c r="H17" s="777" t="s">
        <v>2</v>
      </c>
      <c r="I17" s="778" t="s">
        <v>2</v>
      </c>
      <c r="J17" s="233" t="s">
        <v>2</v>
      </c>
      <c r="K17" s="779" t="s">
        <v>2</v>
      </c>
      <c r="L17" s="780" t="s">
        <v>2</v>
      </c>
      <c r="M17" s="779" t="s">
        <v>2</v>
      </c>
      <c r="N17" s="780" t="s">
        <v>2</v>
      </c>
      <c r="O17" s="778" t="s">
        <v>2</v>
      </c>
      <c r="P17" s="670" t="s">
        <v>2</v>
      </c>
      <c r="Q17" s="801" t="s">
        <v>120</v>
      </c>
      <c r="R17" s="802"/>
      <c r="S17" s="96"/>
    </row>
    <row r="18" spans="1:20" ht="27" customHeight="1">
      <c r="A18" s="114" t="s">
        <v>16</v>
      </c>
      <c r="B18" s="231" t="s">
        <v>99</v>
      </c>
      <c r="C18" s="21" t="s">
        <v>57</v>
      </c>
      <c r="D18" s="21" t="s">
        <v>25</v>
      </c>
      <c r="E18" s="21" t="s">
        <v>1205</v>
      </c>
      <c r="F18" s="233" t="s">
        <v>674</v>
      </c>
      <c r="G18" s="95" t="s">
        <v>2</v>
      </c>
      <c r="H18" s="777" t="s">
        <v>2</v>
      </c>
      <c r="I18" s="778"/>
      <c r="J18" s="233"/>
      <c r="K18" s="779" t="s">
        <v>2</v>
      </c>
      <c r="L18" s="780" t="s">
        <v>2</v>
      </c>
      <c r="M18" s="779" t="s">
        <v>2</v>
      </c>
      <c r="N18" s="780" t="s">
        <v>2</v>
      </c>
      <c r="O18" s="778" t="s">
        <v>2</v>
      </c>
      <c r="P18" s="670" t="s">
        <v>2</v>
      </c>
      <c r="Q18" s="801" t="s">
        <v>120</v>
      </c>
      <c r="R18" s="802"/>
      <c r="S18" s="239" t="s">
        <v>1206</v>
      </c>
    </row>
    <row r="19" spans="1:20" ht="27" customHeight="1">
      <c r="A19" s="114" t="s">
        <v>16</v>
      </c>
      <c r="B19" s="284" t="s">
        <v>99</v>
      </c>
      <c r="C19" s="21" t="s">
        <v>57</v>
      </c>
      <c r="D19" s="21" t="s">
        <v>25</v>
      </c>
      <c r="E19" s="21" t="s">
        <v>1207</v>
      </c>
      <c r="F19" s="233" t="s">
        <v>674</v>
      </c>
      <c r="G19" s="95" t="s">
        <v>2</v>
      </c>
      <c r="H19" s="777" t="s">
        <v>2</v>
      </c>
      <c r="I19" s="778"/>
      <c r="J19" s="233"/>
      <c r="K19" s="779" t="s">
        <v>2</v>
      </c>
      <c r="L19" s="780" t="s">
        <v>2</v>
      </c>
      <c r="M19" s="779" t="s">
        <v>2</v>
      </c>
      <c r="N19" s="780" t="s">
        <v>2</v>
      </c>
      <c r="O19" s="778" t="s">
        <v>2</v>
      </c>
      <c r="P19" s="670" t="s">
        <v>2</v>
      </c>
      <c r="Q19" s="801" t="s">
        <v>120</v>
      </c>
      <c r="R19" s="802"/>
      <c r="S19" s="239" t="s">
        <v>1206</v>
      </c>
    </row>
    <row r="20" spans="1:20" ht="27" customHeight="1">
      <c r="A20" s="114" t="s">
        <v>16</v>
      </c>
      <c r="B20" s="231" t="s">
        <v>118</v>
      </c>
      <c r="C20" s="21" t="s">
        <v>57</v>
      </c>
      <c r="D20" s="21" t="s">
        <v>25</v>
      </c>
      <c r="E20" s="781" t="s">
        <v>1204</v>
      </c>
      <c r="F20" s="233" t="s">
        <v>674</v>
      </c>
      <c r="G20" s="95" t="s">
        <v>2</v>
      </c>
      <c r="H20" s="777" t="s">
        <v>2</v>
      </c>
      <c r="I20" s="778" t="s">
        <v>2</v>
      </c>
      <c r="J20" s="233" t="s">
        <v>2</v>
      </c>
      <c r="K20" s="779" t="s">
        <v>2</v>
      </c>
      <c r="L20" s="780" t="s">
        <v>2</v>
      </c>
      <c r="M20" s="779" t="s">
        <v>2</v>
      </c>
      <c r="N20" s="780" t="s">
        <v>2</v>
      </c>
      <c r="O20" s="778" t="s">
        <v>2</v>
      </c>
      <c r="P20" s="670" t="s">
        <v>2</v>
      </c>
      <c r="Q20" s="801" t="s">
        <v>120</v>
      </c>
      <c r="R20" s="802"/>
      <c r="S20" s="96"/>
    </row>
    <row r="21" spans="1:20" ht="28">
      <c r="A21" s="114" t="s">
        <v>16</v>
      </c>
      <c r="B21" s="231" t="s">
        <v>456</v>
      </c>
      <c r="C21" s="21" t="s">
        <v>57</v>
      </c>
      <c r="D21" s="21" t="s">
        <v>25</v>
      </c>
      <c r="E21" s="781" t="s">
        <v>1204</v>
      </c>
      <c r="F21" s="233" t="s">
        <v>674</v>
      </c>
      <c r="G21" s="95" t="s">
        <v>2</v>
      </c>
      <c r="H21" s="777" t="s">
        <v>2</v>
      </c>
      <c r="I21" s="778" t="s">
        <v>2</v>
      </c>
      <c r="J21" s="233" t="s">
        <v>2</v>
      </c>
      <c r="K21" s="779" t="s">
        <v>2</v>
      </c>
      <c r="L21" s="780" t="s">
        <v>2</v>
      </c>
      <c r="M21" s="779" t="s">
        <v>2</v>
      </c>
      <c r="N21" s="780" t="s">
        <v>2</v>
      </c>
      <c r="O21" s="778" t="s">
        <v>2</v>
      </c>
      <c r="P21" s="670" t="s">
        <v>2</v>
      </c>
      <c r="Q21" s="801" t="s">
        <v>120</v>
      </c>
      <c r="R21" s="802"/>
      <c r="S21" s="292" t="s">
        <v>1445</v>
      </c>
    </row>
    <row r="22" spans="1:20" ht="28">
      <c r="A22" s="114" t="s">
        <v>16</v>
      </c>
      <c r="B22" s="231" t="s">
        <v>437</v>
      </c>
      <c r="C22" s="21" t="s">
        <v>57</v>
      </c>
      <c r="D22" s="21" t="s">
        <v>25</v>
      </c>
      <c r="E22" s="781" t="s">
        <v>1204</v>
      </c>
      <c r="F22" s="233" t="s">
        <v>674</v>
      </c>
      <c r="G22" s="95" t="s">
        <v>2</v>
      </c>
      <c r="H22" s="777" t="s">
        <v>2</v>
      </c>
      <c r="I22" s="778" t="s">
        <v>2</v>
      </c>
      <c r="J22" s="233" t="s">
        <v>2</v>
      </c>
      <c r="K22" s="779" t="s">
        <v>2</v>
      </c>
      <c r="L22" s="780" t="s">
        <v>2</v>
      </c>
      <c r="M22" s="779" t="s">
        <v>2</v>
      </c>
      <c r="N22" s="780" t="s">
        <v>2</v>
      </c>
      <c r="O22" s="778" t="s">
        <v>2</v>
      </c>
      <c r="P22" s="670" t="s">
        <v>2</v>
      </c>
      <c r="Q22" s="801" t="s">
        <v>120</v>
      </c>
      <c r="R22" s="802"/>
      <c r="S22" s="292" t="s">
        <v>1445</v>
      </c>
    </row>
    <row r="23" spans="1:20" ht="28">
      <c r="A23" s="114" t="s">
        <v>16</v>
      </c>
      <c r="B23" s="151" t="s">
        <v>1199</v>
      </c>
      <c r="C23" s="21" t="s">
        <v>57</v>
      </c>
      <c r="D23" s="21" t="s">
        <v>25</v>
      </c>
      <c r="E23" s="781" t="s">
        <v>1204</v>
      </c>
      <c r="F23" s="233" t="s">
        <v>674</v>
      </c>
      <c r="G23" s="95" t="s">
        <v>2</v>
      </c>
      <c r="H23" s="777" t="s">
        <v>2</v>
      </c>
      <c r="I23" s="778" t="s">
        <v>2</v>
      </c>
      <c r="J23" s="233" t="s">
        <v>2</v>
      </c>
      <c r="K23" s="779" t="s">
        <v>2</v>
      </c>
      <c r="L23" s="780" t="s">
        <v>2</v>
      </c>
      <c r="M23" s="779" t="s">
        <v>2</v>
      </c>
      <c r="N23" s="780" t="s">
        <v>2</v>
      </c>
      <c r="O23" s="778" t="s">
        <v>2</v>
      </c>
      <c r="P23" s="670" t="s">
        <v>2</v>
      </c>
      <c r="Q23" s="801" t="s">
        <v>120</v>
      </c>
      <c r="R23" s="802"/>
      <c r="S23" s="292" t="s">
        <v>1445</v>
      </c>
    </row>
    <row r="24" spans="1:20" ht="28">
      <c r="A24" s="114" t="s">
        <v>16</v>
      </c>
      <c r="B24" s="151" t="s">
        <v>1200</v>
      </c>
      <c r="C24" s="21" t="s">
        <v>57</v>
      </c>
      <c r="D24" s="21" t="s">
        <v>25</v>
      </c>
      <c r="E24" s="781" t="s">
        <v>1204</v>
      </c>
      <c r="F24" s="233" t="s">
        <v>674</v>
      </c>
      <c r="G24" s="95" t="s">
        <v>2</v>
      </c>
      <c r="H24" s="777" t="s">
        <v>2</v>
      </c>
      <c r="I24" s="778" t="s">
        <v>2</v>
      </c>
      <c r="J24" s="233" t="s">
        <v>2</v>
      </c>
      <c r="K24" s="779" t="s">
        <v>2</v>
      </c>
      <c r="L24" s="780" t="s">
        <v>2</v>
      </c>
      <c r="M24" s="779" t="s">
        <v>2</v>
      </c>
      <c r="N24" s="780" t="s">
        <v>2</v>
      </c>
      <c r="O24" s="778" t="s">
        <v>2</v>
      </c>
      <c r="P24" s="670" t="s">
        <v>2</v>
      </c>
      <c r="Q24" s="801" t="s">
        <v>120</v>
      </c>
      <c r="R24" s="802"/>
      <c r="S24" s="292" t="s">
        <v>1445</v>
      </c>
    </row>
    <row r="25" spans="1:20" ht="22.5" customHeight="1">
      <c r="A25" s="114" t="s">
        <v>16</v>
      </c>
      <c r="B25" s="151" t="s">
        <v>202</v>
      </c>
      <c r="C25" s="21" t="s">
        <v>57</v>
      </c>
      <c r="D25" s="21" t="s">
        <v>25</v>
      </c>
      <c r="E25" s="21" t="s">
        <v>1194</v>
      </c>
      <c r="F25" s="233" t="s">
        <v>674</v>
      </c>
      <c r="G25" s="95" t="s">
        <v>2</v>
      </c>
      <c r="H25" s="777" t="s">
        <v>2</v>
      </c>
      <c r="I25" s="778" t="s">
        <v>2</v>
      </c>
      <c r="J25" s="233" t="s">
        <v>2</v>
      </c>
      <c r="K25" s="779"/>
      <c r="L25" s="780"/>
      <c r="M25" s="779"/>
      <c r="N25" s="780"/>
      <c r="O25" s="778"/>
      <c r="P25" s="670"/>
      <c r="Q25" s="801" t="s">
        <v>120</v>
      </c>
      <c r="R25" s="802"/>
      <c r="S25" s="238" t="s">
        <v>1358</v>
      </c>
    </row>
    <row r="26" spans="1:20" s="232" customFormat="1" ht="22.5" customHeight="1">
      <c r="A26" s="234" t="s">
        <v>16</v>
      </c>
      <c r="B26" s="151" t="s">
        <v>155</v>
      </c>
      <c r="C26" s="26" t="s">
        <v>459</v>
      </c>
      <c r="D26" s="26" t="s">
        <v>25</v>
      </c>
      <c r="E26" s="26" t="s">
        <v>461</v>
      </c>
      <c r="F26" s="233" t="s">
        <v>674</v>
      </c>
      <c r="G26" s="95" t="s">
        <v>2</v>
      </c>
      <c r="H26" s="26" t="s">
        <v>2</v>
      </c>
      <c r="I26" s="95" t="s">
        <v>2</v>
      </c>
      <c r="J26" s="26" t="s">
        <v>2</v>
      </c>
      <c r="K26" s="95" t="s">
        <v>2</v>
      </c>
      <c r="L26" s="26" t="s">
        <v>2</v>
      </c>
      <c r="M26" s="95" t="s">
        <v>2</v>
      </c>
      <c r="N26" s="26" t="s">
        <v>2</v>
      </c>
      <c r="O26" s="95" t="s">
        <v>2</v>
      </c>
      <c r="P26" s="26" t="s">
        <v>2</v>
      </c>
      <c r="Q26" s="801" t="s">
        <v>120</v>
      </c>
      <c r="R26" s="802"/>
      <c r="S26" s="238" t="s">
        <v>1357</v>
      </c>
      <c r="T26" s="228"/>
    </row>
    <row r="27" spans="1:20" ht="22.5" customHeight="1">
      <c r="A27" s="290" t="s">
        <v>16</v>
      </c>
      <c r="B27" s="151" t="s">
        <v>401</v>
      </c>
      <c r="C27" s="26" t="s">
        <v>459</v>
      </c>
      <c r="D27" s="26" t="s">
        <v>25</v>
      </c>
      <c r="E27" s="26" t="s">
        <v>461</v>
      </c>
      <c r="F27" s="233" t="s">
        <v>76</v>
      </c>
      <c r="G27" s="95" t="s">
        <v>2</v>
      </c>
      <c r="H27" s="26" t="s">
        <v>2</v>
      </c>
      <c r="I27" s="95" t="s">
        <v>2</v>
      </c>
      <c r="J27" s="26" t="s">
        <v>2</v>
      </c>
      <c r="K27" s="95" t="s">
        <v>2</v>
      </c>
      <c r="L27" s="26" t="s">
        <v>2</v>
      </c>
      <c r="M27" s="95" t="s">
        <v>2</v>
      </c>
      <c r="N27" s="26" t="s">
        <v>2</v>
      </c>
      <c r="O27" s="95" t="s">
        <v>2</v>
      </c>
      <c r="P27" s="26" t="s">
        <v>2</v>
      </c>
      <c r="Q27" s="798" t="s">
        <v>120</v>
      </c>
      <c r="R27" s="799"/>
      <c r="S27" s="243" t="s">
        <v>673</v>
      </c>
    </row>
    <row r="28" spans="1:20" ht="22.5" customHeight="1">
      <c r="A28" s="290" t="s">
        <v>16</v>
      </c>
      <c r="B28" s="151" t="s">
        <v>464</v>
      </c>
      <c r="C28" s="26" t="s">
        <v>459</v>
      </c>
      <c r="D28" s="26" t="s">
        <v>25</v>
      </c>
      <c r="E28" s="26" t="s">
        <v>461</v>
      </c>
      <c r="F28" s="233" t="s">
        <v>674</v>
      </c>
      <c r="G28" s="95" t="s">
        <v>2</v>
      </c>
      <c r="H28" s="26" t="s">
        <v>2</v>
      </c>
      <c r="I28" s="95"/>
      <c r="J28" s="26"/>
      <c r="K28" s="95"/>
      <c r="L28" s="26"/>
      <c r="M28" s="95" t="s">
        <v>2</v>
      </c>
      <c r="N28" s="26" t="s">
        <v>2</v>
      </c>
      <c r="O28" s="95"/>
      <c r="P28" s="26"/>
      <c r="Q28" s="798" t="s">
        <v>120</v>
      </c>
      <c r="R28" s="799"/>
      <c r="S28" s="239" t="s">
        <v>1395</v>
      </c>
    </row>
    <row r="29" spans="1:20" ht="22.5" customHeight="1">
      <c r="A29" s="290" t="s">
        <v>16</v>
      </c>
      <c r="B29" s="151" t="s">
        <v>99</v>
      </c>
      <c r="C29" s="26" t="s">
        <v>459</v>
      </c>
      <c r="D29" s="26" t="s">
        <v>25</v>
      </c>
      <c r="E29" s="26" t="s">
        <v>461</v>
      </c>
      <c r="F29" s="233" t="s">
        <v>674</v>
      </c>
      <c r="G29" s="95" t="s">
        <v>2</v>
      </c>
      <c r="H29" s="26" t="s">
        <v>2</v>
      </c>
      <c r="I29" s="95" t="s">
        <v>2</v>
      </c>
      <c r="J29" s="26" t="s">
        <v>2</v>
      </c>
      <c r="K29" s="95" t="s">
        <v>2</v>
      </c>
      <c r="L29" s="26" t="s">
        <v>2</v>
      </c>
      <c r="M29" s="95" t="s">
        <v>2</v>
      </c>
      <c r="N29" s="26" t="s">
        <v>2</v>
      </c>
      <c r="O29" s="95" t="s">
        <v>2</v>
      </c>
      <c r="P29" s="26" t="s">
        <v>2</v>
      </c>
      <c r="Q29" s="798" t="s">
        <v>120</v>
      </c>
      <c r="R29" s="799"/>
      <c r="S29" s="96" t="s">
        <v>675</v>
      </c>
    </row>
    <row r="30" spans="1:20" ht="22.5" customHeight="1">
      <c r="A30" s="290" t="s">
        <v>16</v>
      </c>
      <c r="B30" s="151" t="s">
        <v>437</v>
      </c>
      <c r="C30" s="26" t="s">
        <v>459</v>
      </c>
      <c r="D30" s="26" t="s">
        <v>25</v>
      </c>
      <c r="E30" s="26" t="s">
        <v>461</v>
      </c>
      <c r="F30" s="233" t="s">
        <v>674</v>
      </c>
      <c r="G30" s="95" t="s">
        <v>2</v>
      </c>
      <c r="H30" s="26" t="s">
        <v>2</v>
      </c>
      <c r="I30" s="95" t="s">
        <v>2</v>
      </c>
      <c r="J30" s="26" t="s">
        <v>2</v>
      </c>
      <c r="K30" s="95" t="s">
        <v>2</v>
      </c>
      <c r="L30" s="26" t="s">
        <v>2</v>
      </c>
      <c r="M30" s="95" t="s">
        <v>2</v>
      </c>
      <c r="N30" s="26" t="s">
        <v>2</v>
      </c>
      <c r="O30" s="95" t="s">
        <v>2</v>
      </c>
      <c r="P30" s="26" t="s">
        <v>2</v>
      </c>
      <c r="Q30" s="798" t="s">
        <v>120</v>
      </c>
      <c r="R30" s="799"/>
      <c r="S30" s="96"/>
    </row>
    <row r="31" spans="1:20" ht="22.5" customHeight="1">
      <c r="A31" s="290" t="s">
        <v>16</v>
      </c>
      <c r="B31" s="151" t="s">
        <v>405</v>
      </c>
      <c r="C31" s="26" t="s">
        <v>459</v>
      </c>
      <c r="D31" s="26" t="s">
        <v>25</v>
      </c>
      <c r="E31" s="26" t="s">
        <v>119</v>
      </c>
      <c r="F31" s="233" t="s">
        <v>674</v>
      </c>
      <c r="G31" s="95" t="s">
        <v>2</v>
      </c>
      <c r="H31" s="26" t="s">
        <v>2</v>
      </c>
      <c r="I31" s="95" t="s">
        <v>2</v>
      </c>
      <c r="J31" s="26" t="s">
        <v>2</v>
      </c>
      <c r="K31" s="95" t="s">
        <v>2</v>
      </c>
      <c r="L31" s="26" t="s">
        <v>2</v>
      </c>
      <c r="M31" s="95" t="s">
        <v>2</v>
      </c>
      <c r="N31" s="26" t="s">
        <v>2</v>
      </c>
      <c r="O31" s="95" t="s">
        <v>2</v>
      </c>
      <c r="P31" s="26" t="s">
        <v>2</v>
      </c>
      <c r="Q31" s="798" t="s">
        <v>120</v>
      </c>
      <c r="R31" s="799"/>
      <c r="S31" s="96"/>
    </row>
    <row r="32" spans="1:20" ht="22.5" customHeight="1">
      <c r="A32" s="290" t="s">
        <v>16</v>
      </c>
      <c r="B32" s="151" t="s">
        <v>118</v>
      </c>
      <c r="C32" s="26" t="s">
        <v>459</v>
      </c>
      <c r="D32" s="26" t="s">
        <v>25</v>
      </c>
      <c r="E32" s="26" t="s">
        <v>119</v>
      </c>
      <c r="F32" s="233" t="s">
        <v>674</v>
      </c>
      <c r="G32" s="95" t="s">
        <v>2</v>
      </c>
      <c r="H32" s="26" t="s">
        <v>2</v>
      </c>
      <c r="I32" s="95" t="s">
        <v>2</v>
      </c>
      <c r="J32" s="26" t="s">
        <v>2</v>
      </c>
      <c r="K32" s="95" t="s">
        <v>2</v>
      </c>
      <c r="L32" s="26" t="s">
        <v>2</v>
      </c>
      <c r="M32" s="95" t="s">
        <v>2</v>
      </c>
      <c r="N32" s="26" t="s">
        <v>2</v>
      </c>
      <c r="O32" s="95" t="s">
        <v>2</v>
      </c>
      <c r="P32" s="26" t="s">
        <v>2</v>
      </c>
      <c r="Q32" s="798" t="s">
        <v>120</v>
      </c>
      <c r="R32" s="799"/>
      <c r="S32" s="96"/>
    </row>
    <row r="33" spans="1:19" ht="22.5" customHeight="1">
      <c r="A33" s="290" t="s">
        <v>16</v>
      </c>
      <c r="B33" s="151" t="s">
        <v>411</v>
      </c>
      <c r="C33" s="26" t="s">
        <v>459</v>
      </c>
      <c r="D33" s="26" t="s">
        <v>25</v>
      </c>
      <c r="E33" s="26" t="s">
        <v>119</v>
      </c>
      <c r="F33" s="233" t="s">
        <v>674</v>
      </c>
      <c r="G33" s="95" t="s">
        <v>2</v>
      </c>
      <c r="H33" s="26" t="s">
        <v>2</v>
      </c>
      <c r="I33" s="95" t="s">
        <v>2</v>
      </c>
      <c r="J33" s="26" t="s">
        <v>2</v>
      </c>
      <c r="K33" s="95" t="s">
        <v>2</v>
      </c>
      <c r="L33" s="26" t="s">
        <v>2</v>
      </c>
      <c r="M33" s="95" t="s">
        <v>2</v>
      </c>
      <c r="N33" s="26" t="s">
        <v>2</v>
      </c>
      <c r="O33" s="95" t="s">
        <v>2</v>
      </c>
      <c r="P33" s="26" t="s">
        <v>2</v>
      </c>
      <c r="Q33" s="798" t="s">
        <v>120</v>
      </c>
      <c r="R33" s="799"/>
      <c r="S33" s="96"/>
    </row>
    <row r="34" spans="1:19" ht="22.5" customHeight="1">
      <c r="A34" s="290" t="s">
        <v>16</v>
      </c>
      <c r="B34" s="151" t="s">
        <v>102</v>
      </c>
      <c r="C34" s="26" t="s">
        <v>459</v>
      </c>
      <c r="D34" s="26" t="s">
        <v>25</v>
      </c>
      <c r="E34" s="26" t="s">
        <v>119</v>
      </c>
      <c r="F34" s="233" t="s">
        <v>674</v>
      </c>
      <c r="G34" s="95" t="s">
        <v>2</v>
      </c>
      <c r="H34" s="26" t="s">
        <v>2</v>
      </c>
      <c r="I34" s="95" t="s">
        <v>2</v>
      </c>
      <c r="J34" s="26" t="s">
        <v>2</v>
      </c>
      <c r="K34" s="95" t="s">
        <v>2</v>
      </c>
      <c r="L34" s="26" t="s">
        <v>2</v>
      </c>
      <c r="M34" s="95" t="s">
        <v>2</v>
      </c>
      <c r="N34" s="26" t="s">
        <v>2</v>
      </c>
      <c r="O34" s="95" t="s">
        <v>2</v>
      </c>
      <c r="P34" s="26" t="s">
        <v>2</v>
      </c>
      <c r="Q34" s="798" t="s">
        <v>120</v>
      </c>
      <c r="R34" s="799"/>
      <c r="S34" s="96"/>
    </row>
    <row r="35" spans="1:19" ht="22.5" customHeight="1">
      <c r="A35" s="290" t="s">
        <v>16</v>
      </c>
      <c r="B35" s="151" t="s">
        <v>401</v>
      </c>
      <c r="C35" s="26" t="s">
        <v>505</v>
      </c>
      <c r="D35" s="26" t="s">
        <v>25</v>
      </c>
      <c r="E35" s="26" t="s">
        <v>518</v>
      </c>
      <c r="F35" s="233" t="s">
        <v>76</v>
      </c>
      <c r="G35" s="95" t="s">
        <v>2</v>
      </c>
      <c r="H35" s="26" t="s">
        <v>2</v>
      </c>
      <c r="I35" s="95" t="s">
        <v>2</v>
      </c>
      <c r="J35" s="26" t="s">
        <v>2</v>
      </c>
      <c r="K35" s="95" t="s">
        <v>2</v>
      </c>
      <c r="L35" s="26" t="s">
        <v>2</v>
      </c>
      <c r="M35" s="95" t="s">
        <v>2</v>
      </c>
      <c r="N35" s="26" t="s">
        <v>2</v>
      </c>
      <c r="O35" s="95" t="s">
        <v>2</v>
      </c>
      <c r="P35" s="26" t="s">
        <v>2</v>
      </c>
      <c r="Q35" s="798" t="s">
        <v>120</v>
      </c>
      <c r="R35" s="799"/>
      <c r="S35" s="243" t="s">
        <v>673</v>
      </c>
    </row>
    <row r="36" spans="1:19" ht="22.5" customHeight="1">
      <c r="A36" s="290" t="s">
        <v>16</v>
      </c>
      <c r="B36" s="151" t="s">
        <v>407</v>
      </c>
      <c r="C36" s="26" t="s">
        <v>505</v>
      </c>
      <c r="D36" s="26" t="s">
        <v>25</v>
      </c>
      <c r="E36" s="26" t="s">
        <v>559</v>
      </c>
      <c r="F36" s="233" t="s">
        <v>76</v>
      </c>
      <c r="G36" s="95" t="s">
        <v>2</v>
      </c>
      <c r="H36" s="26" t="s">
        <v>2</v>
      </c>
      <c r="I36" s="95" t="s">
        <v>2</v>
      </c>
      <c r="J36" s="26" t="s">
        <v>2</v>
      </c>
      <c r="K36" s="95" t="s">
        <v>2</v>
      </c>
      <c r="L36" s="26" t="s">
        <v>2</v>
      </c>
      <c r="M36" s="95" t="s">
        <v>2</v>
      </c>
      <c r="N36" s="26" t="s">
        <v>2</v>
      </c>
      <c r="O36" s="95" t="s">
        <v>2</v>
      </c>
      <c r="P36" s="26" t="s">
        <v>2</v>
      </c>
      <c r="Q36" s="798" t="s">
        <v>120</v>
      </c>
      <c r="R36" s="799"/>
      <c r="S36" s="243" t="s">
        <v>673</v>
      </c>
    </row>
    <row r="37" spans="1:19" ht="22.5" customHeight="1">
      <c r="A37" s="290" t="s">
        <v>16</v>
      </c>
      <c r="B37" s="151" t="s">
        <v>413</v>
      </c>
      <c r="C37" s="26" t="s">
        <v>505</v>
      </c>
      <c r="D37" s="26" t="s">
        <v>25</v>
      </c>
      <c r="E37" s="26" t="s">
        <v>579</v>
      </c>
      <c r="F37" s="233" t="s">
        <v>76</v>
      </c>
      <c r="G37" s="95" t="s">
        <v>2</v>
      </c>
      <c r="H37" s="26" t="s">
        <v>2</v>
      </c>
      <c r="I37" s="95" t="s">
        <v>2</v>
      </c>
      <c r="J37" s="26" t="s">
        <v>2</v>
      </c>
      <c r="K37" s="95" t="s">
        <v>2</v>
      </c>
      <c r="L37" s="26" t="s">
        <v>2</v>
      </c>
      <c r="M37" s="95"/>
      <c r="N37" s="26"/>
      <c r="O37" s="95"/>
      <c r="P37" s="26"/>
      <c r="Q37" s="798" t="s">
        <v>120</v>
      </c>
      <c r="R37" s="799"/>
      <c r="S37" s="242" t="s">
        <v>1373</v>
      </c>
    </row>
    <row r="38" spans="1:19" ht="22.5" customHeight="1">
      <c r="A38" s="290" t="s">
        <v>16</v>
      </c>
      <c r="B38" s="151" t="s">
        <v>415</v>
      </c>
      <c r="C38" s="26" t="s">
        <v>505</v>
      </c>
      <c r="D38" s="26" t="s">
        <v>25</v>
      </c>
      <c r="E38" s="26" t="s">
        <v>588</v>
      </c>
      <c r="F38" s="233" t="s">
        <v>76</v>
      </c>
      <c r="G38" s="95" t="s">
        <v>2</v>
      </c>
      <c r="H38" s="26" t="s">
        <v>2</v>
      </c>
      <c r="I38" s="95" t="s">
        <v>2</v>
      </c>
      <c r="J38" s="26" t="s">
        <v>2</v>
      </c>
      <c r="K38" s="95" t="s">
        <v>2</v>
      </c>
      <c r="L38" s="26" t="s">
        <v>2</v>
      </c>
      <c r="M38" s="95" t="s">
        <v>2</v>
      </c>
      <c r="N38" s="26" t="s">
        <v>2</v>
      </c>
      <c r="O38" s="95" t="s">
        <v>2</v>
      </c>
      <c r="P38" s="26" t="s">
        <v>2</v>
      </c>
      <c r="Q38" s="95"/>
      <c r="R38" s="26"/>
      <c r="S38" s="242" t="s">
        <v>1501</v>
      </c>
    </row>
    <row r="39" spans="1:19" ht="22.5" customHeight="1">
      <c r="A39" s="290" t="s">
        <v>16</v>
      </c>
      <c r="B39" s="151" t="s">
        <v>417</v>
      </c>
      <c r="C39" s="26" t="s">
        <v>505</v>
      </c>
      <c r="D39" s="26" t="s">
        <v>25</v>
      </c>
      <c r="E39" s="26" t="s">
        <v>589</v>
      </c>
      <c r="F39" s="233" t="s">
        <v>76</v>
      </c>
      <c r="G39" s="95" t="s">
        <v>2</v>
      </c>
      <c r="H39" s="26" t="s">
        <v>2</v>
      </c>
      <c r="I39" s="95" t="s">
        <v>2</v>
      </c>
      <c r="J39" s="26" t="s">
        <v>2</v>
      </c>
      <c r="K39" s="95" t="s">
        <v>2</v>
      </c>
      <c r="L39" s="26" t="s">
        <v>2</v>
      </c>
      <c r="M39" s="95" t="s">
        <v>2</v>
      </c>
      <c r="N39" s="26" t="s">
        <v>2</v>
      </c>
      <c r="O39" s="95"/>
      <c r="P39" s="26"/>
      <c r="Q39" s="798" t="s">
        <v>120</v>
      </c>
      <c r="R39" s="800"/>
      <c r="S39" s="242" t="s">
        <v>1393</v>
      </c>
    </row>
    <row r="40" spans="1:19" ht="22.5" customHeight="1">
      <c r="A40" s="290" t="s">
        <v>16</v>
      </c>
      <c r="B40" s="151" t="s">
        <v>420</v>
      </c>
      <c r="C40" s="26" t="s">
        <v>505</v>
      </c>
      <c r="D40" s="26" t="s">
        <v>25</v>
      </c>
      <c r="E40" s="26" t="s">
        <v>591</v>
      </c>
      <c r="F40" s="233" t="s">
        <v>76</v>
      </c>
      <c r="G40" s="95" t="s">
        <v>2</v>
      </c>
      <c r="H40" s="26" t="s">
        <v>2</v>
      </c>
      <c r="I40" s="95" t="s">
        <v>2</v>
      </c>
      <c r="J40" s="26" t="s">
        <v>2</v>
      </c>
      <c r="K40" s="95" t="s">
        <v>2</v>
      </c>
      <c r="L40" s="26" t="s">
        <v>2</v>
      </c>
      <c r="M40" s="95" t="s">
        <v>2</v>
      </c>
      <c r="N40" s="26" t="s">
        <v>2</v>
      </c>
      <c r="O40" s="95"/>
      <c r="P40" s="26"/>
      <c r="Q40" s="798" t="s">
        <v>120</v>
      </c>
      <c r="R40" s="800"/>
      <c r="S40" s="242" t="s">
        <v>1393</v>
      </c>
    </row>
    <row r="41" spans="1:19" ht="22.5" customHeight="1">
      <c r="A41" s="290" t="s">
        <v>16</v>
      </c>
      <c r="B41" s="151" t="s">
        <v>421</v>
      </c>
      <c r="C41" s="26" t="s">
        <v>505</v>
      </c>
      <c r="D41" s="26" t="s">
        <v>25</v>
      </c>
      <c r="E41" s="26" t="s">
        <v>600</v>
      </c>
      <c r="F41" s="233" t="s">
        <v>76</v>
      </c>
      <c r="G41" s="95" t="s">
        <v>2</v>
      </c>
      <c r="H41" s="26" t="s">
        <v>2</v>
      </c>
      <c r="I41" s="95" t="s">
        <v>2</v>
      </c>
      <c r="J41" s="26" t="s">
        <v>2</v>
      </c>
      <c r="K41" s="95" t="s">
        <v>2</v>
      </c>
      <c r="L41" s="26" t="s">
        <v>2</v>
      </c>
      <c r="M41" s="95" t="s">
        <v>2</v>
      </c>
      <c r="N41" s="26" t="s">
        <v>2</v>
      </c>
      <c r="O41" s="95" t="s">
        <v>2</v>
      </c>
      <c r="P41" s="26" t="s">
        <v>2</v>
      </c>
      <c r="Q41" s="95"/>
      <c r="R41" s="26"/>
      <c r="S41" s="242" t="s">
        <v>1501</v>
      </c>
    </row>
    <row r="42" spans="1:19" ht="22.5" customHeight="1">
      <c r="A42" s="290" t="s">
        <v>16</v>
      </c>
      <c r="B42" s="151" t="s">
        <v>413</v>
      </c>
      <c r="C42" s="26" t="s">
        <v>602</v>
      </c>
      <c r="D42" s="26" t="s">
        <v>132</v>
      </c>
      <c r="E42" s="26" t="s">
        <v>607</v>
      </c>
      <c r="F42" s="233" t="s">
        <v>76</v>
      </c>
      <c r="G42" s="95" t="s">
        <v>2</v>
      </c>
      <c r="H42" s="26" t="s">
        <v>2</v>
      </c>
      <c r="I42" s="95" t="s">
        <v>2</v>
      </c>
      <c r="J42" s="26" t="s">
        <v>2</v>
      </c>
      <c r="K42" s="95" t="s">
        <v>2</v>
      </c>
      <c r="L42" s="26" t="s">
        <v>2</v>
      </c>
      <c r="M42" s="95" t="s">
        <v>2</v>
      </c>
      <c r="N42" s="26" t="s">
        <v>2</v>
      </c>
      <c r="O42" s="95" t="s">
        <v>2</v>
      </c>
      <c r="P42" s="26" t="s">
        <v>2</v>
      </c>
      <c r="Q42" s="798" t="s">
        <v>120</v>
      </c>
      <c r="R42" s="800"/>
      <c r="S42" s="243" t="s">
        <v>673</v>
      </c>
    </row>
    <row r="43" spans="1:19" ht="22.5" customHeight="1">
      <c r="A43" s="290" t="s">
        <v>16</v>
      </c>
      <c r="B43" s="151" t="s">
        <v>584</v>
      </c>
      <c r="C43" s="26" t="s">
        <v>1087</v>
      </c>
      <c r="D43" s="26" t="s">
        <v>628</v>
      </c>
      <c r="E43" s="26" t="s">
        <v>655</v>
      </c>
      <c r="F43" s="233" t="s">
        <v>398</v>
      </c>
      <c r="G43" s="95"/>
      <c r="H43" s="26"/>
      <c r="I43" s="95"/>
      <c r="J43" s="26"/>
      <c r="K43" s="95"/>
      <c r="L43" s="26"/>
      <c r="M43" s="95"/>
      <c r="N43" s="26"/>
      <c r="O43" s="95"/>
      <c r="P43" s="26"/>
      <c r="Q43" s="798" t="s">
        <v>120</v>
      </c>
      <c r="R43" s="800"/>
      <c r="S43" s="96" t="s">
        <v>1390</v>
      </c>
    </row>
    <row r="44" spans="1:19" ht="22.5" customHeight="1">
      <c r="A44" s="290" t="s">
        <v>16</v>
      </c>
      <c r="B44" s="151" t="s">
        <v>656</v>
      </c>
      <c r="C44" s="26" t="s">
        <v>1087</v>
      </c>
      <c r="D44" s="26" t="s">
        <v>628</v>
      </c>
      <c r="E44" s="26" t="s">
        <v>633</v>
      </c>
      <c r="F44" s="233" t="s">
        <v>398</v>
      </c>
      <c r="G44" s="95"/>
      <c r="H44" s="26"/>
      <c r="I44" s="95"/>
      <c r="J44" s="26"/>
      <c r="K44" s="95"/>
      <c r="L44" s="26"/>
      <c r="M44" s="95"/>
      <c r="N44" s="26"/>
      <c r="O44" s="95"/>
      <c r="P44" s="26"/>
      <c r="Q44" s="798" t="s">
        <v>120</v>
      </c>
      <c r="R44" s="800"/>
      <c r="S44" s="96" t="s">
        <v>1390</v>
      </c>
    </row>
    <row r="45" spans="1:19" ht="22.5" customHeight="1">
      <c r="A45" s="290" t="s">
        <v>16</v>
      </c>
      <c r="B45" s="151" t="s">
        <v>659</v>
      </c>
      <c r="C45" s="26" t="s">
        <v>1087</v>
      </c>
      <c r="D45" s="26" t="s">
        <v>628</v>
      </c>
      <c r="E45" s="26" t="s">
        <v>633</v>
      </c>
      <c r="F45" s="233" t="s">
        <v>398</v>
      </c>
      <c r="G45" s="95"/>
      <c r="H45" s="26"/>
      <c r="I45" s="95"/>
      <c r="J45" s="26"/>
      <c r="K45" s="95"/>
      <c r="L45" s="26"/>
      <c r="M45" s="95"/>
      <c r="N45" s="26"/>
      <c r="O45" s="95"/>
      <c r="P45" s="26"/>
      <c r="Q45" s="798" t="s">
        <v>120</v>
      </c>
      <c r="R45" s="800"/>
      <c r="S45" s="96" t="s">
        <v>1390</v>
      </c>
    </row>
    <row r="46" spans="1:19" ht="22.5" customHeight="1">
      <c r="A46" s="290" t="s">
        <v>16</v>
      </c>
      <c r="B46" s="151" t="s">
        <v>421</v>
      </c>
      <c r="C46" s="26" t="s">
        <v>1087</v>
      </c>
      <c r="D46" s="26" t="s">
        <v>628</v>
      </c>
      <c r="E46" s="26" t="s">
        <v>633</v>
      </c>
      <c r="F46" s="233" t="s">
        <v>398</v>
      </c>
      <c r="G46" s="95"/>
      <c r="H46" s="26"/>
      <c r="I46" s="95"/>
      <c r="J46" s="26"/>
      <c r="K46" s="95"/>
      <c r="L46" s="26"/>
      <c r="M46" s="95"/>
      <c r="N46" s="26"/>
      <c r="O46" s="95"/>
      <c r="P46" s="26"/>
      <c r="Q46" s="798" t="s">
        <v>120</v>
      </c>
      <c r="R46" s="800"/>
      <c r="S46" s="96" t="s">
        <v>1390</v>
      </c>
    </row>
  </sheetData>
  <mergeCells count="54">
    <mergeCell ref="A2:N3"/>
    <mergeCell ref="G4:H4"/>
    <mergeCell ref="B4:B5"/>
    <mergeCell ref="C4:C5"/>
    <mergeCell ref="D4:D5"/>
    <mergeCell ref="E4:E5"/>
    <mergeCell ref="F4:F5"/>
    <mergeCell ref="A4:A5"/>
    <mergeCell ref="I4:J4"/>
    <mergeCell ref="K4:L4"/>
    <mergeCell ref="M4:N4"/>
    <mergeCell ref="O2:R2"/>
    <mergeCell ref="O3:R3"/>
    <mergeCell ref="Q7:R7"/>
    <mergeCell ref="Q8:R8"/>
    <mergeCell ref="Q9:R9"/>
    <mergeCell ref="Q6:R6"/>
    <mergeCell ref="Q4:R4"/>
    <mergeCell ref="O4:P4"/>
    <mergeCell ref="Q10:R10"/>
    <mergeCell ref="Q11:R11"/>
    <mergeCell ref="Q24:R24"/>
    <mergeCell ref="Q26:R26"/>
    <mergeCell ref="Q12:R12"/>
    <mergeCell ref="Q13:R13"/>
    <mergeCell ref="Q21:R21"/>
    <mergeCell ref="Q22:R22"/>
    <mergeCell ref="Q23:R23"/>
    <mergeCell ref="Q14:R14"/>
    <mergeCell ref="Q16:R16"/>
    <mergeCell ref="Q17:R17"/>
    <mergeCell ref="Q18:R18"/>
    <mergeCell ref="Q19:R19"/>
    <mergeCell ref="Q20:R20"/>
    <mergeCell ref="Q15:R15"/>
    <mergeCell ref="Q25:R25"/>
    <mergeCell ref="Q27:R27"/>
    <mergeCell ref="Q28:R28"/>
    <mergeCell ref="Q29:R29"/>
    <mergeCell ref="Q30:R30"/>
    <mergeCell ref="Q31:R31"/>
    <mergeCell ref="Q32:R32"/>
    <mergeCell ref="Q33:R33"/>
    <mergeCell ref="Q34:R34"/>
    <mergeCell ref="Q35:R35"/>
    <mergeCell ref="Q36:R36"/>
    <mergeCell ref="Q44:R44"/>
    <mergeCell ref="Q45:R45"/>
    <mergeCell ref="Q46:R46"/>
    <mergeCell ref="Q37:R37"/>
    <mergeCell ref="Q39:R39"/>
    <mergeCell ref="Q40:R40"/>
    <mergeCell ref="Q43:R43"/>
    <mergeCell ref="Q42:R42"/>
  </mergeCells>
  <dataValidations count="3">
    <dataValidation type="textLength" showInputMessage="1" showErrorMessage="1" sqref="S29:S34 S14:S24 S12 S43:S46" xr:uid="{00000000-0002-0000-0100-000000000000}">
      <formula1>0</formula1>
      <formula2>150</formula2>
    </dataValidation>
    <dataValidation type="list" allowBlank="1" showInputMessage="1" showErrorMessage="1" sqref="C6:D12" xr:uid="{00000000-0002-0000-0100-000001000000}">
      <formula1>#REF!</formula1>
    </dataValidation>
    <dataValidation type="textLength" showInputMessage="1" showErrorMessage="1" sqref="S28" xr:uid="{00000000-0002-0000-0100-000002000000}">
      <formula1>0</formula1>
      <formula2>500</formula2>
    </dataValidation>
  </dataValidation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Q285"/>
  <sheetViews>
    <sheetView topLeftCell="H44" zoomScaleNormal="100" zoomScalePageLayoutView="90" workbookViewId="0">
      <selection activeCell="N95" sqref="N95"/>
    </sheetView>
  </sheetViews>
  <sheetFormatPr baseColWidth="10" defaultColWidth="8.6640625" defaultRowHeight="13"/>
  <cols>
    <col min="1" max="1" width="8.6640625" style="28" customWidth="1"/>
    <col min="2" max="2" width="10.83203125" style="28" customWidth="1"/>
    <col min="3" max="3" width="9" style="28" customWidth="1"/>
    <col min="4" max="4" width="22.5" style="28" bestFit="1" customWidth="1"/>
    <col min="5" max="5" width="36" style="28" bestFit="1" customWidth="1"/>
    <col min="6" max="6" width="9" style="28" bestFit="1" customWidth="1"/>
    <col min="7" max="7" width="32.83203125" style="28" customWidth="1"/>
    <col min="8" max="9" width="15.1640625" style="28" customWidth="1"/>
    <col min="10" max="10" width="30.5" style="28" bestFit="1" customWidth="1"/>
    <col min="11" max="11" width="21.1640625" style="28" customWidth="1"/>
    <col min="12" max="12" width="72.33203125" style="28" customWidth="1"/>
    <col min="13" max="13" width="19.1640625" style="7" customWidth="1"/>
    <col min="14" max="14" width="19" style="7" customWidth="1"/>
    <col min="15" max="15" width="11.33203125" style="7" customWidth="1"/>
    <col min="16" max="16" width="32.5" style="1" bestFit="1" customWidth="1"/>
    <col min="17" max="17" width="56.1640625" style="1" customWidth="1"/>
    <col min="18" max="16384" width="8.6640625" style="28"/>
  </cols>
  <sheetData>
    <row r="1" spans="1:17" ht="14" thickBot="1">
      <c r="A1" s="266" t="s">
        <v>296</v>
      </c>
      <c r="G1" s="629"/>
      <c r="M1" s="387"/>
      <c r="N1" s="267"/>
      <c r="O1" s="267"/>
      <c r="P1" s="4"/>
      <c r="Q1" s="28"/>
    </row>
    <row r="2" spans="1:17">
      <c r="A2" s="833"/>
      <c r="B2" s="834"/>
      <c r="C2" s="834"/>
      <c r="D2" s="834"/>
      <c r="E2" s="834"/>
      <c r="F2" s="834"/>
      <c r="G2" s="834"/>
      <c r="H2" s="834"/>
      <c r="I2" s="834"/>
      <c r="J2" s="834"/>
      <c r="K2" s="834"/>
      <c r="L2" s="834"/>
      <c r="M2" s="834"/>
      <c r="N2" s="834"/>
      <c r="O2" s="835"/>
      <c r="P2" s="332" t="s">
        <v>1608</v>
      </c>
      <c r="Q2" s="641" t="s">
        <v>1405</v>
      </c>
    </row>
    <row r="3" spans="1:17" ht="15" thickBot="1">
      <c r="A3" s="836"/>
      <c r="B3" s="837"/>
      <c r="C3" s="837"/>
      <c r="D3" s="837"/>
      <c r="E3" s="837"/>
      <c r="F3" s="837"/>
      <c r="G3" s="837"/>
      <c r="H3" s="837"/>
      <c r="I3" s="837"/>
      <c r="J3" s="837"/>
      <c r="K3" s="837"/>
      <c r="L3" s="837"/>
      <c r="M3" s="837"/>
      <c r="N3" s="837"/>
      <c r="O3" s="838"/>
      <c r="P3" s="333" t="s">
        <v>1606</v>
      </c>
      <c r="Q3" s="350" t="s">
        <v>1609</v>
      </c>
    </row>
    <row r="4" spans="1:17" ht="57" thickBot="1">
      <c r="A4" s="59" t="s">
        <v>0</v>
      </c>
      <c r="B4" s="10" t="s">
        <v>121</v>
      </c>
      <c r="C4" s="10" t="s">
        <v>81</v>
      </c>
      <c r="D4" s="10" t="s">
        <v>54</v>
      </c>
      <c r="E4" s="10" t="s">
        <v>3</v>
      </c>
      <c r="F4" s="10" t="s">
        <v>23</v>
      </c>
      <c r="G4" s="10" t="s">
        <v>98</v>
      </c>
      <c r="H4" s="10" t="s">
        <v>9</v>
      </c>
      <c r="I4" s="10" t="s">
        <v>10</v>
      </c>
      <c r="J4" s="10" t="s">
        <v>264</v>
      </c>
      <c r="K4" s="10" t="s">
        <v>265</v>
      </c>
      <c r="L4" s="45" t="s">
        <v>14</v>
      </c>
      <c r="M4" s="334" t="s">
        <v>1610</v>
      </c>
      <c r="N4" s="335" t="s">
        <v>1611</v>
      </c>
      <c r="O4" s="334" t="s">
        <v>1612</v>
      </c>
      <c r="P4" s="334" t="s">
        <v>1613</v>
      </c>
      <c r="Q4" s="336" t="s">
        <v>1614</v>
      </c>
    </row>
    <row r="5" spans="1:17">
      <c r="A5" s="110" t="s">
        <v>16</v>
      </c>
      <c r="B5" s="110"/>
      <c r="C5" s="110">
        <v>2020</v>
      </c>
      <c r="D5" s="151" t="s">
        <v>401</v>
      </c>
      <c r="E5" s="26" t="s">
        <v>1191</v>
      </c>
      <c r="F5" s="26" t="s">
        <v>25</v>
      </c>
      <c r="G5" s="26" t="s">
        <v>397</v>
      </c>
      <c r="H5" s="21" t="s">
        <v>125</v>
      </c>
      <c r="I5" s="110" t="s">
        <v>266</v>
      </c>
      <c r="J5" s="110" t="s">
        <v>1557</v>
      </c>
      <c r="K5" s="110"/>
      <c r="L5" s="52"/>
      <c r="M5" s="337">
        <v>502</v>
      </c>
      <c r="N5" s="338" t="e">
        <f>(100*M5/J5)</f>
        <v>#VALUE!</v>
      </c>
      <c r="O5" s="337">
        <v>8</v>
      </c>
      <c r="P5" s="341" t="s">
        <v>1615</v>
      </c>
      <c r="Q5" s="340"/>
    </row>
    <row r="6" spans="1:17">
      <c r="A6" s="110" t="s">
        <v>16</v>
      </c>
      <c r="B6" s="110"/>
      <c r="C6" s="110">
        <v>2020</v>
      </c>
      <c r="D6" s="151" t="s">
        <v>401</v>
      </c>
      <c r="E6" s="26" t="s">
        <v>1191</v>
      </c>
      <c r="F6" s="26" t="s">
        <v>25</v>
      </c>
      <c r="G6" s="26" t="s">
        <v>397</v>
      </c>
      <c r="H6" s="782" t="s">
        <v>676</v>
      </c>
      <c r="I6" s="21" t="s">
        <v>266</v>
      </c>
      <c r="J6" s="21" t="s">
        <v>1212</v>
      </c>
      <c r="K6" s="110"/>
      <c r="L6" s="52"/>
      <c r="M6" s="337">
        <v>502</v>
      </c>
      <c r="N6" s="338" t="e">
        <f t="shared" ref="N6:N24" si="0">(100*M6/J6)</f>
        <v>#VALUE!</v>
      </c>
      <c r="O6" s="337">
        <v>8</v>
      </c>
      <c r="P6" s="341" t="s">
        <v>1666</v>
      </c>
      <c r="Q6" s="340"/>
    </row>
    <row r="7" spans="1:17">
      <c r="A7" s="110" t="s">
        <v>16</v>
      </c>
      <c r="B7" s="110"/>
      <c r="C7" s="110">
        <v>2020</v>
      </c>
      <c r="D7" s="151" t="s">
        <v>401</v>
      </c>
      <c r="E7" s="26" t="s">
        <v>1191</v>
      </c>
      <c r="F7" s="26" t="s">
        <v>25</v>
      </c>
      <c r="G7" s="26" t="s">
        <v>397</v>
      </c>
      <c r="H7" s="21" t="s">
        <v>123</v>
      </c>
      <c r="I7" s="21" t="s">
        <v>266</v>
      </c>
      <c r="J7" s="21" t="s">
        <v>1212</v>
      </c>
      <c r="K7" s="110"/>
      <c r="L7" s="52"/>
      <c r="M7" s="337">
        <v>502</v>
      </c>
      <c r="N7" s="338" t="e">
        <f t="shared" si="0"/>
        <v>#VALUE!</v>
      </c>
      <c r="O7" s="337">
        <v>8</v>
      </c>
      <c r="P7" s="341" t="s">
        <v>1616</v>
      </c>
      <c r="Q7" s="340"/>
    </row>
    <row r="8" spans="1:17">
      <c r="A8" s="110" t="s">
        <v>16</v>
      </c>
      <c r="B8" s="110"/>
      <c r="C8" s="110">
        <v>2020</v>
      </c>
      <c r="D8" s="151" t="s">
        <v>401</v>
      </c>
      <c r="E8" s="26" t="s">
        <v>1191</v>
      </c>
      <c r="F8" s="26" t="s">
        <v>25</v>
      </c>
      <c r="G8" s="26" t="s">
        <v>397</v>
      </c>
      <c r="H8" s="21" t="s">
        <v>124</v>
      </c>
      <c r="I8" s="21" t="s">
        <v>266</v>
      </c>
      <c r="J8" s="21" t="s">
        <v>1212</v>
      </c>
      <c r="K8" s="110"/>
      <c r="L8" s="52"/>
      <c r="M8" s="337">
        <v>502</v>
      </c>
      <c r="N8" s="338" t="e">
        <f t="shared" si="0"/>
        <v>#VALUE!</v>
      </c>
      <c r="O8" s="337">
        <v>8</v>
      </c>
      <c r="P8" s="341" t="s">
        <v>1616</v>
      </c>
      <c r="Q8" s="340"/>
    </row>
    <row r="9" spans="1:17">
      <c r="A9" s="110" t="s">
        <v>16</v>
      </c>
      <c r="B9" s="110"/>
      <c r="C9" s="110">
        <v>2020</v>
      </c>
      <c r="D9" s="151" t="s">
        <v>401</v>
      </c>
      <c r="E9" s="26" t="s">
        <v>1191</v>
      </c>
      <c r="F9" s="26" t="s">
        <v>25</v>
      </c>
      <c r="G9" s="26" t="s">
        <v>397</v>
      </c>
      <c r="H9" s="110" t="s">
        <v>122</v>
      </c>
      <c r="I9" s="21" t="s">
        <v>266</v>
      </c>
      <c r="J9" s="21" t="s">
        <v>1557</v>
      </c>
      <c r="K9" s="110"/>
      <c r="L9" s="52"/>
      <c r="M9" s="337">
        <v>286</v>
      </c>
      <c r="N9" s="338" t="e">
        <f t="shared" si="0"/>
        <v>#VALUE!</v>
      </c>
      <c r="O9" s="337">
        <v>8</v>
      </c>
      <c r="P9" s="341" t="s">
        <v>1616</v>
      </c>
      <c r="Q9" s="340"/>
    </row>
    <row r="10" spans="1:17">
      <c r="A10" s="110" t="s">
        <v>16</v>
      </c>
      <c r="B10" s="110"/>
      <c r="C10" s="783">
        <v>2020</v>
      </c>
      <c r="D10" s="151" t="s">
        <v>99</v>
      </c>
      <c r="E10" s="26" t="s">
        <v>1191</v>
      </c>
      <c r="F10" s="26" t="s">
        <v>25</v>
      </c>
      <c r="G10" s="26" t="s">
        <v>397</v>
      </c>
      <c r="H10" s="21" t="s">
        <v>125</v>
      </c>
      <c r="I10" s="21" t="s">
        <v>266</v>
      </c>
      <c r="J10" s="21" t="s">
        <v>1557</v>
      </c>
      <c r="K10" s="110"/>
      <c r="L10" s="52"/>
      <c r="M10" s="337">
        <v>21716</v>
      </c>
      <c r="N10" s="338" t="e">
        <f t="shared" si="0"/>
        <v>#VALUE!</v>
      </c>
      <c r="O10" s="337">
        <v>128</v>
      </c>
      <c r="P10" s="341" t="s">
        <v>1617</v>
      </c>
      <c r="Q10" s="340"/>
    </row>
    <row r="11" spans="1:17">
      <c r="A11" s="110" t="s">
        <v>16</v>
      </c>
      <c r="B11" s="110"/>
      <c r="C11" s="783">
        <v>2020</v>
      </c>
      <c r="D11" s="151" t="s">
        <v>99</v>
      </c>
      <c r="E11" s="26" t="s">
        <v>1191</v>
      </c>
      <c r="F11" s="26" t="s">
        <v>25</v>
      </c>
      <c r="G11" s="26" t="s">
        <v>397</v>
      </c>
      <c r="H11" s="26" t="s">
        <v>676</v>
      </c>
      <c r="I11" s="21" t="s">
        <v>266</v>
      </c>
      <c r="J11" s="21" t="s">
        <v>1212</v>
      </c>
      <c r="K11" s="110"/>
      <c r="L11" s="52"/>
      <c r="M11" s="337">
        <v>21716</v>
      </c>
      <c r="N11" s="338" t="e">
        <f t="shared" si="0"/>
        <v>#VALUE!</v>
      </c>
      <c r="O11" s="337">
        <v>128</v>
      </c>
      <c r="P11" s="341" t="s">
        <v>1666</v>
      </c>
      <c r="Q11" s="340"/>
    </row>
    <row r="12" spans="1:17">
      <c r="A12" s="110" t="s">
        <v>16</v>
      </c>
      <c r="B12" s="110"/>
      <c r="C12" s="783">
        <v>2020</v>
      </c>
      <c r="D12" s="151" t="s">
        <v>99</v>
      </c>
      <c r="E12" s="26" t="s">
        <v>1191</v>
      </c>
      <c r="F12" s="26" t="s">
        <v>25</v>
      </c>
      <c r="G12" s="26" t="s">
        <v>397</v>
      </c>
      <c r="H12" s="21" t="s">
        <v>122</v>
      </c>
      <c r="I12" s="21" t="s">
        <v>266</v>
      </c>
      <c r="J12" s="21" t="s">
        <v>1557</v>
      </c>
      <c r="K12" s="110"/>
      <c r="L12" s="52"/>
      <c r="M12" s="337">
        <v>1051</v>
      </c>
      <c r="N12" s="338" t="e">
        <f t="shared" si="0"/>
        <v>#VALUE!</v>
      </c>
      <c r="O12" s="337">
        <v>26</v>
      </c>
      <c r="P12" s="341" t="s">
        <v>1618</v>
      </c>
      <c r="Q12" s="340"/>
    </row>
    <row r="13" spans="1:17">
      <c r="A13" s="110" t="s">
        <v>16</v>
      </c>
      <c r="B13" s="110"/>
      <c r="C13" s="783">
        <v>2020</v>
      </c>
      <c r="D13" s="151" t="s">
        <v>405</v>
      </c>
      <c r="E13" s="26" t="s">
        <v>1191</v>
      </c>
      <c r="F13" s="26" t="s">
        <v>25</v>
      </c>
      <c r="G13" s="26" t="s">
        <v>397</v>
      </c>
      <c r="H13" s="21" t="s">
        <v>125</v>
      </c>
      <c r="I13" s="21" t="s">
        <v>266</v>
      </c>
      <c r="J13" s="21" t="s">
        <v>1557</v>
      </c>
      <c r="K13" s="110"/>
      <c r="L13" s="52"/>
      <c r="M13" s="337">
        <v>2979</v>
      </c>
      <c r="N13" s="338" t="e">
        <f t="shared" si="0"/>
        <v>#VALUE!</v>
      </c>
      <c r="O13" s="337">
        <v>118</v>
      </c>
      <c r="P13" s="341" t="s">
        <v>1617</v>
      </c>
      <c r="Q13" s="340"/>
    </row>
    <row r="14" spans="1:17">
      <c r="A14" s="110" t="s">
        <v>16</v>
      </c>
      <c r="B14" s="110"/>
      <c r="C14" s="783">
        <v>2020</v>
      </c>
      <c r="D14" s="151" t="s">
        <v>405</v>
      </c>
      <c r="E14" s="26" t="s">
        <v>1191</v>
      </c>
      <c r="F14" s="26" t="s">
        <v>25</v>
      </c>
      <c r="G14" s="26" t="s">
        <v>397</v>
      </c>
      <c r="H14" s="26" t="s">
        <v>676</v>
      </c>
      <c r="I14" s="21" t="s">
        <v>266</v>
      </c>
      <c r="J14" s="21" t="s">
        <v>1212</v>
      </c>
      <c r="K14" s="110"/>
      <c r="L14" s="52"/>
      <c r="M14" s="337">
        <v>2979</v>
      </c>
      <c r="N14" s="338" t="e">
        <f t="shared" si="0"/>
        <v>#VALUE!</v>
      </c>
      <c r="O14" s="337">
        <v>118</v>
      </c>
      <c r="P14" s="341" t="s">
        <v>1666</v>
      </c>
      <c r="Q14" s="340"/>
    </row>
    <row r="15" spans="1:17">
      <c r="A15" s="110" t="s">
        <v>16</v>
      </c>
      <c r="B15" s="110"/>
      <c r="C15" s="783">
        <v>2020</v>
      </c>
      <c r="D15" s="151" t="s">
        <v>405</v>
      </c>
      <c r="E15" s="26" t="s">
        <v>1191</v>
      </c>
      <c r="F15" s="26" t="s">
        <v>25</v>
      </c>
      <c r="G15" s="26" t="s">
        <v>397</v>
      </c>
      <c r="H15" s="21" t="s">
        <v>122</v>
      </c>
      <c r="I15" s="21" t="s">
        <v>266</v>
      </c>
      <c r="J15" s="21" t="s">
        <v>1557</v>
      </c>
      <c r="K15" s="110"/>
      <c r="L15" s="52"/>
      <c r="M15" s="337">
        <v>358</v>
      </c>
      <c r="N15" s="338" t="e">
        <f t="shared" si="0"/>
        <v>#VALUE!</v>
      </c>
      <c r="O15" s="337">
        <v>8</v>
      </c>
      <c r="P15" s="341" t="s">
        <v>1618</v>
      </c>
      <c r="Q15" s="340"/>
    </row>
    <row r="16" spans="1:17">
      <c r="A16" s="110" t="s">
        <v>16</v>
      </c>
      <c r="B16" s="110"/>
      <c r="C16" s="783">
        <v>2020</v>
      </c>
      <c r="D16" s="151" t="s">
        <v>411</v>
      </c>
      <c r="E16" s="26" t="s">
        <v>1191</v>
      </c>
      <c r="F16" s="26" t="s">
        <v>25</v>
      </c>
      <c r="G16" s="26" t="s">
        <v>397</v>
      </c>
      <c r="H16" s="21" t="s">
        <v>125</v>
      </c>
      <c r="I16" s="21" t="s">
        <v>266</v>
      </c>
      <c r="J16" s="21" t="s">
        <v>1557</v>
      </c>
      <c r="K16" s="110"/>
      <c r="L16" s="52"/>
      <c r="M16" s="337">
        <v>11900</v>
      </c>
      <c r="N16" s="338" t="e">
        <f t="shared" si="0"/>
        <v>#VALUE!</v>
      </c>
      <c r="O16" s="337">
        <v>123</v>
      </c>
      <c r="P16" s="341" t="s">
        <v>1617</v>
      </c>
      <c r="Q16" s="340"/>
    </row>
    <row r="17" spans="1:17">
      <c r="A17" s="110" t="s">
        <v>16</v>
      </c>
      <c r="B17" s="110"/>
      <c r="C17" s="783">
        <v>2020</v>
      </c>
      <c r="D17" s="151" t="s">
        <v>411</v>
      </c>
      <c r="E17" s="26" t="s">
        <v>1191</v>
      </c>
      <c r="F17" s="26" t="s">
        <v>25</v>
      </c>
      <c r="G17" s="26" t="s">
        <v>397</v>
      </c>
      <c r="H17" s="26" t="s">
        <v>676</v>
      </c>
      <c r="I17" s="110" t="s">
        <v>266</v>
      </c>
      <c r="J17" s="21" t="s">
        <v>1212</v>
      </c>
      <c r="K17" s="110"/>
      <c r="L17" s="52"/>
      <c r="M17" s="337">
        <v>11900</v>
      </c>
      <c r="N17" s="338" t="e">
        <f t="shared" si="0"/>
        <v>#VALUE!</v>
      </c>
      <c r="O17" s="337">
        <v>123</v>
      </c>
      <c r="P17" s="341" t="s">
        <v>1666</v>
      </c>
      <c r="Q17" s="340"/>
    </row>
    <row r="18" spans="1:17">
      <c r="A18" s="110" t="s">
        <v>16</v>
      </c>
      <c r="B18" s="110"/>
      <c r="C18" s="783">
        <v>2020</v>
      </c>
      <c r="D18" s="151" t="s">
        <v>411</v>
      </c>
      <c r="E18" s="26" t="s">
        <v>1191</v>
      </c>
      <c r="F18" s="26" t="s">
        <v>25</v>
      </c>
      <c r="G18" s="26" t="s">
        <v>397</v>
      </c>
      <c r="H18" s="21" t="s">
        <v>122</v>
      </c>
      <c r="I18" s="21" t="s">
        <v>266</v>
      </c>
      <c r="J18" s="21" t="s">
        <v>1557</v>
      </c>
      <c r="K18" s="110"/>
      <c r="L18" s="52"/>
      <c r="M18" s="337">
        <v>749</v>
      </c>
      <c r="N18" s="338" t="e">
        <f t="shared" si="0"/>
        <v>#VALUE!</v>
      </c>
      <c r="O18" s="337">
        <v>21</v>
      </c>
      <c r="P18" s="341" t="s">
        <v>1618</v>
      </c>
      <c r="Q18" s="340"/>
    </row>
    <row r="19" spans="1:17">
      <c r="A19" s="110" t="s">
        <v>16</v>
      </c>
      <c r="B19" s="110"/>
      <c r="C19" s="783">
        <v>2020</v>
      </c>
      <c r="D19" s="151" t="s">
        <v>417</v>
      </c>
      <c r="E19" s="26" t="s">
        <v>1191</v>
      </c>
      <c r="F19" s="26" t="s">
        <v>25</v>
      </c>
      <c r="G19" s="26" t="s">
        <v>397</v>
      </c>
      <c r="H19" s="21" t="s">
        <v>125</v>
      </c>
      <c r="I19" s="21" t="s">
        <v>266</v>
      </c>
      <c r="J19" s="21" t="s">
        <v>1557</v>
      </c>
      <c r="K19" s="110"/>
      <c r="L19" s="52"/>
      <c r="M19" s="337">
        <v>826</v>
      </c>
      <c r="N19" s="338" t="e">
        <f t="shared" si="0"/>
        <v>#VALUE!</v>
      </c>
      <c r="O19" s="337">
        <v>44</v>
      </c>
      <c r="P19" s="341" t="s">
        <v>1617</v>
      </c>
      <c r="Q19" s="340"/>
    </row>
    <row r="20" spans="1:17">
      <c r="A20" s="110" t="s">
        <v>16</v>
      </c>
      <c r="B20" s="110"/>
      <c r="C20" s="783">
        <v>2020</v>
      </c>
      <c r="D20" s="151" t="s">
        <v>417</v>
      </c>
      <c r="E20" s="26" t="s">
        <v>1191</v>
      </c>
      <c r="F20" s="26" t="s">
        <v>25</v>
      </c>
      <c r="G20" s="26" t="s">
        <v>397</v>
      </c>
      <c r="H20" s="26" t="s">
        <v>676</v>
      </c>
      <c r="I20" s="21" t="s">
        <v>266</v>
      </c>
      <c r="J20" s="21" t="s">
        <v>1212</v>
      </c>
      <c r="K20" s="110"/>
      <c r="L20" s="52"/>
      <c r="M20" s="337">
        <v>826</v>
      </c>
      <c r="N20" s="338" t="e">
        <f t="shared" si="0"/>
        <v>#VALUE!</v>
      </c>
      <c r="O20" s="337">
        <v>44</v>
      </c>
      <c r="P20" s="341" t="s">
        <v>1666</v>
      </c>
      <c r="Q20" s="340"/>
    </row>
    <row r="21" spans="1:17">
      <c r="A21" s="110" t="s">
        <v>16</v>
      </c>
      <c r="B21" s="110"/>
      <c r="C21" s="783">
        <v>2020</v>
      </c>
      <c r="D21" s="151" t="s">
        <v>417</v>
      </c>
      <c r="E21" s="26" t="s">
        <v>1191</v>
      </c>
      <c r="F21" s="26" t="s">
        <v>25</v>
      </c>
      <c r="G21" s="26" t="s">
        <v>397</v>
      </c>
      <c r="H21" s="21" t="s">
        <v>123</v>
      </c>
      <c r="I21" s="21" t="s">
        <v>266</v>
      </c>
      <c r="J21" s="21" t="s">
        <v>1212</v>
      </c>
      <c r="K21" s="110"/>
      <c r="L21" s="52"/>
      <c r="M21" s="337">
        <v>826</v>
      </c>
      <c r="N21" s="338" t="e">
        <f t="shared" si="0"/>
        <v>#VALUE!</v>
      </c>
      <c r="O21" s="337">
        <v>44</v>
      </c>
      <c r="P21" s="341" t="s">
        <v>1618</v>
      </c>
      <c r="Q21" s="340"/>
    </row>
    <row r="22" spans="1:17">
      <c r="A22" s="110" t="s">
        <v>16</v>
      </c>
      <c r="B22" s="110"/>
      <c r="C22" s="783">
        <v>2020</v>
      </c>
      <c r="D22" s="151" t="s">
        <v>420</v>
      </c>
      <c r="E22" s="26" t="s">
        <v>1191</v>
      </c>
      <c r="F22" s="26" t="s">
        <v>25</v>
      </c>
      <c r="G22" s="26" t="s">
        <v>397</v>
      </c>
      <c r="H22" s="21" t="s">
        <v>125</v>
      </c>
      <c r="I22" s="21" t="s">
        <v>266</v>
      </c>
      <c r="J22" s="21" t="s">
        <v>1557</v>
      </c>
      <c r="K22" s="110"/>
      <c r="L22" s="52"/>
      <c r="M22" s="337">
        <v>1768</v>
      </c>
      <c r="N22" s="338" t="e">
        <f t="shared" si="0"/>
        <v>#VALUE!</v>
      </c>
      <c r="O22" s="337">
        <v>13</v>
      </c>
      <c r="P22" s="341" t="s">
        <v>1617</v>
      </c>
      <c r="Q22" s="340"/>
    </row>
    <row r="23" spans="1:17">
      <c r="A23" s="110" t="s">
        <v>16</v>
      </c>
      <c r="B23" s="110"/>
      <c r="C23" s="783">
        <v>2020</v>
      </c>
      <c r="D23" s="151" t="s">
        <v>420</v>
      </c>
      <c r="E23" s="26" t="s">
        <v>1191</v>
      </c>
      <c r="F23" s="26" t="s">
        <v>25</v>
      </c>
      <c r="G23" s="26" t="s">
        <v>397</v>
      </c>
      <c r="H23" s="26" t="s">
        <v>676</v>
      </c>
      <c r="I23" s="21" t="s">
        <v>266</v>
      </c>
      <c r="J23" s="21" t="s">
        <v>1212</v>
      </c>
      <c r="K23" s="110"/>
      <c r="L23" s="52"/>
      <c r="M23" s="337">
        <v>1768</v>
      </c>
      <c r="N23" s="338" t="e">
        <f t="shared" si="0"/>
        <v>#VALUE!</v>
      </c>
      <c r="O23" s="337">
        <v>13</v>
      </c>
      <c r="P23" s="341" t="s">
        <v>1666</v>
      </c>
      <c r="Q23" s="340"/>
    </row>
    <row r="24" spans="1:17">
      <c r="A24" s="110" t="s">
        <v>16</v>
      </c>
      <c r="B24" s="110"/>
      <c r="C24" s="783">
        <v>2020</v>
      </c>
      <c r="D24" s="151" t="s">
        <v>420</v>
      </c>
      <c r="E24" s="26" t="s">
        <v>1191</v>
      </c>
      <c r="F24" s="26" t="s">
        <v>25</v>
      </c>
      <c r="G24" s="26" t="s">
        <v>397</v>
      </c>
      <c r="H24" s="21" t="s">
        <v>123</v>
      </c>
      <c r="I24" s="21" t="s">
        <v>266</v>
      </c>
      <c r="J24" s="21" t="s">
        <v>1212</v>
      </c>
      <c r="K24" s="110"/>
      <c r="L24" s="52"/>
      <c r="M24" s="337">
        <v>1768</v>
      </c>
      <c r="N24" s="338" t="e">
        <f t="shared" si="0"/>
        <v>#VALUE!</v>
      </c>
      <c r="O24" s="337">
        <v>13</v>
      </c>
      <c r="P24" s="341" t="s">
        <v>1618</v>
      </c>
      <c r="Q24" s="340"/>
    </row>
    <row r="25" spans="1:17" ht="12.75" customHeight="1">
      <c r="A25" s="110" t="s">
        <v>16</v>
      </c>
      <c r="B25" s="110"/>
      <c r="C25" s="783">
        <v>2020</v>
      </c>
      <c r="D25" s="151" t="s">
        <v>411</v>
      </c>
      <c r="E25" s="26" t="s">
        <v>424</v>
      </c>
      <c r="F25" s="26" t="s">
        <v>25</v>
      </c>
      <c r="G25" s="26" t="s">
        <v>425</v>
      </c>
      <c r="H25" s="21" t="s">
        <v>125</v>
      </c>
      <c r="I25" s="21" t="s">
        <v>266</v>
      </c>
      <c r="J25" s="21" t="s">
        <v>398</v>
      </c>
      <c r="K25" s="21"/>
      <c r="L25" s="200" t="s">
        <v>677</v>
      </c>
      <c r="M25" s="337">
        <v>0</v>
      </c>
      <c r="N25" s="252"/>
      <c r="O25" s="337">
        <v>0</v>
      </c>
      <c r="P25" s="341"/>
      <c r="Q25" s="341"/>
    </row>
    <row r="26" spans="1:17" ht="12.75" customHeight="1">
      <c r="A26" s="110" t="s">
        <v>16</v>
      </c>
      <c r="B26" s="110"/>
      <c r="C26" s="783">
        <v>2020</v>
      </c>
      <c r="D26" s="151" t="s">
        <v>411</v>
      </c>
      <c r="E26" s="26" t="s">
        <v>424</v>
      </c>
      <c r="F26" s="26" t="s">
        <v>25</v>
      </c>
      <c r="G26" s="26" t="s">
        <v>425</v>
      </c>
      <c r="H26" s="21" t="s">
        <v>676</v>
      </c>
      <c r="I26" s="21" t="s">
        <v>266</v>
      </c>
      <c r="J26" s="21" t="s">
        <v>398</v>
      </c>
      <c r="K26" s="21"/>
      <c r="L26" s="200" t="s">
        <v>677</v>
      </c>
      <c r="M26" s="337">
        <v>0</v>
      </c>
      <c r="N26" s="252"/>
      <c r="O26" s="337">
        <v>0</v>
      </c>
      <c r="P26" s="341"/>
      <c r="Q26" s="341"/>
    </row>
    <row r="27" spans="1:17" ht="12.75" customHeight="1">
      <c r="A27" s="110" t="s">
        <v>16</v>
      </c>
      <c r="B27" s="110"/>
      <c r="C27" s="783">
        <v>2020</v>
      </c>
      <c r="D27" s="151" t="s">
        <v>411</v>
      </c>
      <c r="E27" s="26" t="s">
        <v>424</v>
      </c>
      <c r="F27" s="26" t="s">
        <v>25</v>
      </c>
      <c r="G27" s="26" t="s">
        <v>425</v>
      </c>
      <c r="H27" s="241" t="s">
        <v>122</v>
      </c>
      <c r="I27" s="21" t="s">
        <v>266</v>
      </c>
      <c r="J27" s="21" t="s">
        <v>398</v>
      </c>
      <c r="K27" s="21"/>
      <c r="L27" s="200" t="s">
        <v>677</v>
      </c>
      <c r="M27" s="337">
        <v>0</v>
      </c>
      <c r="N27" s="252"/>
      <c r="O27" s="337">
        <v>0</v>
      </c>
      <c r="P27" s="341"/>
      <c r="Q27" s="341"/>
    </row>
    <row r="28" spans="1:17" s="293" customFormat="1">
      <c r="A28" s="110" t="s">
        <v>16</v>
      </c>
      <c r="B28" s="110"/>
      <c r="C28" s="783">
        <v>2020</v>
      </c>
      <c r="D28" s="151" t="s">
        <v>155</v>
      </c>
      <c r="E28" s="82" t="s">
        <v>57</v>
      </c>
      <c r="F28" s="26" t="s">
        <v>25</v>
      </c>
      <c r="G28" s="82" t="s">
        <v>1208</v>
      </c>
      <c r="H28" s="21" t="s">
        <v>122</v>
      </c>
      <c r="I28" s="21" t="s">
        <v>266</v>
      </c>
      <c r="J28" s="21" t="s">
        <v>1602</v>
      </c>
      <c r="K28" s="21" t="s">
        <v>52</v>
      </c>
      <c r="L28" s="200"/>
      <c r="M28" s="342">
        <v>0</v>
      </c>
      <c r="N28" s="343" t="e">
        <f t="shared" ref="N28:N32" si="1">(100*M28/J28)</f>
        <v>#VALUE!</v>
      </c>
      <c r="O28" s="342"/>
      <c r="P28" s="341"/>
      <c r="Q28" s="341" t="s">
        <v>2012</v>
      </c>
    </row>
    <row r="29" spans="1:17" s="293" customFormat="1">
      <c r="A29" s="110" t="s">
        <v>16</v>
      </c>
      <c r="B29" s="110"/>
      <c r="C29" s="783">
        <v>2020</v>
      </c>
      <c r="D29" s="151" t="s">
        <v>155</v>
      </c>
      <c r="E29" s="82" t="s">
        <v>57</v>
      </c>
      <c r="F29" s="26" t="s">
        <v>25</v>
      </c>
      <c r="G29" s="82" t="s">
        <v>1208</v>
      </c>
      <c r="H29" s="21" t="s">
        <v>125</v>
      </c>
      <c r="I29" s="21" t="s">
        <v>266</v>
      </c>
      <c r="J29" s="21" t="s">
        <v>1602</v>
      </c>
      <c r="K29" s="21" t="s">
        <v>52</v>
      </c>
      <c r="L29" s="200"/>
      <c r="M29" s="342">
        <v>101</v>
      </c>
      <c r="N29" s="343" t="e">
        <f t="shared" si="1"/>
        <v>#VALUE!</v>
      </c>
      <c r="O29" s="342"/>
      <c r="P29" s="341"/>
      <c r="Q29" s="341"/>
    </row>
    <row r="30" spans="1:17" s="293" customFormat="1">
      <c r="A30" s="110" t="s">
        <v>16</v>
      </c>
      <c r="B30" s="110"/>
      <c r="C30" s="783">
        <v>2020</v>
      </c>
      <c r="D30" s="151" t="s">
        <v>155</v>
      </c>
      <c r="E30" s="82" t="s">
        <v>57</v>
      </c>
      <c r="F30" s="26" t="s">
        <v>25</v>
      </c>
      <c r="G30" s="82" t="s">
        <v>1208</v>
      </c>
      <c r="H30" s="21" t="s">
        <v>676</v>
      </c>
      <c r="I30" s="21" t="s">
        <v>266</v>
      </c>
      <c r="J30" s="21" t="s">
        <v>1602</v>
      </c>
      <c r="K30" s="21" t="s">
        <v>52</v>
      </c>
      <c r="L30" s="200"/>
      <c r="M30" s="342">
        <v>101</v>
      </c>
      <c r="N30" s="343" t="e">
        <f t="shared" si="1"/>
        <v>#VALUE!</v>
      </c>
      <c r="O30" s="342"/>
      <c r="P30" s="341"/>
      <c r="Q30" s="341"/>
    </row>
    <row r="31" spans="1:17" s="293" customFormat="1">
      <c r="A31" s="110" t="s">
        <v>16</v>
      </c>
      <c r="B31" s="110"/>
      <c r="C31" s="783">
        <v>2020</v>
      </c>
      <c r="D31" s="151" t="s">
        <v>155</v>
      </c>
      <c r="E31" s="82" t="s">
        <v>57</v>
      </c>
      <c r="F31" s="26" t="s">
        <v>25</v>
      </c>
      <c r="G31" s="82" t="s">
        <v>1208</v>
      </c>
      <c r="H31" s="21" t="s">
        <v>123</v>
      </c>
      <c r="I31" s="21" t="s">
        <v>266</v>
      </c>
      <c r="J31" s="21" t="s">
        <v>1602</v>
      </c>
      <c r="K31" s="21" t="s">
        <v>52</v>
      </c>
      <c r="L31" s="200"/>
      <c r="M31" s="342">
        <v>101</v>
      </c>
      <c r="N31" s="343" t="e">
        <f t="shared" si="1"/>
        <v>#VALUE!</v>
      </c>
      <c r="O31" s="342"/>
      <c r="P31" s="341"/>
      <c r="Q31" s="341"/>
    </row>
    <row r="32" spans="1:17" s="293" customFormat="1">
      <c r="A32" s="110" t="s">
        <v>16</v>
      </c>
      <c r="B32" s="110"/>
      <c r="C32" s="783">
        <v>2020</v>
      </c>
      <c r="D32" s="151" t="s">
        <v>155</v>
      </c>
      <c r="E32" s="82" t="s">
        <v>57</v>
      </c>
      <c r="F32" s="26" t="s">
        <v>25</v>
      </c>
      <c r="G32" s="82" t="s">
        <v>1208</v>
      </c>
      <c r="H32" s="21" t="s">
        <v>124</v>
      </c>
      <c r="I32" s="21" t="s">
        <v>266</v>
      </c>
      <c r="J32" s="21" t="s">
        <v>1602</v>
      </c>
      <c r="K32" s="21" t="s">
        <v>52</v>
      </c>
      <c r="L32" s="200"/>
      <c r="M32" s="342">
        <v>101</v>
      </c>
      <c r="N32" s="343" t="e">
        <f t="shared" si="1"/>
        <v>#VALUE!</v>
      </c>
      <c r="O32" s="342"/>
      <c r="P32" s="341"/>
      <c r="Q32" s="341" t="s">
        <v>2011</v>
      </c>
    </row>
    <row r="33" spans="1:17">
      <c r="A33" s="246" t="s">
        <v>16</v>
      </c>
      <c r="B33" s="489"/>
      <c r="C33" s="783">
        <v>2020</v>
      </c>
      <c r="D33" s="784" t="s">
        <v>99</v>
      </c>
      <c r="E33" s="246" t="s">
        <v>57</v>
      </c>
      <c r="F33" s="246" t="s">
        <v>25</v>
      </c>
      <c r="G33" s="246" t="s">
        <v>1208</v>
      </c>
      <c r="H33" s="491" t="s">
        <v>122</v>
      </c>
      <c r="I33" s="246" t="s">
        <v>267</v>
      </c>
      <c r="J33" s="246" t="s">
        <v>1209</v>
      </c>
      <c r="K33" s="246" t="s">
        <v>52</v>
      </c>
      <c r="L33" s="490" t="s">
        <v>1352</v>
      </c>
      <c r="M33" s="342">
        <v>1380</v>
      </c>
      <c r="N33" s="343" t="e">
        <f>(100*M33/J33)</f>
        <v>#VALUE!</v>
      </c>
      <c r="O33" s="342">
        <v>68</v>
      </c>
      <c r="P33" s="344"/>
      <c r="Q33" s="344"/>
    </row>
    <row r="34" spans="1:17">
      <c r="A34" s="246" t="s">
        <v>16</v>
      </c>
      <c r="B34" s="489"/>
      <c r="C34" s="783">
        <v>2020</v>
      </c>
      <c r="D34" s="784" t="s">
        <v>99</v>
      </c>
      <c r="E34" s="246" t="s">
        <v>57</v>
      </c>
      <c r="F34" s="246" t="s">
        <v>25</v>
      </c>
      <c r="G34" s="246" t="s">
        <v>1208</v>
      </c>
      <c r="H34" s="491" t="s">
        <v>123</v>
      </c>
      <c r="I34" s="246" t="s">
        <v>267</v>
      </c>
      <c r="J34" s="246" t="s">
        <v>1209</v>
      </c>
      <c r="K34" s="246" t="s">
        <v>52</v>
      </c>
      <c r="L34" s="490" t="s">
        <v>1352</v>
      </c>
      <c r="M34" s="342">
        <v>1879</v>
      </c>
      <c r="N34" s="343" t="e">
        <f t="shared" ref="N34:N97" si="2">(100*M34/J34)</f>
        <v>#VALUE!</v>
      </c>
      <c r="O34" s="342">
        <v>83</v>
      </c>
      <c r="P34" s="344"/>
      <c r="Q34" s="344"/>
    </row>
    <row r="35" spans="1:17">
      <c r="A35" s="246" t="s">
        <v>16</v>
      </c>
      <c r="B35" s="489"/>
      <c r="C35" s="783">
        <v>2020</v>
      </c>
      <c r="D35" s="784" t="s">
        <v>99</v>
      </c>
      <c r="E35" s="246" t="s">
        <v>57</v>
      </c>
      <c r="F35" s="246" t="s">
        <v>25</v>
      </c>
      <c r="G35" s="246" t="s">
        <v>1208</v>
      </c>
      <c r="H35" s="491" t="s">
        <v>124</v>
      </c>
      <c r="I35" s="246" t="s">
        <v>267</v>
      </c>
      <c r="J35" s="246" t="s">
        <v>1209</v>
      </c>
      <c r="K35" s="246" t="s">
        <v>52</v>
      </c>
      <c r="L35" s="490" t="s">
        <v>1352</v>
      </c>
      <c r="M35" s="342">
        <v>1879</v>
      </c>
      <c r="N35" s="343" t="e">
        <f t="shared" si="2"/>
        <v>#VALUE!</v>
      </c>
      <c r="O35" s="342">
        <v>83</v>
      </c>
      <c r="P35" s="344"/>
      <c r="Q35" s="344"/>
    </row>
    <row r="36" spans="1:17">
      <c r="A36" s="246" t="s">
        <v>16</v>
      </c>
      <c r="B36" s="489"/>
      <c r="C36" s="783">
        <v>2020</v>
      </c>
      <c r="D36" s="784" t="s">
        <v>99</v>
      </c>
      <c r="E36" s="246" t="s">
        <v>57</v>
      </c>
      <c r="F36" s="246" t="s">
        <v>25</v>
      </c>
      <c r="G36" s="246" t="s">
        <v>1208</v>
      </c>
      <c r="H36" s="491" t="s">
        <v>125</v>
      </c>
      <c r="I36" s="246" t="s">
        <v>267</v>
      </c>
      <c r="J36" s="246" t="s">
        <v>1209</v>
      </c>
      <c r="K36" s="246" t="s">
        <v>52</v>
      </c>
      <c r="L36" s="490" t="s">
        <v>1352</v>
      </c>
      <c r="M36" s="342">
        <v>13922</v>
      </c>
      <c r="N36" s="343" t="e">
        <f t="shared" si="2"/>
        <v>#VALUE!</v>
      </c>
      <c r="O36" s="342">
        <v>110</v>
      </c>
      <c r="P36" s="344"/>
      <c r="Q36" s="344"/>
    </row>
    <row r="37" spans="1:17">
      <c r="A37" s="246" t="s">
        <v>16</v>
      </c>
      <c r="B37" s="489"/>
      <c r="C37" s="783">
        <v>2020</v>
      </c>
      <c r="D37" s="784" t="s">
        <v>99</v>
      </c>
      <c r="E37" s="246" t="s">
        <v>57</v>
      </c>
      <c r="F37" s="246" t="s">
        <v>25</v>
      </c>
      <c r="G37" s="246" t="s">
        <v>1208</v>
      </c>
      <c r="H37" s="491" t="s">
        <v>676</v>
      </c>
      <c r="I37" s="246" t="s">
        <v>267</v>
      </c>
      <c r="J37" s="246" t="s">
        <v>1209</v>
      </c>
      <c r="K37" s="246" t="s">
        <v>52</v>
      </c>
      <c r="L37" s="490" t="s">
        <v>1352</v>
      </c>
      <c r="M37" s="342">
        <v>1885</v>
      </c>
      <c r="N37" s="343" t="e">
        <f t="shared" si="2"/>
        <v>#VALUE!</v>
      </c>
      <c r="O37" s="342">
        <v>83</v>
      </c>
      <c r="P37" s="344"/>
      <c r="Q37" s="344"/>
    </row>
    <row r="38" spans="1:17">
      <c r="A38" s="246" t="s">
        <v>16</v>
      </c>
      <c r="B38" s="489"/>
      <c r="C38" s="783">
        <v>2020</v>
      </c>
      <c r="D38" s="784" t="s">
        <v>118</v>
      </c>
      <c r="E38" s="246" t="s">
        <v>57</v>
      </c>
      <c r="F38" s="246" t="s">
        <v>25</v>
      </c>
      <c r="G38" s="246" t="s">
        <v>1208</v>
      </c>
      <c r="H38" s="491" t="s">
        <v>122</v>
      </c>
      <c r="I38" s="246" t="s">
        <v>267</v>
      </c>
      <c r="J38" s="246" t="s">
        <v>1209</v>
      </c>
      <c r="K38" s="246" t="s">
        <v>52</v>
      </c>
      <c r="L38" s="490" t="s">
        <v>1352</v>
      </c>
      <c r="M38" s="342">
        <v>1823</v>
      </c>
      <c r="N38" s="343" t="e">
        <f t="shared" si="2"/>
        <v>#VALUE!</v>
      </c>
      <c r="O38" s="342">
        <v>83</v>
      </c>
      <c r="P38" s="344"/>
      <c r="Q38" s="344"/>
    </row>
    <row r="39" spans="1:17">
      <c r="A39" s="246" t="s">
        <v>16</v>
      </c>
      <c r="B39" s="489"/>
      <c r="C39" s="783">
        <v>2020</v>
      </c>
      <c r="D39" s="784" t="s">
        <v>118</v>
      </c>
      <c r="E39" s="246" t="s">
        <v>57</v>
      </c>
      <c r="F39" s="246" t="s">
        <v>25</v>
      </c>
      <c r="G39" s="246" t="s">
        <v>1208</v>
      </c>
      <c r="H39" s="491" t="s">
        <v>123</v>
      </c>
      <c r="I39" s="246" t="s">
        <v>267</v>
      </c>
      <c r="J39" s="246" t="s">
        <v>1209</v>
      </c>
      <c r="K39" s="246" t="s">
        <v>52</v>
      </c>
      <c r="L39" s="490" t="s">
        <v>1352</v>
      </c>
      <c r="M39" s="342">
        <v>1885</v>
      </c>
      <c r="N39" s="343" t="e">
        <f t="shared" si="2"/>
        <v>#VALUE!</v>
      </c>
      <c r="O39" s="342">
        <v>83</v>
      </c>
      <c r="P39" s="344"/>
      <c r="Q39" s="344"/>
    </row>
    <row r="40" spans="1:17">
      <c r="A40" s="246" t="s">
        <v>16</v>
      </c>
      <c r="B40" s="489"/>
      <c r="C40" s="783">
        <v>2020</v>
      </c>
      <c r="D40" s="784" t="s">
        <v>118</v>
      </c>
      <c r="E40" s="246" t="s">
        <v>57</v>
      </c>
      <c r="F40" s="246" t="s">
        <v>25</v>
      </c>
      <c r="G40" s="246" t="s">
        <v>1208</v>
      </c>
      <c r="H40" s="491" t="s">
        <v>124</v>
      </c>
      <c r="I40" s="246" t="s">
        <v>267</v>
      </c>
      <c r="J40" s="246" t="s">
        <v>1209</v>
      </c>
      <c r="K40" s="246" t="s">
        <v>52</v>
      </c>
      <c r="L40" s="490" t="s">
        <v>1352</v>
      </c>
      <c r="M40" s="342">
        <v>1885</v>
      </c>
      <c r="N40" s="343" t="e">
        <f t="shared" si="2"/>
        <v>#VALUE!</v>
      </c>
      <c r="O40" s="342">
        <v>83</v>
      </c>
      <c r="P40" s="344"/>
      <c r="Q40" s="344"/>
    </row>
    <row r="41" spans="1:17">
      <c r="A41" s="246" t="s">
        <v>16</v>
      </c>
      <c r="B41" s="489"/>
      <c r="C41" s="783">
        <v>2020</v>
      </c>
      <c r="D41" s="784" t="s">
        <v>118</v>
      </c>
      <c r="E41" s="246" t="s">
        <v>57</v>
      </c>
      <c r="F41" s="246" t="s">
        <v>25</v>
      </c>
      <c r="G41" s="246" t="s">
        <v>1208</v>
      </c>
      <c r="H41" s="491" t="s">
        <v>125</v>
      </c>
      <c r="I41" s="246" t="s">
        <v>267</v>
      </c>
      <c r="J41" s="246" t="s">
        <v>1209</v>
      </c>
      <c r="K41" s="246" t="s">
        <v>52</v>
      </c>
      <c r="L41" s="490" t="s">
        <v>1352</v>
      </c>
      <c r="M41" s="342">
        <v>13597</v>
      </c>
      <c r="N41" s="343" t="e">
        <f t="shared" si="2"/>
        <v>#VALUE!</v>
      </c>
      <c r="O41" s="342">
        <v>94</v>
      </c>
      <c r="P41" s="344"/>
      <c r="Q41" s="344"/>
    </row>
    <row r="42" spans="1:17">
      <c r="A42" s="246" t="s">
        <v>16</v>
      </c>
      <c r="B42" s="489"/>
      <c r="C42" s="783">
        <v>2020</v>
      </c>
      <c r="D42" s="784" t="s">
        <v>118</v>
      </c>
      <c r="E42" s="246" t="s">
        <v>57</v>
      </c>
      <c r="F42" s="246" t="s">
        <v>25</v>
      </c>
      <c r="G42" s="246" t="s">
        <v>1208</v>
      </c>
      <c r="H42" s="491" t="s">
        <v>676</v>
      </c>
      <c r="I42" s="246" t="s">
        <v>267</v>
      </c>
      <c r="J42" s="246" t="s">
        <v>1209</v>
      </c>
      <c r="K42" s="246" t="s">
        <v>52</v>
      </c>
      <c r="L42" s="490" t="s">
        <v>1352</v>
      </c>
      <c r="M42" s="342">
        <v>1885</v>
      </c>
      <c r="N42" s="343" t="e">
        <f t="shared" si="2"/>
        <v>#VALUE!</v>
      </c>
      <c r="O42" s="342">
        <v>83</v>
      </c>
      <c r="P42" s="344"/>
      <c r="Q42" s="344"/>
    </row>
    <row r="43" spans="1:17">
      <c r="A43" s="246" t="s">
        <v>16</v>
      </c>
      <c r="B43" s="489"/>
      <c r="C43" s="783">
        <v>2020</v>
      </c>
      <c r="D43" s="784" t="s">
        <v>456</v>
      </c>
      <c r="E43" s="246" t="s">
        <v>57</v>
      </c>
      <c r="F43" s="246" t="s">
        <v>25</v>
      </c>
      <c r="G43" s="246" t="s">
        <v>1208</v>
      </c>
      <c r="H43" s="491" t="s">
        <v>122</v>
      </c>
      <c r="I43" s="246" t="s">
        <v>267</v>
      </c>
      <c r="J43" s="246" t="s">
        <v>1209</v>
      </c>
      <c r="K43" s="246" t="s">
        <v>52</v>
      </c>
      <c r="L43" s="490" t="s">
        <v>1352</v>
      </c>
      <c r="M43" s="342">
        <v>1363</v>
      </c>
      <c r="N43" s="343" t="e">
        <f t="shared" si="2"/>
        <v>#VALUE!</v>
      </c>
      <c r="O43" s="342">
        <v>80</v>
      </c>
      <c r="P43" s="344"/>
      <c r="Q43" s="344"/>
    </row>
    <row r="44" spans="1:17">
      <c r="A44" s="246" t="s">
        <v>16</v>
      </c>
      <c r="B44" s="489"/>
      <c r="C44" s="783">
        <v>2020</v>
      </c>
      <c r="D44" s="784" t="s">
        <v>456</v>
      </c>
      <c r="E44" s="246" t="s">
        <v>57</v>
      </c>
      <c r="F44" s="246" t="s">
        <v>25</v>
      </c>
      <c r="G44" s="246" t="s">
        <v>1208</v>
      </c>
      <c r="H44" s="491" t="s">
        <v>123</v>
      </c>
      <c r="I44" s="246" t="s">
        <v>267</v>
      </c>
      <c r="J44" s="246" t="s">
        <v>1209</v>
      </c>
      <c r="K44" s="246" t="s">
        <v>52</v>
      </c>
      <c r="L44" s="490" t="s">
        <v>1352</v>
      </c>
      <c r="M44" s="342">
        <v>1459</v>
      </c>
      <c r="N44" s="343" t="e">
        <f t="shared" si="2"/>
        <v>#VALUE!</v>
      </c>
      <c r="O44" s="342">
        <v>80</v>
      </c>
      <c r="P44" s="344"/>
      <c r="Q44" s="344"/>
    </row>
    <row r="45" spans="1:17">
      <c r="A45" s="246" t="s">
        <v>16</v>
      </c>
      <c r="B45" s="489"/>
      <c r="C45" s="783">
        <v>2020</v>
      </c>
      <c r="D45" s="784" t="s">
        <v>456</v>
      </c>
      <c r="E45" s="246" t="s">
        <v>57</v>
      </c>
      <c r="F45" s="246" t="s">
        <v>25</v>
      </c>
      <c r="G45" s="246" t="s">
        <v>1208</v>
      </c>
      <c r="H45" s="491" t="s">
        <v>124</v>
      </c>
      <c r="I45" s="246" t="s">
        <v>267</v>
      </c>
      <c r="J45" s="246" t="s">
        <v>1209</v>
      </c>
      <c r="K45" s="246" t="s">
        <v>52</v>
      </c>
      <c r="L45" s="490" t="s">
        <v>1352</v>
      </c>
      <c r="M45" s="342">
        <v>1458</v>
      </c>
      <c r="N45" s="343" t="e">
        <f t="shared" si="2"/>
        <v>#VALUE!</v>
      </c>
      <c r="O45" s="342">
        <v>80</v>
      </c>
      <c r="P45" s="344"/>
      <c r="Q45" s="344"/>
    </row>
    <row r="46" spans="1:17">
      <c r="A46" s="246" t="s">
        <v>16</v>
      </c>
      <c r="B46" s="489"/>
      <c r="C46" s="783">
        <v>2020</v>
      </c>
      <c r="D46" s="784" t="s">
        <v>456</v>
      </c>
      <c r="E46" s="246" t="s">
        <v>57</v>
      </c>
      <c r="F46" s="246" t="s">
        <v>25</v>
      </c>
      <c r="G46" s="246" t="s">
        <v>1208</v>
      </c>
      <c r="H46" s="491" t="s">
        <v>125</v>
      </c>
      <c r="I46" s="246" t="s">
        <v>267</v>
      </c>
      <c r="J46" s="246" t="s">
        <v>1209</v>
      </c>
      <c r="K46" s="246" t="s">
        <v>52</v>
      </c>
      <c r="L46" s="490" t="s">
        <v>1352</v>
      </c>
      <c r="M46" s="342">
        <v>8602</v>
      </c>
      <c r="N46" s="343" t="e">
        <f t="shared" si="2"/>
        <v>#VALUE!</v>
      </c>
      <c r="O46" s="342">
        <v>108</v>
      </c>
      <c r="P46" s="344"/>
      <c r="Q46" s="344"/>
    </row>
    <row r="47" spans="1:17">
      <c r="A47" s="246" t="s">
        <v>16</v>
      </c>
      <c r="B47" s="489"/>
      <c r="C47" s="783">
        <v>2020</v>
      </c>
      <c r="D47" s="784" t="s">
        <v>456</v>
      </c>
      <c r="E47" s="246" t="s">
        <v>57</v>
      </c>
      <c r="F47" s="246" t="s">
        <v>25</v>
      </c>
      <c r="G47" s="246" t="s">
        <v>1208</v>
      </c>
      <c r="H47" s="491" t="s">
        <v>676</v>
      </c>
      <c r="I47" s="246" t="s">
        <v>267</v>
      </c>
      <c r="J47" s="246" t="s">
        <v>1209</v>
      </c>
      <c r="K47" s="246" t="s">
        <v>52</v>
      </c>
      <c r="L47" s="490" t="s">
        <v>1352</v>
      </c>
      <c r="M47" s="342">
        <v>1459</v>
      </c>
      <c r="N47" s="343" t="e">
        <f t="shared" si="2"/>
        <v>#VALUE!</v>
      </c>
      <c r="O47" s="342">
        <v>80</v>
      </c>
      <c r="P47" s="344"/>
      <c r="Q47" s="344"/>
    </row>
    <row r="48" spans="1:17">
      <c r="A48" s="246" t="s">
        <v>16</v>
      </c>
      <c r="B48" s="489"/>
      <c r="C48" s="783">
        <v>2020</v>
      </c>
      <c r="D48" s="784" t="s">
        <v>437</v>
      </c>
      <c r="E48" s="246" t="s">
        <v>57</v>
      </c>
      <c r="F48" s="246" t="s">
        <v>25</v>
      </c>
      <c r="G48" s="246" t="s">
        <v>1208</v>
      </c>
      <c r="H48" s="491" t="s">
        <v>122</v>
      </c>
      <c r="I48" s="246" t="s">
        <v>267</v>
      </c>
      <c r="J48" s="246" t="s">
        <v>1209</v>
      </c>
      <c r="K48" s="246" t="s">
        <v>52</v>
      </c>
      <c r="L48" s="490" t="s">
        <v>1352</v>
      </c>
      <c r="M48" s="342">
        <v>1284</v>
      </c>
      <c r="N48" s="343" t="e">
        <f t="shared" si="2"/>
        <v>#VALUE!</v>
      </c>
      <c r="O48" s="342">
        <v>66</v>
      </c>
      <c r="P48" s="344"/>
      <c r="Q48" s="344"/>
    </row>
    <row r="49" spans="1:17">
      <c r="A49" s="246" t="s">
        <v>16</v>
      </c>
      <c r="B49" s="489"/>
      <c r="C49" s="783">
        <v>2020</v>
      </c>
      <c r="D49" s="784" t="s">
        <v>437</v>
      </c>
      <c r="E49" s="246" t="s">
        <v>57</v>
      </c>
      <c r="F49" s="246" t="s">
        <v>25</v>
      </c>
      <c r="G49" s="246" t="s">
        <v>1208</v>
      </c>
      <c r="H49" s="491" t="s">
        <v>123</v>
      </c>
      <c r="I49" s="246" t="s">
        <v>267</v>
      </c>
      <c r="J49" s="246" t="s">
        <v>1209</v>
      </c>
      <c r="K49" s="246" t="s">
        <v>52</v>
      </c>
      <c r="L49" s="490" t="s">
        <v>1352</v>
      </c>
      <c r="M49" s="342">
        <v>1394</v>
      </c>
      <c r="N49" s="343" t="e">
        <f t="shared" si="2"/>
        <v>#VALUE!</v>
      </c>
      <c r="O49" s="342">
        <v>66</v>
      </c>
      <c r="P49" s="344"/>
      <c r="Q49" s="344"/>
    </row>
    <row r="50" spans="1:17">
      <c r="A50" s="246" t="s">
        <v>16</v>
      </c>
      <c r="B50" s="489"/>
      <c r="C50" s="783">
        <v>2020</v>
      </c>
      <c r="D50" s="784" t="s">
        <v>437</v>
      </c>
      <c r="E50" s="246" t="s">
        <v>57</v>
      </c>
      <c r="F50" s="246" t="s">
        <v>25</v>
      </c>
      <c r="G50" s="246" t="s">
        <v>1208</v>
      </c>
      <c r="H50" s="491" t="s">
        <v>124</v>
      </c>
      <c r="I50" s="246" t="s">
        <v>267</v>
      </c>
      <c r="J50" s="246" t="s">
        <v>1209</v>
      </c>
      <c r="K50" s="246" t="s">
        <v>52</v>
      </c>
      <c r="L50" s="490" t="s">
        <v>1352</v>
      </c>
      <c r="M50" s="342">
        <v>1394</v>
      </c>
      <c r="N50" s="343" t="e">
        <f t="shared" si="2"/>
        <v>#VALUE!</v>
      </c>
      <c r="O50" s="342">
        <v>66</v>
      </c>
      <c r="P50" s="344"/>
      <c r="Q50" s="344"/>
    </row>
    <row r="51" spans="1:17">
      <c r="A51" s="246" t="s">
        <v>16</v>
      </c>
      <c r="B51" s="489"/>
      <c r="C51" s="783">
        <v>2020</v>
      </c>
      <c r="D51" s="784" t="s">
        <v>437</v>
      </c>
      <c r="E51" s="246" t="s">
        <v>57</v>
      </c>
      <c r="F51" s="246" t="s">
        <v>25</v>
      </c>
      <c r="G51" s="246" t="s">
        <v>1208</v>
      </c>
      <c r="H51" s="491" t="s">
        <v>125</v>
      </c>
      <c r="I51" s="246" t="s">
        <v>267</v>
      </c>
      <c r="J51" s="246" t="s">
        <v>1209</v>
      </c>
      <c r="K51" s="246" t="s">
        <v>52</v>
      </c>
      <c r="L51" s="490" t="s">
        <v>1352</v>
      </c>
      <c r="M51" s="342">
        <v>9723</v>
      </c>
      <c r="N51" s="343" t="e">
        <f t="shared" si="2"/>
        <v>#VALUE!</v>
      </c>
      <c r="O51" s="342">
        <v>102</v>
      </c>
      <c r="P51" s="344"/>
      <c r="Q51" s="344"/>
    </row>
    <row r="52" spans="1:17">
      <c r="A52" s="246" t="s">
        <v>16</v>
      </c>
      <c r="B52" s="489"/>
      <c r="C52" s="783">
        <v>2020</v>
      </c>
      <c r="D52" s="784" t="s">
        <v>437</v>
      </c>
      <c r="E52" s="246" t="s">
        <v>57</v>
      </c>
      <c r="F52" s="246" t="s">
        <v>25</v>
      </c>
      <c r="G52" s="246" t="s">
        <v>1208</v>
      </c>
      <c r="H52" s="491" t="s">
        <v>676</v>
      </c>
      <c r="I52" s="246" t="s">
        <v>267</v>
      </c>
      <c r="J52" s="246" t="s">
        <v>1209</v>
      </c>
      <c r="K52" s="246" t="s">
        <v>52</v>
      </c>
      <c r="L52" s="490" t="s">
        <v>1352</v>
      </c>
      <c r="M52" s="342">
        <v>1394</v>
      </c>
      <c r="N52" s="343" t="e">
        <f t="shared" si="2"/>
        <v>#VALUE!</v>
      </c>
      <c r="O52" s="342">
        <v>66</v>
      </c>
      <c r="P52" s="344"/>
      <c r="Q52" s="344"/>
    </row>
    <row r="53" spans="1:17">
      <c r="A53" s="246" t="s">
        <v>16</v>
      </c>
      <c r="B53" s="489"/>
      <c r="C53" s="783">
        <v>2020</v>
      </c>
      <c r="D53" s="785" t="s">
        <v>1199</v>
      </c>
      <c r="E53" s="246" t="s">
        <v>57</v>
      </c>
      <c r="F53" s="246" t="s">
        <v>25</v>
      </c>
      <c r="G53" s="246" t="s">
        <v>1208</v>
      </c>
      <c r="H53" s="491" t="s">
        <v>122</v>
      </c>
      <c r="I53" s="246" t="s">
        <v>267</v>
      </c>
      <c r="J53" s="246" t="s">
        <v>1209</v>
      </c>
      <c r="K53" s="246" t="s">
        <v>52</v>
      </c>
      <c r="L53" s="490" t="s">
        <v>1352</v>
      </c>
      <c r="M53" s="342">
        <v>17</v>
      </c>
      <c r="N53" s="343" t="e">
        <f t="shared" si="2"/>
        <v>#VALUE!</v>
      </c>
      <c r="O53" s="342">
        <v>9</v>
      </c>
      <c r="P53" s="344"/>
      <c r="Q53" s="344"/>
    </row>
    <row r="54" spans="1:17">
      <c r="A54" s="246" t="s">
        <v>16</v>
      </c>
      <c r="B54" s="489"/>
      <c r="C54" s="783">
        <v>2020</v>
      </c>
      <c r="D54" s="785" t="s">
        <v>1199</v>
      </c>
      <c r="E54" s="246" t="s">
        <v>57</v>
      </c>
      <c r="F54" s="246" t="s">
        <v>25</v>
      </c>
      <c r="G54" s="246" t="s">
        <v>1208</v>
      </c>
      <c r="H54" s="491" t="s">
        <v>123</v>
      </c>
      <c r="I54" s="246" t="s">
        <v>267</v>
      </c>
      <c r="J54" s="246" t="s">
        <v>1209</v>
      </c>
      <c r="K54" s="246" t="s">
        <v>52</v>
      </c>
      <c r="L54" s="490" t="s">
        <v>1352</v>
      </c>
      <c r="M54" s="342">
        <v>22</v>
      </c>
      <c r="N54" s="343" t="e">
        <f t="shared" si="2"/>
        <v>#VALUE!</v>
      </c>
      <c r="O54" s="342">
        <v>9</v>
      </c>
      <c r="P54" s="344"/>
      <c r="Q54" s="344"/>
    </row>
    <row r="55" spans="1:17">
      <c r="A55" s="246" t="s">
        <v>16</v>
      </c>
      <c r="B55" s="489"/>
      <c r="C55" s="783">
        <v>2020</v>
      </c>
      <c r="D55" s="785" t="s">
        <v>1199</v>
      </c>
      <c r="E55" s="246" t="s">
        <v>57</v>
      </c>
      <c r="F55" s="246" t="s">
        <v>25</v>
      </c>
      <c r="G55" s="246" t="s">
        <v>1208</v>
      </c>
      <c r="H55" s="491" t="s">
        <v>124</v>
      </c>
      <c r="I55" s="246" t="s">
        <v>267</v>
      </c>
      <c r="J55" s="246" t="s">
        <v>1209</v>
      </c>
      <c r="K55" s="246" t="s">
        <v>52</v>
      </c>
      <c r="L55" s="490" t="s">
        <v>1352</v>
      </c>
      <c r="M55" s="342">
        <v>22</v>
      </c>
      <c r="N55" s="343" t="e">
        <f t="shared" si="2"/>
        <v>#VALUE!</v>
      </c>
      <c r="O55" s="342">
        <v>9</v>
      </c>
      <c r="P55" s="344"/>
      <c r="Q55" s="344"/>
    </row>
    <row r="56" spans="1:17">
      <c r="A56" s="246" t="s">
        <v>16</v>
      </c>
      <c r="B56" s="489"/>
      <c r="C56" s="783">
        <v>2020</v>
      </c>
      <c r="D56" s="785" t="s">
        <v>1199</v>
      </c>
      <c r="E56" s="246" t="s">
        <v>57</v>
      </c>
      <c r="F56" s="246" t="s">
        <v>25</v>
      </c>
      <c r="G56" s="246" t="s">
        <v>1208</v>
      </c>
      <c r="H56" s="491" t="s">
        <v>125</v>
      </c>
      <c r="I56" s="246" t="s">
        <v>267</v>
      </c>
      <c r="J56" s="246" t="s">
        <v>1209</v>
      </c>
      <c r="K56" s="246" t="s">
        <v>52</v>
      </c>
      <c r="L56" s="490" t="s">
        <v>1352</v>
      </c>
      <c r="M56" s="342">
        <v>22</v>
      </c>
      <c r="N56" s="343" t="e">
        <f t="shared" si="2"/>
        <v>#VALUE!</v>
      </c>
      <c r="O56" s="342">
        <v>9</v>
      </c>
      <c r="P56" s="344"/>
      <c r="Q56" s="344"/>
    </row>
    <row r="57" spans="1:17">
      <c r="A57" s="246" t="s">
        <v>16</v>
      </c>
      <c r="B57" s="489"/>
      <c r="C57" s="783">
        <v>2020</v>
      </c>
      <c r="D57" s="785" t="s">
        <v>1199</v>
      </c>
      <c r="E57" s="246" t="s">
        <v>57</v>
      </c>
      <c r="F57" s="246" t="s">
        <v>25</v>
      </c>
      <c r="G57" s="246" t="s">
        <v>1208</v>
      </c>
      <c r="H57" s="491" t="s">
        <v>676</v>
      </c>
      <c r="I57" s="246" t="s">
        <v>267</v>
      </c>
      <c r="J57" s="246" t="s">
        <v>1209</v>
      </c>
      <c r="K57" s="246" t="s">
        <v>52</v>
      </c>
      <c r="L57" s="490" t="s">
        <v>1352</v>
      </c>
      <c r="M57" s="342">
        <v>22</v>
      </c>
      <c r="N57" s="343" t="e">
        <f t="shared" si="2"/>
        <v>#VALUE!</v>
      </c>
      <c r="O57" s="342">
        <v>9</v>
      </c>
      <c r="P57" s="344"/>
      <c r="Q57" s="344"/>
    </row>
    <row r="58" spans="1:17">
      <c r="A58" s="246" t="s">
        <v>16</v>
      </c>
      <c r="B58" s="489"/>
      <c r="C58" s="783">
        <v>2020</v>
      </c>
      <c r="D58" s="785" t="s">
        <v>1200</v>
      </c>
      <c r="E58" s="246" t="s">
        <v>57</v>
      </c>
      <c r="F58" s="246" t="s">
        <v>25</v>
      </c>
      <c r="G58" s="246" t="s">
        <v>1208</v>
      </c>
      <c r="H58" s="491" t="s">
        <v>122</v>
      </c>
      <c r="I58" s="246" t="s">
        <v>267</v>
      </c>
      <c r="J58" s="246" t="s">
        <v>1209</v>
      </c>
      <c r="K58" s="246" t="s">
        <v>52</v>
      </c>
      <c r="L58" s="490" t="s">
        <v>1352</v>
      </c>
      <c r="M58" s="342">
        <v>311</v>
      </c>
      <c r="N58" s="343" t="e">
        <f t="shared" si="2"/>
        <v>#VALUE!</v>
      </c>
      <c r="O58" s="342">
        <v>57</v>
      </c>
      <c r="P58" s="344"/>
      <c r="Q58" s="344"/>
    </row>
    <row r="59" spans="1:17">
      <c r="A59" s="246" t="s">
        <v>16</v>
      </c>
      <c r="B59" s="489"/>
      <c r="C59" s="783">
        <v>2020</v>
      </c>
      <c r="D59" s="785" t="s">
        <v>1200</v>
      </c>
      <c r="E59" s="246" t="s">
        <v>57</v>
      </c>
      <c r="F59" s="246" t="s">
        <v>25</v>
      </c>
      <c r="G59" s="246" t="s">
        <v>1208</v>
      </c>
      <c r="H59" s="491" t="s">
        <v>123</v>
      </c>
      <c r="I59" s="246" t="s">
        <v>267</v>
      </c>
      <c r="J59" s="246" t="s">
        <v>1209</v>
      </c>
      <c r="K59" s="246" t="s">
        <v>52</v>
      </c>
      <c r="L59" s="490" t="s">
        <v>1352</v>
      </c>
      <c r="M59" s="342">
        <v>356</v>
      </c>
      <c r="N59" s="343" t="e">
        <f t="shared" si="2"/>
        <v>#VALUE!</v>
      </c>
      <c r="O59" s="342">
        <v>57</v>
      </c>
      <c r="P59" s="344"/>
      <c r="Q59" s="344"/>
    </row>
    <row r="60" spans="1:17">
      <c r="A60" s="246" t="s">
        <v>16</v>
      </c>
      <c r="B60" s="489"/>
      <c r="C60" s="783">
        <v>2020</v>
      </c>
      <c r="D60" s="785" t="s">
        <v>1200</v>
      </c>
      <c r="E60" s="246" t="s">
        <v>57</v>
      </c>
      <c r="F60" s="246" t="s">
        <v>25</v>
      </c>
      <c r="G60" s="246" t="s">
        <v>1208</v>
      </c>
      <c r="H60" s="491" t="s">
        <v>124</v>
      </c>
      <c r="I60" s="246" t="s">
        <v>267</v>
      </c>
      <c r="J60" s="246" t="s">
        <v>1209</v>
      </c>
      <c r="K60" s="246" t="s">
        <v>52</v>
      </c>
      <c r="L60" s="490" t="s">
        <v>1352</v>
      </c>
      <c r="M60" s="342">
        <v>356</v>
      </c>
      <c r="N60" s="343" t="e">
        <f t="shared" si="2"/>
        <v>#VALUE!</v>
      </c>
      <c r="O60" s="342">
        <v>57</v>
      </c>
      <c r="P60" s="344"/>
      <c r="Q60" s="344"/>
    </row>
    <row r="61" spans="1:17">
      <c r="A61" s="246" t="s">
        <v>16</v>
      </c>
      <c r="B61" s="489"/>
      <c r="C61" s="783">
        <v>2020</v>
      </c>
      <c r="D61" s="785" t="s">
        <v>1200</v>
      </c>
      <c r="E61" s="246" t="s">
        <v>57</v>
      </c>
      <c r="F61" s="246" t="s">
        <v>25</v>
      </c>
      <c r="G61" s="313" t="s">
        <v>1208</v>
      </c>
      <c r="H61" s="491" t="s">
        <v>125</v>
      </c>
      <c r="I61" s="246" t="s">
        <v>267</v>
      </c>
      <c r="J61" s="246" t="s">
        <v>1209</v>
      </c>
      <c r="K61" s="246" t="s">
        <v>52</v>
      </c>
      <c r="L61" s="490" t="s">
        <v>1352</v>
      </c>
      <c r="M61" s="342">
        <v>386</v>
      </c>
      <c r="N61" s="343" t="e">
        <f t="shared" si="2"/>
        <v>#VALUE!</v>
      </c>
      <c r="O61" s="345">
        <v>60</v>
      </c>
      <c r="P61" s="344"/>
      <c r="Q61" s="344"/>
    </row>
    <row r="62" spans="1:17">
      <c r="A62" s="246" t="s">
        <v>16</v>
      </c>
      <c r="B62" s="489"/>
      <c r="C62" s="783">
        <v>2020</v>
      </c>
      <c r="D62" s="785" t="s">
        <v>1200</v>
      </c>
      <c r="E62" s="246" t="s">
        <v>57</v>
      </c>
      <c r="F62" s="246" t="s">
        <v>25</v>
      </c>
      <c r="G62" s="313" t="s">
        <v>1208</v>
      </c>
      <c r="H62" s="491" t="s">
        <v>676</v>
      </c>
      <c r="I62" s="246" t="s">
        <v>267</v>
      </c>
      <c r="J62" s="246" t="s">
        <v>1209</v>
      </c>
      <c r="K62" s="246" t="s">
        <v>52</v>
      </c>
      <c r="L62" s="490" t="s">
        <v>1352</v>
      </c>
      <c r="M62" s="345">
        <v>356</v>
      </c>
      <c r="N62" s="343" t="e">
        <f t="shared" si="2"/>
        <v>#VALUE!</v>
      </c>
      <c r="O62" s="345">
        <v>57</v>
      </c>
      <c r="P62" s="344"/>
      <c r="Q62" s="344"/>
    </row>
    <row r="63" spans="1:17">
      <c r="A63" s="246" t="s">
        <v>16</v>
      </c>
      <c r="B63" s="489"/>
      <c r="C63" s="783">
        <v>2020</v>
      </c>
      <c r="D63" s="784" t="s">
        <v>401</v>
      </c>
      <c r="E63" s="246" t="s">
        <v>57</v>
      </c>
      <c r="F63" s="246" t="s">
        <v>25</v>
      </c>
      <c r="G63" s="313" t="s">
        <v>1208</v>
      </c>
      <c r="H63" s="491" t="s">
        <v>122</v>
      </c>
      <c r="I63" s="246" t="s">
        <v>267</v>
      </c>
      <c r="J63" s="246" t="s">
        <v>1209</v>
      </c>
      <c r="K63" s="246" t="s">
        <v>52</v>
      </c>
      <c r="L63" s="490" t="s">
        <v>1352</v>
      </c>
      <c r="M63" s="346">
        <v>1723</v>
      </c>
      <c r="N63" s="343" t="e">
        <f t="shared" si="2"/>
        <v>#VALUE!</v>
      </c>
      <c r="O63" s="345">
        <v>42</v>
      </c>
      <c r="P63" s="344"/>
      <c r="Q63" s="344"/>
    </row>
    <row r="64" spans="1:17">
      <c r="A64" s="246" t="s">
        <v>16</v>
      </c>
      <c r="B64" s="489"/>
      <c r="C64" s="783">
        <v>2020</v>
      </c>
      <c r="D64" s="784" t="s">
        <v>401</v>
      </c>
      <c r="E64" s="246" t="s">
        <v>57</v>
      </c>
      <c r="F64" s="246" t="s">
        <v>25</v>
      </c>
      <c r="G64" s="313" t="s">
        <v>1208</v>
      </c>
      <c r="H64" s="491" t="s">
        <v>123</v>
      </c>
      <c r="I64" s="246" t="s">
        <v>267</v>
      </c>
      <c r="J64" s="246" t="s">
        <v>1209</v>
      </c>
      <c r="K64" s="246" t="s">
        <v>52</v>
      </c>
      <c r="L64" s="490" t="s">
        <v>1352</v>
      </c>
      <c r="M64" s="346">
        <v>1971</v>
      </c>
      <c r="N64" s="343" t="e">
        <f t="shared" si="2"/>
        <v>#VALUE!</v>
      </c>
      <c r="O64" s="345">
        <v>50</v>
      </c>
      <c r="P64" s="344"/>
      <c r="Q64" s="344"/>
    </row>
    <row r="65" spans="1:17">
      <c r="A65" s="246" t="s">
        <v>16</v>
      </c>
      <c r="B65" s="489"/>
      <c r="C65" s="783">
        <v>2020</v>
      </c>
      <c r="D65" s="784" t="s">
        <v>401</v>
      </c>
      <c r="E65" s="246" t="s">
        <v>57</v>
      </c>
      <c r="F65" s="246" t="s">
        <v>25</v>
      </c>
      <c r="G65" s="313" t="s">
        <v>1208</v>
      </c>
      <c r="H65" s="491" t="s">
        <v>125</v>
      </c>
      <c r="I65" s="246" t="s">
        <v>267</v>
      </c>
      <c r="J65" s="246" t="s">
        <v>1209</v>
      </c>
      <c r="K65" s="246" t="s">
        <v>52</v>
      </c>
      <c r="L65" s="490" t="s">
        <v>1352</v>
      </c>
      <c r="M65" s="346">
        <v>20739</v>
      </c>
      <c r="N65" s="343" t="e">
        <f t="shared" si="2"/>
        <v>#VALUE!</v>
      </c>
      <c r="O65" s="345">
        <v>142</v>
      </c>
      <c r="P65" s="344"/>
      <c r="Q65" s="344"/>
    </row>
    <row r="66" spans="1:17">
      <c r="A66" s="246" t="s">
        <v>16</v>
      </c>
      <c r="B66" s="489"/>
      <c r="C66" s="783">
        <v>2020</v>
      </c>
      <c r="D66" s="784" t="s">
        <v>401</v>
      </c>
      <c r="E66" s="246" t="s">
        <v>57</v>
      </c>
      <c r="F66" s="246" t="s">
        <v>25</v>
      </c>
      <c r="G66" s="313" t="s">
        <v>1208</v>
      </c>
      <c r="H66" s="491" t="s">
        <v>676</v>
      </c>
      <c r="I66" s="246" t="s">
        <v>267</v>
      </c>
      <c r="J66" s="246" t="s">
        <v>1209</v>
      </c>
      <c r="K66" s="246" t="s">
        <v>52</v>
      </c>
      <c r="L66" s="490" t="s">
        <v>1352</v>
      </c>
      <c r="M66" s="346">
        <v>20739</v>
      </c>
      <c r="N66" s="343" t="e">
        <f t="shared" si="2"/>
        <v>#VALUE!</v>
      </c>
      <c r="O66" s="345">
        <v>142</v>
      </c>
      <c r="P66" s="344"/>
      <c r="Q66" s="344"/>
    </row>
    <row r="67" spans="1:17">
      <c r="A67" s="246" t="s">
        <v>16</v>
      </c>
      <c r="B67" s="489"/>
      <c r="C67" s="783">
        <v>2020</v>
      </c>
      <c r="D67" s="784" t="s">
        <v>401</v>
      </c>
      <c r="E67" s="246" t="s">
        <v>57</v>
      </c>
      <c r="F67" s="246" t="s">
        <v>25</v>
      </c>
      <c r="G67" s="313" t="s">
        <v>1208</v>
      </c>
      <c r="H67" s="491" t="s">
        <v>124</v>
      </c>
      <c r="I67" s="246" t="s">
        <v>267</v>
      </c>
      <c r="J67" s="246" t="s">
        <v>1209</v>
      </c>
      <c r="K67" s="246" t="s">
        <v>52</v>
      </c>
      <c r="L67" s="490" t="s">
        <v>1352</v>
      </c>
      <c r="M67" s="346">
        <v>1970</v>
      </c>
      <c r="N67" s="343" t="e">
        <f t="shared" si="2"/>
        <v>#VALUE!</v>
      </c>
      <c r="O67" s="345">
        <v>50</v>
      </c>
      <c r="P67" s="344"/>
      <c r="Q67" s="344"/>
    </row>
    <row r="68" spans="1:17">
      <c r="A68" s="246" t="s">
        <v>16</v>
      </c>
      <c r="B68" s="489"/>
      <c r="C68" s="783">
        <v>2020</v>
      </c>
      <c r="D68" s="784" t="s">
        <v>401</v>
      </c>
      <c r="E68" s="246" t="s">
        <v>57</v>
      </c>
      <c r="F68" s="246" t="s">
        <v>25</v>
      </c>
      <c r="G68" s="313" t="s">
        <v>1228</v>
      </c>
      <c r="H68" s="491" t="s">
        <v>122</v>
      </c>
      <c r="I68" s="246" t="s">
        <v>267</v>
      </c>
      <c r="J68" s="246" t="s">
        <v>1209</v>
      </c>
      <c r="K68" s="246" t="s">
        <v>52</v>
      </c>
      <c r="L68" s="490" t="s">
        <v>1352</v>
      </c>
      <c r="M68" s="346">
        <v>1187</v>
      </c>
      <c r="N68" s="343" t="e">
        <f t="shared" si="2"/>
        <v>#VALUE!</v>
      </c>
      <c r="O68" s="345">
        <v>42</v>
      </c>
      <c r="P68" s="344"/>
      <c r="Q68" s="344"/>
    </row>
    <row r="69" spans="1:17">
      <c r="A69" s="246" t="s">
        <v>16</v>
      </c>
      <c r="B69" s="489"/>
      <c r="C69" s="783">
        <v>2020</v>
      </c>
      <c r="D69" s="784" t="s">
        <v>401</v>
      </c>
      <c r="E69" s="246" t="s">
        <v>57</v>
      </c>
      <c r="F69" s="246" t="s">
        <v>25</v>
      </c>
      <c r="G69" s="313" t="s">
        <v>1228</v>
      </c>
      <c r="H69" s="491" t="s">
        <v>123</v>
      </c>
      <c r="I69" s="246" t="s">
        <v>267</v>
      </c>
      <c r="J69" s="246" t="s">
        <v>1209</v>
      </c>
      <c r="K69" s="246" t="s">
        <v>52</v>
      </c>
      <c r="L69" s="490" t="s">
        <v>1352</v>
      </c>
      <c r="M69" s="346">
        <v>1181</v>
      </c>
      <c r="N69" s="343" t="e">
        <f t="shared" si="2"/>
        <v>#VALUE!</v>
      </c>
      <c r="O69" s="345">
        <v>42</v>
      </c>
      <c r="P69" s="344"/>
      <c r="Q69" s="344"/>
    </row>
    <row r="70" spans="1:17">
      <c r="A70" s="246" t="s">
        <v>16</v>
      </c>
      <c r="B70" s="489"/>
      <c r="C70" s="783">
        <v>2020</v>
      </c>
      <c r="D70" s="784" t="s">
        <v>401</v>
      </c>
      <c r="E70" s="246" t="s">
        <v>57</v>
      </c>
      <c r="F70" s="246" t="s">
        <v>25</v>
      </c>
      <c r="G70" s="313" t="s">
        <v>1228</v>
      </c>
      <c r="H70" s="491" t="s">
        <v>125</v>
      </c>
      <c r="I70" s="246" t="s">
        <v>267</v>
      </c>
      <c r="J70" s="246" t="s">
        <v>1209</v>
      </c>
      <c r="K70" s="246" t="s">
        <v>52</v>
      </c>
      <c r="L70" s="490" t="s">
        <v>1352</v>
      </c>
      <c r="M70" s="346">
        <v>13119</v>
      </c>
      <c r="N70" s="343" t="e">
        <f t="shared" si="2"/>
        <v>#VALUE!</v>
      </c>
      <c r="O70" s="345">
        <v>46</v>
      </c>
      <c r="P70" s="344"/>
      <c r="Q70" s="344"/>
    </row>
    <row r="71" spans="1:17">
      <c r="A71" s="246" t="s">
        <v>16</v>
      </c>
      <c r="B71" s="489"/>
      <c r="C71" s="783">
        <v>2020</v>
      </c>
      <c r="D71" s="784" t="s">
        <v>401</v>
      </c>
      <c r="E71" s="246" t="s">
        <v>57</v>
      </c>
      <c r="F71" s="246" t="s">
        <v>25</v>
      </c>
      <c r="G71" s="313" t="s">
        <v>1228</v>
      </c>
      <c r="H71" s="491" t="s">
        <v>676</v>
      </c>
      <c r="I71" s="246" t="s">
        <v>267</v>
      </c>
      <c r="J71" s="246" t="s">
        <v>1209</v>
      </c>
      <c r="K71" s="246" t="s">
        <v>52</v>
      </c>
      <c r="L71" s="490" t="s">
        <v>1352</v>
      </c>
      <c r="M71" s="346">
        <v>13119</v>
      </c>
      <c r="N71" s="343" t="e">
        <f t="shared" si="2"/>
        <v>#VALUE!</v>
      </c>
      <c r="O71" s="345">
        <v>46</v>
      </c>
      <c r="P71" s="344"/>
      <c r="Q71" s="344"/>
    </row>
    <row r="72" spans="1:17">
      <c r="A72" s="246" t="s">
        <v>16</v>
      </c>
      <c r="B72" s="489"/>
      <c r="C72" s="783">
        <v>2020</v>
      </c>
      <c r="D72" s="784" t="s">
        <v>401</v>
      </c>
      <c r="E72" s="246" t="s">
        <v>57</v>
      </c>
      <c r="F72" s="246" t="s">
        <v>25</v>
      </c>
      <c r="G72" s="313" t="s">
        <v>1228</v>
      </c>
      <c r="H72" s="491" t="s">
        <v>124</v>
      </c>
      <c r="I72" s="246" t="s">
        <v>267</v>
      </c>
      <c r="J72" s="246" t="s">
        <v>1209</v>
      </c>
      <c r="K72" s="246" t="s">
        <v>52</v>
      </c>
      <c r="L72" s="490" t="s">
        <v>1352</v>
      </c>
      <c r="M72" s="346">
        <v>1181</v>
      </c>
      <c r="N72" s="343" t="e">
        <f t="shared" si="2"/>
        <v>#VALUE!</v>
      </c>
      <c r="O72" s="345">
        <v>42</v>
      </c>
      <c r="P72" s="344"/>
      <c r="Q72" s="344"/>
    </row>
    <row r="73" spans="1:17">
      <c r="A73" s="246" t="s">
        <v>16</v>
      </c>
      <c r="B73" s="489"/>
      <c r="C73" s="783">
        <v>2020</v>
      </c>
      <c r="D73" s="784" t="s">
        <v>449</v>
      </c>
      <c r="E73" s="246" t="s">
        <v>57</v>
      </c>
      <c r="F73" s="246" t="s">
        <v>25</v>
      </c>
      <c r="G73" s="313" t="s">
        <v>1210</v>
      </c>
      <c r="H73" s="491" t="s">
        <v>122</v>
      </c>
      <c r="I73" s="246" t="s">
        <v>267</v>
      </c>
      <c r="J73" s="246" t="s">
        <v>1209</v>
      </c>
      <c r="K73" s="246" t="s">
        <v>52</v>
      </c>
      <c r="L73" s="490" t="s">
        <v>1352</v>
      </c>
      <c r="M73" s="345">
        <v>942</v>
      </c>
      <c r="N73" s="343" t="e">
        <f t="shared" si="2"/>
        <v>#VALUE!</v>
      </c>
      <c r="O73" s="345">
        <v>45</v>
      </c>
      <c r="P73" s="344"/>
      <c r="Q73" s="344"/>
    </row>
    <row r="74" spans="1:17">
      <c r="A74" s="246" t="s">
        <v>16</v>
      </c>
      <c r="B74" s="489"/>
      <c r="C74" s="783">
        <v>2020</v>
      </c>
      <c r="D74" s="784" t="s">
        <v>449</v>
      </c>
      <c r="E74" s="246" t="s">
        <v>57</v>
      </c>
      <c r="F74" s="246" t="s">
        <v>25</v>
      </c>
      <c r="G74" s="313" t="s">
        <v>1210</v>
      </c>
      <c r="H74" s="491" t="s">
        <v>123</v>
      </c>
      <c r="I74" s="246" t="s">
        <v>267</v>
      </c>
      <c r="J74" s="246" t="s">
        <v>1209</v>
      </c>
      <c r="K74" s="246" t="s">
        <v>52</v>
      </c>
      <c r="L74" s="490" t="s">
        <v>1352</v>
      </c>
      <c r="M74" s="345">
        <v>1652</v>
      </c>
      <c r="N74" s="343" t="e">
        <f t="shared" si="2"/>
        <v>#VALUE!</v>
      </c>
      <c r="O74" s="345">
        <v>92</v>
      </c>
      <c r="P74" s="344"/>
      <c r="Q74" s="344"/>
    </row>
    <row r="75" spans="1:17">
      <c r="A75" s="246" t="s">
        <v>16</v>
      </c>
      <c r="B75" s="489"/>
      <c r="C75" s="783">
        <v>2020</v>
      </c>
      <c r="D75" s="784" t="s">
        <v>449</v>
      </c>
      <c r="E75" s="246" t="s">
        <v>57</v>
      </c>
      <c r="F75" s="246" t="s">
        <v>25</v>
      </c>
      <c r="G75" s="313" t="s">
        <v>1210</v>
      </c>
      <c r="H75" s="491" t="s">
        <v>124</v>
      </c>
      <c r="I75" s="246" t="s">
        <v>267</v>
      </c>
      <c r="J75" s="246" t="s">
        <v>1209</v>
      </c>
      <c r="K75" s="246" t="s">
        <v>52</v>
      </c>
      <c r="L75" s="490" t="s">
        <v>1352</v>
      </c>
      <c r="M75" s="345">
        <v>1652</v>
      </c>
      <c r="N75" s="343" t="e">
        <f t="shared" si="2"/>
        <v>#VALUE!</v>
      </c>
      <c r="O75" s="345">
        <v>92</v>
      </c>
      <c r="P75" s="344"/>
      <c r="Q75" s="344"/>
    </row>
    <row r="76" spans="1:17">
      <c r="A76" s="246" t="s">
        <v>16</v>
      </c>
      <c r="B76" s="489"/>
      <c r="C76" s="783">
        <v>2020</v>
      </c>
      <c r="D76" s="784" t="s">
        <v>449</v>
      </c>
      <c r="E76" s="246" t="s">
        <v>57</v>
      </c>
      <c r="F76" s="246" t="s">
        <v>25</v>
      </c>
      <c r="G76" s="313" t="s">
        <v>1210</v>
      </c>
      <c r="H76" s="491" t="s">
        <v>125</v>
      </c>
      <c r="I76" s="246" t="s">
        <v>267</v>
      </c>
      <c r="J76" s="246" t="s">
        <v>1209</v>
      </c>
      <c r="K76" s="246" t="s">
        <v>52</v>
      </c>
      <c r="L76" s="490" t="s">
        <v>1352</v>
      </c>
      <c r="M76" s="345">
        <v>32820</v>
      </c>
      <c r="N76" s="343" t="e">
        <f t="shared" si="2"/>
        <v>#VALUE!</v>
      </c>
      <c r="O76" s="345">
        <v>199</v>
      </c>
      <c r="P76" s="344"/>
      <c r="Q76" s="344"/>
    </row>
    <row r="77" spans="1:17">
      <c r="A77" s="246" t="s">
        <v>16</v>
      </c>
      <c r="B77" s="489"/>
      <c r="C77" s="783">
        <v>2020</v>
      </c>
      <c r="D77" s="784" t="s">
        <v>449</v>
      </c>
      <c r="E77" s="246" t="s">
        <v>57</v>
      </c>
      <c r="F77" s="246" t="s">
        <v>25</v>
      </c>
      <c r="G77" s="313" t="s">
        <v>1210</v>
      </c>
      <c r="H77" s="491" t="s">
        <v>676</v>
      </c>
      <c r="I77" s="246" t="s">
        <v>267</v>
      </c>
      <c r="J77" s="246" t="s">
        <v>1209</v>
      </c>
      <c r="K77" s="246" t="s">
        <v>52</v>
      </c>
      <c r="L77" s="490" t="s">
        <v>1352</v>
      </c>
      <c r="M77" s="345">
        <v>1652</v>
      </c>
      <c r="N77" s="343" t="e">
        <f t="shared" si="2"/>
        <v>#VALUE!</v>
      </c>
      <c r="O77" s="345">
        <v>92</v>
      </c>
      <c r="P77" s="344"/>
      <c r="Q77" s="344"/>
    </row>
    <row r="78" spans="1:17">
      <c r="A78" s="491" t="s">
        <v>16</v>
      </c>
      <c r="B78" s="492"/>
      <c r="C78" s="946">
        <v>2020</v>
      </c>
      <c r="D78" s="947" t="s">
        <v>99</v>
      </c>
      <c r="E78" s="491" t="s">
        <v>57</v>
      </c>
      <c r="F78" s="491" t="s">
        <v>25</v>
      </c>
      <c r="G78" s="276" t="s">
        <v>1208</v>
      </c>
      <c r="H78" s="948" t="s">
        <v>122</v>
      </c>
      <c r="I78" s="491" t="s">
        <v>1211</v>
      </c>
      <c r="J78" s="493" t="s">
        <v>1212</v>
      </c>
      <c r="K78" s="491" t="s">
        <v>52</v>
      </c>
      <c r="L78" s="493" t="s">
        <v>1353</v>
      </c>
      <c r="M78" s="346">
        <v>2098</v>
      </c>
      <c r="N78" s="343" t="e">
        <f t="shared" si="2"/>
        <v>#VALUE!</v>
      </c>
      <c r="O78" s="345">
        <v>22</v>
      </c>
      <c r="P78" s="344"/>
      <c r="Q78" s="954" t="s">
        <v>1797</v>
      </c>
    </row>
    <row r="79" spans="1:17">
      <c r="A79" s="491" t="s">
        <v>16</v>
      </c>
      <c r="B79" s="492"/>
      <c r="C79" s="946">
        <v>2020</v>
      </c>
      <c r="D79" s="947" t="s">
        <v>99</v>
      </c>
      <c r="E79" s="491" t="s">
        <v>57</v>
      </c>
      <c r="F79" s="491" t="s">
        <v>25</v>
      </c>
      <c r="G79" s="276" t="s">
        <v>1208</v>
      </c>
      <c r="H79" s="948" t="s">
        <v>123</v>
      </c>
      <c r="I79" s="491" t="s">
        <v>1211</v>
      </c>
      <c r="J79" s="493" t="s">
        <v>1212</v>
      </c>
      <c r="K79" s="491" t="s">
        <v>52</v>
      </c>
      <c r="L79" s="493" t="s">
        <v>1353</v>
      </c>
      <c r="M79" s="346">
        <v>2829</v>
      </c>
      <c r="N79" s="343" t="e">
        <f t="shared" si="2"/>
        <v>#VALUE!</v>
      </c>
      <c r="O79" s="345" t="s">
        <v>1798</v>
      </c>
      <c r="P79" s="344"/>
      <c r="Q79" s="954" t="s">
        <v>1797</v>
      </c>
    </row>
    <row r="80" spans="1:17">
      <c r="A80" s="491" t="s">
        <v>16</v>
      </c>
      <c r="B80" s="492"/>
      <c r="C80" s="946">
        <v>2020</v>
      </c>
      <c r="D80" s="947" t="s">
        <v>99</v>
      </c>
      <c r="E80" s="491" t="s">
        <v>57</v>
      </c>
      <c r="F80" s="491" t="s">
        <v>25</v>
      </c>
      <c r="G80" s="276" t="s">
        <v>1208</v>
      </c>
      <c r="H80" s="948" t="s">
        <v>124</v>
      </c>
      <c r="I80" s="491" t="s">
        <v>1211</v>
      </c>
      <c r="J80" s="493" t="s">
        <v>1212</v>
      </c>
      <c r="K80" s="491" t="s">
        <v>52</v>
      </c>
      <c r="L80" s="493" t="s">
        <v>1353</v>
      </c>
      <c r="M80" s="346">
        <v>2829</v>
      </c>
      <c r="N80" s="343" t="e">
        <f t="shared" si="2"/>
        <v>#VALUE!</v>
      </c>
      <c r="O80" s="345" t="s">
        <v>1798</v>
      </c>
      <c r="P80" s="344"/>
      <c r="Q80" s="954" t="s">
        <v>1797</v>
      </c>
    </row>
    <row r="81" spans="1:17" s="495" customFormat="1" ht="12.75" customHeight="1">
      <c r="A81" s="491" t="s">
        <v>16</v>
      </c>
      <c r="B81" s="492"/>
      <c r="C81" s="946">
        <v>2020</v>
      </c>
      <c r="D81" s="947" t="s">
        <v>99</v>
      </c>
      <c r="E81" s="491" t="s">
        <v>57</v>
      </c>
      <c r="F81" s="491" t="s">
        <v>25</v>
      </c>
      <c r="G81" s="276" t="s">
        <v>1208</v>
      </c>
      <c r="H81" s="948" t="s">
        <v>125</v>
      </c>
      <c r="I81" s="491" t="s">
        <v>1211</v>
      </c>
      <c r="J81" s="493" t="s">
        <v>1212</v>
      </c>
      <c r="K81" s="491" t="s">
        <v>52</v>
      </c>
      <c r="L81" s="493" t="s">
        <v>1353</v>
      </c>
      <c r="M81" s="346">
        <v>4921</v>
      </c>
      <c r="N81" s="494" t="e">
        <f t="shared" si="2"/>
        <v>#VALUE!</v>
      </c>
      <c r="O81" s="345" t="s">
        <v>1799</v>
      </c>
      <c r="P81" s="384"/>
      <c r="Q81" s="955" t="s">
        <v>1797</v>
      </c>
    </row>
    <row r="82" spans="1:17" s="495" customFormat="1" ht="12.75" customHeight="1">
      <c r="A82" s="491" t="s">
        <v>16</v>
      </c>
      <c r="B82" s="492"/>
      <c r="C82" s="946">
        <v>2020</v>
      </c>
      <c r="D82" s="947" t="s">
        <v>99</v>
      </c>
      <c r="E82" s="491" t="s">
        <v>57</v>
      </c>
      <c r="F82" s="491" t="s">
        <v>25</v>
      </c>
      <c r="G82" s="276" t="s">
        <v>1208</v>
      </c>
      <c r="H82" s="948" t="s">
        <v>676</v>
      </c>
      <c r="I82" s="491" t="s">
        <v>1211</v>
      </c>
      <c r="J82" s="493" t="s">
        <v>1212</v>
      </c>
      <c r="K82" s="491" t="s">
        <v>52</v>
      </c>
      <c r="L82" s="493" t="s">
        <v>1353</v>
      </c>
      <c r="M82" s="346">
        <v>2829</v>
      </c>
      <c r="N82" s="494" t="e">
        <f t="shared" si="2"/>
        <v>#VALUE!</v>
      </c>
      <c r="O82" s="345" t="s">
        <v>1798</v>
      </c>
      <c r="P82" s="384"/>
      <c r="Q82" s="955" t="s">
        <v>1797</v>
      </c>
    </row>
    <row r="83" spans="1:17" s="495" customFormat="1" ht="12.75" customHeight="1">
      <c r="A83" s="491" t="s">
        <v>16</v>
      </c>
      <c r="B83" s="492"/>
      <c r="C83" s="946">
        <v>2020</v>
      </c>
      <c r="D83" s="947" t="s">
        <v>99</v>
      </c>
      <c r="E83" s="491" t="s">
        <v>57</v>
      </c>
      <c r="F83" s="491" t="s">
        <v>25</v>
      </c>
      <c r="G83" s="276" t="s">
        <v>1228</v>
      </c>
      <c r="H83" s="948" t="s">
        <v>122</v>
      </c>
      <c r="I83" s="491" t="s">
        <v>1211</v>
      </c>
      <c r="J83" s="493" t="s">
        <v>1212</v>
      </c>
      <c r="K83" s="491" t="s">
        <v>52</v>
      </c>
      <c r="L83" s="493" t="s">
        <v>1353</v>
      </c>
      <c r="M83" s="346">
        <v>0</v>
      </c>
      <c r="N83" s="494" t="e">
        <f t="shared" si="2"/>
        <v>#VALUE!</v>
      </c>
      <c r="O83" s="345">
        <v>0</v>
      </c>
      <c r="P83" s="384"/>
      <c r="Q83" s="955" t="s">
        <v>1800</v>
      </c>
    </row>
    <row r="84" spans="1:17" s="495" customFormat="1" ht="12.75" customHeight="1">
      <c r="A84" s="491" t="s">
        <v>16</v>
      </c>
      <c r="B84" s="492"/>
      <c r="C84" s="946">
        <v>2020</v>
      </c>
      <c r="D84" s="947" t="s">
        <v>99</v>
      </c>
      <c r="E84" s="491" t="s">
        <v>57</v>
      </c>
      <c r="F84" s="491" t="s">
        <v>25</v>
      </c>
      <c r="G84" s="276" t="s">
        <v>1228</v>
      </c>
      <c r="H84" s="948" t="s">
        <v>123</v>
      </c>
      <c r="I84" s="491" t="s">
        <v>1211</v>
      </c>
      <c r="J84" s="493" t="s">
        <v>1212</v>
      </c>
      <c r="K84" s="491" t="s">
        <v>52</v>
      </c>
      <c r="L84" s="493" t="s">
        <v>1353</v>
      </c>
      <c r="M84" s="346">
        <v>197</v>
      </c>
      <c r="N84" s="494" t="e">
        <f t="shared" si="2"/>
        <v>#VALUE!</v>
      </c>
      <c r="O84" s="345">
        <v>1</v>
      </c>
      <c r="P84" s="384"/>
      <c r="Q84" s="955"/>
    </row>
    <row r="85" spans="1:17" s="495" customFormat="1" ht="12.75" customHeight="1">
      <c r="A85" s="491" t="s">
        <v>16</v>
      </c>
      <c r="B85" s="492"/>
      <c r="C85" s="946">
        <v>2020</v>
      </c>
      <c r="D85" s="947" t="s">
        <v>99</v>
      </c>
      <c r="E85" s="491" t="s">
        <v>57</v>
      </c>
      <c r="F85" s="491" t="s">
        <v>25</v>
      </c>
      <c r="G85" s="276" t="s">
        <v>1228</v>
      </c>
      <c r="H85" s="948" t="s">
        <v>124</v>
      </c>
      <c r="I85" s="491" t="s">
        <v>1211</v>
      </c>
      <c r="J85" s="493" t="s">
        <v>1212</v>
      </c>
      <c r="K85" s="491" t="s">
        <v>52</v>
      </c>
      <c r="L85" s="493" t="s">
        <v>1353</v>
      </c>
      <c r="M85" s="346">
        <v>197</v>
      </c>
      <c r="N85" s="494" t="e">
        <f t="shared" si="2"/>
        <v>#VALUE!</v>
      </c>
      <c r="O85" s="345">
        <v>1</v>
      </c>
      <c r="P85" s="384"/>
      <c r="Q85" s="955"/>
    </row>
    <row r="86" spans="1:17" s="495" customFormat="1" ht="12.75" customHeight="1">
      <c r="A86" s="491" t="s">
        <v>16</v>
      </c>
      <c r="B86" s="492"/>
      <c r="C86" s="946">
        <v>2020</v>
      </c>
      <c r="D86" s="947" t="s">
        <v>99</v>
      </c>
      <c r="E86" s="491" t="s">
        <v>57</v>
      </c>
      <c r="F86" s="491" t="s">
        <v>25</v>
      </c>
      <c r="G86" s="276" t="s">
        <v>1228</v>
      </c>
      <c r="H86" s="948" t="s">
        <v>125</v>
      </c>
      <c r="I86" s="491" t="s">
        <v>1211</v>
      </c>
      <c r="J86" s="493" t="s">
        <v>1212</v>
      </c>
      <c r="K86" s="491" t="s">
        <v>52</v>
      </c>
      <c r="L86" s="493" t="s">
        <v>1353</v>
      </c>
      <c r="M86" s="346">
        <v>407</v>
      </c>
      <c r="N86" s="494" t="e">
        <f t="shared" si="2"/>
        <v>#VALUE!</v>
      </c>
      <c r="O86" s="345">
        <v>1</v>
      </c>
      <c r="P86" s="384"/>
      <c r="Q86" s="955"/>
    </row>
    <row r="87" spans="1:17" s="495" customFormat="1" ht="12.75" customHeight="1">
      <c r="A87" s="491" t="s">
        <v>16</v>
      </c>
      <c r="B87" s="492"/>
      <c r="C87" s="946">
        <v>2020</v>
      </c>
      <c r="D87" s="947" t="s">
        <v>99</v>
      </c>
      <c r="E87" s="491" t="s">
        <v>57</v>
      </c>
      <c r="F87" s="491" t="s">
        <v>25</v>
      </c>
      <c r="G87" s="276" t="s">
        <v>1228</v>
      </c>
      <c r="H87" s="948" t="s">
        <v>676</v>
      </c>
      <c r="I87" s="491" t="s">
        <v>1211</v>
      </c>
      <c r="J87" s="493" t="s">
        <v>1212</v>
      </c>
      <c r="K87" s="491" t="s">
        <v>52</v>
      </c>
      <c r="L87" s="493" t="s">
        <v>1353</v>
      </c>
      <c r="M87" s="346">
        <v>197</v>
      </c>
      <c r="N87" s="494" t="e">
        <f t="shared" si="2"/>
        <v>#VALUE!</v>
      </c>
      <c r="O87" s="345">
        <v>1</v>
      </c>
      <c r="P87" s="384"/>
      <c r="Q87" s="955"/>
    </row>
    <row r="88" spans="1:17" s="495" customFormat="1" ht="12.75" customHeight="1">
      <c r="A88" s="491" t="s">
        <v>16</v>
      </c>
      <c r="B88" s="492"/>
      <c r="C88" s="946">
        <v>2020</v>
      </c>
      <c r="D88" s="947" t="s">
        <v>118</v>
      </c>
      <c r="E88" s="491" t="s">
        <v>57</v>
      </c>
      <c r="F88" s="491" t="s">
        <v>25</v>
      </c>
      <c r="G88" s="276" t="s">
        <v>1210</v>
      </c>
      <c r="H88" s="948" t="s">
        <v>122</v>
      </c>
      <c r="I88" s="491" t="s">
        <v>1211</v>
      </c>
      <c r="J88" s="493" t="s">
        <v>1212</v>
      </c>
      <c r="K88" s="491" t="s">
        <v>52</v>
      </c>
      <c r="L88" s="493" t="s">
        <v>1353</v>
      </c>
      <c r="M88" s="345">
        <v>3260</v>
      </c>
      <c r="N88" s="494" t="e">
        <f t="shared" si="2"/>
        <v>#VALUE!</v>
      </c>
      <c r="O88" s="345">
        <v>32</v>
      </c>
      <c r="P88" s="384"/>
      <c r="Q88" s="955" t="s">
        <v>1797</v>
      </c>
    </row>
    <row r="89" spans="1:17" s="495" customFormat="1" ht="12.75" customHeight="1">
      <c r="A89" s="491" t="s">
        <v>16</v>
      </c>
      <c r="B89" s="492"/>
      <c r="C89" s="946">
        <v>2020</v>
      </c>
      <c r="D89" s="947" t="s">
        <v>118</v>
      </c>
      <c r="E89" s="491" t="s">
        <v>57</v>
      </c>
      <c r="F89" s="491" t="s">
        <v>25</v>
      </c>
      <c r="G89" s="276" t="s">
        <v>1210</v>
      </c>
      <c r="H89" s="948" t="s">
        <v>123</v>
      </c>
      <c r="I89" s="491" t="s">
        <v>1211</v>
      </c>
      <c r="J89" s="493" t="s">
        <v>1212</v>
      </c>
      <c r="K89" s="491" t="s">
        <v>52</v>
      </c>
      <c r="L89" s="493" t="s">
        <v>1353</v>
      </c>
      <c r="M89" s="345">
        <v>3625</v>
      </c>
      <c r="N89" s="494" t="e">
        <f t="shared" si="2"/>
        <v>#VALUE!</v>
      </c>
      <c r="O89" s="345">
        <v>34</v>
      </c>
      <c r="P89" s="384"/>
      <c r="Q89" s="955" t="s">
        <v>1797</v>
      </c>
    </row>
    <row r="90" spans="1:17" s="495" customFormat="1" ht="12.75" customHeight="1">
      <c r="A90" s="491" t="s">
        <v>16</v>
      </c>
      <c r="B90" s="492"/>
      <c r="C90" s="946">
        <v>2020</v>
      </c>
      <c r="D90" s="947" t="s">
        <v>118</v>
      </c>
      <c r="E90" s="491" t="s">
        <v>57</v>
      </c>
      <c r="F90" s="491" t="s">
        <v>25</v>
      </c>
      <c r="G90" s="276" t="s">
        <v>1210</v>
      </c>
      <c r="H90" s="948" t="s">
        <v>124</v>
      </c>
      <c r="I90" s="491" t="s">
        <v>1211</v>
      </c>
      <c r="J90" s="493" t="s">
        <v>1212</v>
      </c>
      <c r="K90" s="491" t="s">
        <v>52</v>
      </c>
      <c r="L90" s="493" t="s">
        <v>1353</v>
      </c>
      <c r="M90" s="345">
        <v>3625</v>
      </c>
      <c r="N90" s="494" t="e">
        <f t="shared" si="2"/>
        <v>#VALUE!</v>
      </c>
      <c r="O90" s="345">
        <v>34</v>
      </c>
      <c r="P90" s="384"/>
      <c r="Q90" s="955" t="s">
        <v>1797</v>
      </c>
    </row>
    <row r="91" spans="1:17" s="495" customFormat="1" ht="12.75" customHeight="1">
      <c r="A91" s="491" t="s">
        <v>16</v>
      </c>
      <c r="B91" s="492"/>
      <c r="C91" s="946">
        <v>2020</v>
      </c>
      <c r="D91" s="947" t="s">
        <v>118</v>
      </c>
      <c r="E91" s="491" t="s">
        <v>57</v>
      </c>
      <c r="F91" s="491" t="s">
        <v>25</v>
      </c>
      <c r="G91" s="276" t="s">
        <v>1210</v>
      </c>
      <c r="H91" s="948" t="s">
        <v>125</v>
      </c>
      <c r="I91" s="491" t="s">
        <v>1211</v>
      </c>
      <c r="J91" s="493" t="s">
        <v>1212</v>
      </c>
      <c r="K91" s="491" t="s">
        <v>52</v>
      </c>
      <c r="L91" s="493" t="s">
        <v>1353</v>
      </c>
      <c r="M91" s="345">
        <v>10639</v>
      </c>
      <c r="N91" s="494" t="e">
        <f t="shared" si="2"/>
        <v>#VALUE!</v>
      </c>
      <c r="O91" s="345" t="s">
        <v>1801</v>
      </c>
      <c r="P91" s="384"/>
      <c r="Q91" s="955" t="s">
        <v>1797</v>
      </c>
    </row>
    <row r="92" spans="1:17" s="495" customFormat="1" ht="12.75" customHeight="1">
      <c r="A92" s="491" t="s">
        <v>16</v>
      </c>
      <c r="B92" s="492"/>
      <c r="C92" s="946">
        <v>2020</v>
      </c>
      <c r="D92" s="947" t="s">
        <v>118</v>
      </c>
      <c r="E92" s="491" t="s">
        <v>57</v>
      </c>
      <c r="F92" s="491" t="s">
        <v>25</v>
      </c>
      <c r="G92" s="276" t="s">
        <v>1210</v>
      </c>
      <c r="H92" s="948" t="s">
        <v>676</v>
      </c>
      <c r="I92" s="491" t="s">
        <v>1211</v>
      </c>
      <c r="J92" s="493" t="s">
        <v>1212</v>
      </c>
      <c r="K92" s="491" t="s">
        <v>52</v>
      </c>
      <c r="L92" s="493" t="s">
        <v>1353</v>
      </c>
      <c r="M92" s="345">
        <v>3625</v>
      </c>
      <c r="N92" s="494" t="e">
        <f t="shared" si="2"/>
        <v>#VALUE!</v>
      </c>
      <c r="O92" s="345">
        <v>34</v>
      </c>
      <c r="P92" s="384"/>
      <c r="Q92" s="955" t="s">
        <v>1797</v>
      </c>
    </row>
    <row r="93" spans="1:17" s="495" customFormat="1" ht="12.75" customHeight="1">
      <c r="A93" s="491" t="s">
        <v>16</v>
      </c>
      <c r="B93" s="492"/>
      <c r="C93" s="946">
        <v>2020</v>
      </c>
      <c r="D93" s="947" t="s">
        <v>456</v>
      </c>
      <c r="E93" s="491" t="s">
        <v>57</v>
      </c>
      <c r="F93" s="491" t="s">
        <v>25</v>
      </c>
      <c r="G93" s="276" t="s">
        <v>1802</v>
      </c>
      <c r="H93" s="948" t="s">
        <v>122</v>
      </c>
      <c r="I93" s="491" t="s">
        <v>1211</v>
      </c>
      <c r="J93" s="493" t="s">
        <v>1212</v>
      </c>
      <c r="K93" s="491" t="s">
        <v>52</v>
      </c>
      <c r="L93" s="493" t="s">
        <v>1353</v>
      </c>
      <c r="M93" s="346">
        <v>0</v>
      </c>
      <c r="N93" s="494" t="e">
        <f t="shared" si="2"/>
        <v>#VALUE!</v>
      </c>
      <c r="O93" s="345">
        <v>0</v>
      </c>
      <c r="P93" s="384"/>
      <c r="Q93" s="955" t="s">
        <v>2043</v>
      </c>
    </row>
    <row r="94" spans="1:17" s="495" customFormat="1" ht="12.75" customHeight="1">
      <c r="A94" s="491" t="s">
        <v>16</v>
      </c>
      <c r="B94" s="492"/>
      <c r="C94" s="946">
        <v>2020</v>
      </c>
      <c r="D94" s="947" t="s">
        <v>456</v>
      </c>
      <c r="E94" s="491" t="s">
        <v>57</v>
      </c>
      <c r="F94" s="491" t="s">
        <v>25</v>
      </c>
      <c r="G94" s="276" t="s">
        <v>1802</v>
      </c>
      <c r="H94" s="948" t="s">
        <v>123</v>
      </c>
      <c r="I94" s="491" t="s">
        <v>1211</v>
      </c>
      <c r="J94" s="493" t="s">
        <v>1212</v>
      </c>
      <c r="K94" s="491" t="s">
        <v>52</v>
      </c>
      <c r="L94" s="493" t="s">
        <v>1353</v>
      </c>
      <c r="M94" s="346">
        <v>1014</v>
      </c>
      <c r="N94" s="494" t="e">
        <f t="shared" si="2"/>
        <v>#VALUE!</v>
      </c>
      <c r="O94" s="345">
        <v>21</v>
      </c>
      <c r="P94" s="384"/>
      <c r="Q94" s="955"/>
    </row>
    <row r="95" spans="1:17" s="495" customFormat="1" ht="12.75" customHeight="1">
      <c r="A95" s="491" t="s">
        <v>16</v>
      </c>
      <c r="B95" s="492"/>
      <c r="C95" s="946">
        <v>2020</v>
      </c>
      <c r="D95" s="947" t="s">
        <v>456</v>
      </c>
      <c r="E95" s="491" t="s">
        <v>57</v>
      </c>
      <c r="F95" s="491" t="s">
        <v>25</v>
      </c>
      <c r="G95" s="276" t="s">
        <v>1802</v>
      </c>
      <c r="H95" s="948" t="s">
        <v>124</v>
      </c>
      <c r="I95" s="491" t="s">
        <v>1211</v>
      </c>
      <c r="J95" s="493" t="s">
        <v>1212</v>
      </c>
      <c r="K95" s="491" t="s">
        <v>52</v>
      </c>
      <c r="L95" s="493" t="s">
        <v>1353</v>
      </c>
      <c r="M95" s="346">
        <v>1008</v>
      </c>
      <c r="N95" s="494" t="e">
        <f t="shared" si="2"/>
        <v>#VALUE!</v>
      </c>
      <c r="O95" s="345">
        <v>21</v>
      </c>
      <c r="P95" s="384"/>
      <c r="Q95" s="955"/>
    </row>
    <row r="96" spans="1:17" s="495" customFormat="1" ht="12.75" customHeight="1">
      <c r="A96" s="491" t="s">
        <v>16</v>
      </c>
      <c r="B96" s="492"/>
      <c r="C96" s="946">
        <v>2020</v>
      </c>
      <c r="D96" s="947" t="s">
        <v>456</v>
      </c>
      <c r="E96" s="491" t="s">
        <v>57</v>
      </c>
      <c r="F96" s="491" t="s">
        <v>25</v>
      </c>
      <c r="G96" s="276" t="s">
        <v>1802</v>
      </c>
      <c r="H96" s="948" t="s">
        <v>125</v>
      </c>
      <c r="I96" s="491" t="s">
        <v>1211</v>
      </c>
      <c r="J96" s="493" t="s">
        <v>1212</v>
      </c>
      <c r="K96" s="491" t="s">
        <v>52</v>
      </c>
      <c r="L96" s="493" t="s">
        <v>1353</v>
      </c>
      <c r="M96" s="346">
        <v>2239</v>
      </c>
      <c r="N96" s="494" t="e">
        <f t="shared" si="2"/>
        <v>#VALUE!</v>
      </c>
      <c r="O96" s="345">
        <v>36</v>
      </c>
      <c r="P96" s="384"/>
      <c r="Q96" s="955"/>
    </row>
    <row r="97" spans="1:17" s="495" customFormat="1" ht="12.75" customHeight="1">
      <c r="A97" s="491" t="s">
        <v>16</v>
      </c>
      <c r="B97" s="492"/>
      <c r="C97" s="946">
        <v>2020</v>
      </c>
      <c r="D97" s="947" t="s">
        <v>456</v>
      </c>
      <c r="E97" s="491" t="s">
        <v>57</v>
      </c>
      <c r="F97" s="491" t="s">
        <v>25</v>
      </c>
      <c r="G97" s="276" t="s">
        <v>1802</v>
      </c>
      <c r="H97" s="948" t="s">
        <v>676</v>
      </c>
      <c r="I97" s="491" t="s">
        <v>1211</v>
      </c>
      <c r="J97" s="493" t="s">
        <v>1212</v>
      </c>
      <c r="K97" s="491" t="s">
        <v>52</v>
      </c>
      <c r="L97" s="493" t="s">
        <v>1353</v>
      </c>
      <c r="M97" s="346">
        <v>1014</v>
      </c>
      <c r="N97" s="494" t="e">
        <f t="shared" si="2"/>
        <v>#VALUE!</v>
      </c>
      <c r="O97" s="345">
        <v>21</v>
      </c>
      <c r="P97" s="384"/>
      <c r="Q97" s="955"/>
    </row>
    <row r="98" spans="1:17" s="495" customFormat="1" ht="12.75" customHeight="1">
      <c r="A98" s="491" t="s">
        <v>16</v>
      </c>
      <c r="B98" s="492"/>
      <c r="C98" s="946">
        <v>2020</v>
      </c>
      <c r="D98" s="947" t="s">
        <v>456</v>
      </c>
      <c r="E98" s="491" t="s">
        <v>57</v>
      </c>
      <c r="F98" s="491" t="s">
        <v>25</v>
      </c>
      <c r="G98" s="276" t="s">
        <v>1803</v>
      </c>
      <c r="H98" s="948" t="s">
        <v>122</v>
      </c>
      <c r="I98" s="491" t="s">
        <v>1211</v>
      </c>
      <c r="J98" s="493" t="s">
        <v>1212</v>
      </c>
      <c r="K98" s="491" t="s">
        <v>52</v>
      </c>
      <c r="L98" s="493" t="s">
        <v>1353</v>
      </c>
      <c r="M98" s="346">
        <v>0</v>
      </c>
      <c r="N98" s="494" t="e">
        <f t="shared" ref="N98:N99" si="3">(100*M98/J98)</f>
        <v>#VALUE!</v>
      </c>
      <c r="O98" s="345">
        <v>0</v>
      </c>
      <c r="P98" s="384"/>
      <c r="Q98" s="955" t="s">
        <v>2044</v>
      </c>
    </row>
    <row r="99" spans="1:17" s="495" customFormat="1" ht="12.75" customHeight="1">
      <c r="A99" s="491" t="s">
        <v>16</v>
      </c>
      <c r="B99" s="492"/>
      <c r="C99" s="946">
        <v>2020</v>
      </c>
      <c r="D99" s="947" t="s">
        <v>456</v>
      </c>
      <c r="E99" s="491" t="s">
        <v>57</v>
      </c>
      <c r="F99" s="491" t="s">
        <v>25</v>
      </c>
      <c r="G99" s="276" t="s">
        <v>1803</v>
      </c>
      <c r="H99" s="948" t="s">
        <v>123</v>
      </c>
      <c r="I99" s="491" t="s">
        <v>1211</v>
      </c>
      <c r="J99" s="493" t="s">
        <v>1212</v>
      </c>
      <c r="K99" s="491" t="s">
        <v>52</v>
      </c>
      <c r="L99" s="493" t="s">
        <v>1353</v>
      </c>
      <c r="M99" s="346">
        <v>1564</v>
      </c>
      <c r="N99" s="494" t="e">
        <f t="shared" si="3"/>
        <v>#VALUE!</v>
      </c>
      <c r="O99" s="345" t="s">
        <v>1804</v>
      </c>
      <c r="P99" s="384"/>
      <c r="Q99" s="955" t="s">
        <v>1797</v>
      </c>
    </row>
    <row r="100" spans="1:17" s="495" customFormat="1" ht="12.75" customHeight="1">
      <c r="A100" s="491" t="s">
        <v>16</v>
      </c>
      <c r="B100" s="492"/>
      <c r="C100" s="946">
        <v>2020</v>
      </c>
      <c r="D100" s="947" t="s">
        <v>456</v>
      </c>
      <c r="E100" s="491" t="s">
        <v>57</v>
      </c>
      <c r="F100" s="491" t="s">
        <v>25</v>
      </c>
      <c r="G100" s="276" t="s">
        <v>1803</v>
      </c>
      <c r="H100" s="948" t="s">
        <v>124</v>
      </c>
      <c r="I100" s="491" t="s">
        <v>1211</v>
      </c>
      <c r="J100" s="493" t="s">
        <v>1212</v>
      </c>
      <c r="K100" s="491" t="s">
        <v>52</v>
      </c>
      <c r="L100" s="493" t="s">
        <v>1353</v>
      </c>
      <c r="M100" s="346">
        <v>1564</v>
      </c>
      <c r="N100" s="494" t="e">
        <f>(100*M100/J100)</f>
        <v>#VALUE!</v>
      </c>
      <c r="O100" s="345" t="s">
        <v>1804</v>
      </c>
      <c r="P100" s="384"/>
      <c r="Q100" s="955" t="s">
        <v>1797</v>
      </c>
    </row>
    <row r="101" spans="1:17" s="495" customFormat="1" ht="12.75" customHeight="1">
      <c r="A101" s="491" t="s">
        <v>16</v>
      </c>
      <c r="B101" s="492"/>
      <c r="C101" s="946">
        <v>2020</v>
      </c>
      <c r="D101" s="947" t="s">
        <v>456</v>
      </c>
      <c r="E101" s="491" t="s">
        <v>57</v>
      </c>
      <c r="F101" s="491" t="s">
        <v>25</v>
      </c>
      <c r="G101" s="276" t="s">
        <v>1803</v>
      </c>
      <c r="H101" s="948" t="s">
        <v>125</v>
      </c>
      <c r="I101" s="491" t="s">
        <v>1211</v>
      </c>
      <c r="J101" s="493" t="s">
        <v>1212</v>
      </c>
      <c r="K101" s="491" t="s">
        <v>52</v>
      </c>
      <c r="L101" s="493" t="s">
        <v>1353</v>
      </c>
      <c r="M101" s="346">
        <v>5434</v>
      </c>
      <c r="N101" s="494" t="e">
        <f>(100*M101/J101)</f>
        <v>#VALUE!</v>
      </c>
      <c r="O101" s="345" t="s">
        <v>1805</v>
      </c>
      <c r="P101" s="384"/>
      <c r="Q101" s="955" t="s">
        <v>1797</v>
      </c>
    </row>
    <row r="102" spans="1:17" s="495" customFormat="1" ht="12.75" customHeight="1">
      <c r="A102" s="491" t="s">
        <v>16</v>
      </c>
      <c r="B102" s="492"/>
      <c r="C102" s="946">
        <v>2020</v>
      </c>
      <c r="D102" s="947" t="s">
        <v>456</v>
      </c>
      <c r="E102" s="491" t="s">
        <v>57</v>
      </c>
      <c r="F102" s="491" t="s">
        <v>25</v>
      </c>
      <c r="G102" s="276" t="s">
        <v>1803</v>
      </c>
      <c r="H102" s="948" t="s">
        <v>676</v>
      </c>
      <c r="I102" s="491" t="s">
        <v>1211</v>
      </c>
      <c r="J102" s="493" t="s">
        <v>1212</v>
      </c>
      <c r="K102" s="491" t="s">
        <v>52</v>
      </c>
      <c r="L102" s="493" t="s">
        <v>1353</v>
      </c>
      <c r="M102" s="346">
        <v>1564</v>
      </c>
      <c r="N102" s="494" t="e">
        <f>(100*M102/J102)</f>
        <v>#VALUE!</v>
      </c>
      <c r="O102" s="345" t="s">
        <v>1804</v>
      </c>
      <c r="P102" s="384"/>
      <c r="Q102" s="955" t="s">
        <v>1797</v>
      </c>
    </row>
    <row r="103" spans="1:17" s="495" customFormat="1" ht="12.75" customHeight="1">
      <c r="A103" s="491" t="s">
        <v>16</v>
      </c>
      <c r="B103" s="492"/>
      <c r="C103" s="946">
        <v>2020</v>
      </c>
      <c r="D103" s="949" t="s">
        <v>437</v>
      </c>
      <c r="E103" s="491" t="s">
        <v>57</v>
      </c>
      <c r="F103" s="491" t="s">
        <v>25</v>
      </c>
      <c r="G103" s="276" t="s">
        <v>1210</v>
      </c>
      <c r="H103" s="948" t="s">
        <v>122</v>
      </c>
      <c r="I103" s="491" t="s">
        <v>1211</v>
      </c>
      <c r="J103" s="493" t="s">
        <v>1212</v>
      </c>
      <c r="K103" s="491" t="s">
        <v>52</v>
      </c>
      <c r="L103" s="493" t="s">
        <v>1353</v>
      </c>
      <c r="M103" s="345">
        <v>0</v>
      </c>
      <c r="N103" s="494" t="e">
        <f>(100*#REF!/#REF!)</f>
        <v>#REF!</v>
      </c>
      <c r="O103" s="345">
        <v>0</v>
      </c>
      <c r="P103" s="384"/>
      <c r="Q103" s="955" t="s">
        <v>2043</v>
      </c>
    </row>
    <row r="104" spans="1:17" s="495" customFormat="1" ht="12.75" customHeight="1">
      <c r="A104" s="491" t="s">
        <v>16</v>
      </c>
      <c r="B104" s="492"/>
      <c r="C104" s="946">
        <v>2020</v>
      </c>
      <c r="D104" s="949" t="s">
        <v>437</v>
      </c>
      <c r="E104" s="491" t="s">
        <v>57</v>
      </c>
      <c r="F104" s="491" t="s">
        <v>25</v>
      </c>
      <c r="G104" s="276" t="s">
        <v>1210</v>
      </c>
      <c r="H104" s="948" t="s">
        <v>123</v>
      </c>
      <c r="I104" s="491" t="s">
        <v>1211</v>
      </c>
      <c r="J104" s="493" t="s">
        <v>1212</v>
      </c>
      <c r="K104" s="491" t="s">
        <v>52</v>
      </c>
      <c r="L104" s="493" t="s">
        <v>1353</v>
      </c>
      <c r="M104" s="345">
        <v>1852</v>
      </c>
      <c r="N104" s="494" t="e">
        <f>(100*M103/J103)</f>
        <v>#VALUE!</v>
      </c>
      <c r="O104" s="345">
        <v>29</v>
      </c>
      <c r="P104" s="384"/>
      <c r="Q104" s="955"/>
    </row>
    <row r="105" spans="1:17" s="495" customFormat="1" ht="12.75" customHeight="1">
      <c r="A105" s="491" t="s">
        <v>16</v>
      </c>
      <c r="B105" s="492"/>
      <c r="C105" s="946">
        <v>2020</v>
      </c>
      <c r="D105" s="949" t="s">
        <v>437</v>
      </c>
      <c r="E105" s="491" t="s">
        <v>57</v>
      </c>
      <c r="F105" s="491" t="s">
        <v>25</v>
      </c>
      <c r="G105" s="276" t="s">
        <v>1210</v>
      </c>
      <c r="H105" s="948" t="s">
        <v>124</v>
      </c>
      <c r="I105" s="491" t="s">
        <v>1211</v>
      </c>
      <c r="J105" s="493" t="s">
        <v>1212</v>
      </c>
      <c r="K105" s="491" t="s">
        <v>52</v>
      </c>
      <c r="L105" s="493" t="s">
        <v>1353</v>
      </c>
      <c r="M105" s="345">
        <v>1852</v>
      </c>
      <c r="N105" s="494" t="e">
        <f>(100*M104/J104)</f>
        <v>#VALUE!</v>
      </c>
      <c r="O105" s="345">
        <v>29</v>
      </c>
      <c r="P105" s="384"/>
      <c r="Q105" s="955"/>
    </row>
    <row r="106" spans="1:17" s="495" customFormat="1" ht="12.75" customHeight="1">
      <c r="A106" s="491" t="s">
        <v>16</v>
      </c>
      <c r="B106" s="492"/>
      <c r="C106" s="946">
        <v>2020</v>
      </c>
      <c r="D106" s="949" t="s">
        <v>437</v>
      </c>
      <c r="E106" s="491" t="s">
        <v>57</v>
      </c>
      <c r="F106" s="491" t="s">
        <v>25</v>
      </c>
      <c r="G106" s="276" t="s">
        <v>1210</v>
      </c>
      <c r="H106" s="948" t="s">
        <v>125</v>
      </c>
      <c r="I106" s="491" t="s">
        <v>1211</v>
      </c>
      <c r="J106" s="493" t="s">
        <v>1212</v>
      </c>
      <c r="K106" s="491" t="s">
        <v>52</v>
      </c>
      <c r="L106" s="493" t="s">
        <v>1353</v>
      </c>
      <c r="M106" s="345">
        <v>7382</v>
      </c>
      <c r="N106" s="494" t="e">
        <f>(100*M105/J105)</f>
        <v>#VALUE!</v>
      </c>
      <c r="O106" s="342">
        <v>44</v>
      </c>
      <c r="P106" s="384"/>
      <c r="Q106" s="955"/>
    </row>
    <row r="107" spans="1:17" s="495" customFormat="1" ht="12.75" customHeight="1">
      <c r="A107" s="491" t="s">
        <v>16</v>
      </c>
      <c r="B107" s="492"/>
      <c r="C107" s="946">
        <v>2020</v>
      </c>
      <c r="D107" s="949" t="s">
        <v>437</v>
      </c>
      <c r="E107" s="491" t="s">
        <v>57</v>
      </c>
      <c r="F107" s="491" t="s">
        <v>25</v>
      </c>
      <c r="G107" s="276" t="s">
        <v>1210</v>
      </c>
      <c r="H107" s="948" t="s">
        <v>676</v>
      </c>
      <c r="I107" s="491" t="s">
        <v>1211</v>
      </c>
      <c r="J107" s="493" t="s">
        <v>1212</v>
      </c>
      <c r="K107" s="491" t="s">
        <v>52</v>
      </c>
      <c r="L107" s="493" t="s">
        <v>1353</v>
      </c>
      <c r="M107" s="345">
        <v>1852</v>
      </c>
      <c r="N107" s="494" t="e">
        <f>(100*#REF!/#REF!)</f>
        <v>#REF!</v>
      </c>
      <c r="O107" s="342">
        <v>29</v>
      </c>
      <c r="P107" s="384"/>
      <c r="Q107" s="955"/>
    </row>
    <row r="108" spans="1:17" s="495" customFormat="1" ht="12.75" customHeight="1">
      <c r="A108" s="491" t="s">
        <v>16</v>
      </c>
      <c r="B108" s="492"/>
      <c r="C108" s="946">
        <v>2020</v>
      </c>
      <c r="D108" s="950" t="s">
        <v>1199</v>
      </c>
      <c r="E108" s="491" t="s">
        <v>57</v>
      </c>
      <c r="F108" s="491" t="s">
        <v>25</v>
      </c>
      <c r="G108" s="276" t="s">
        <v>1210</v>
      </c>
      <c r="H108" s="948" t="s">
        <v>122</v>
      </c>
      <c r="I108" s="491" t="s">
        <v>1211</v>
      </c>
      <c r="J108" s="493" t="s">
        <v>1212</v>
      </c>
      <c r="K108" s="491" t="s">
        <v>52</v>
      </c>
      <c r="L108" s="493" t="s">
        <v>1353</v>
      </c>
      <c r="M108" s="345">
        <v>0</v>
      </c>
      <c r="N108" s="494" t="e">
        <f>(100*#REF!/#REF!)</f>
        <v>#REF!</v>
      </c>
      <c r="O108" s="342">
        <v>0</v>
      </c>
      <c r="P108" s="384"/>
      <c r="Q108" s="955" t="s">
        <v>2043</v>
      </c>
    </row>
    <row r="109" spans="1:17" s="495" customFormat="1" ht="12.75" customHeight="1">
      <c r="A109" s="491" t="s">
        <v>16</v>
      </c>
      <c r="B109" s="492"/>
      <c r="C109" s="946">
        <v>2020</v>
      </c>
      <c r="D109" s="950" t="s">
        <v>1199</v>
      </c>
      <c r="E109" s="491" t="s">
        <v>57</v>
      </c>
      <c r="F109" s="491" t="s">
        <v>25</v>
      </c>
      <c r="G109" s="276" t="s">
        <v>1210</v>
      </c>
      <c r="H109" s="948" t="s">
        <v>123</v>
      </c>
      <c r="I109" s="491" t="s">
        <v>1211</v>
      </c>
      <c r="J109" s="493" t="s">
        <v>1212</v>
      </c>
      <c r="K109" s="491" t="s">
        <v>52</v>
      </c>
      <c r="L109" s="493" t="s">
        <v>1353</v>
      </c>
      <c r="M109" s="342">
        <v>53</v>
      </c>
      <c r="N109" s="494" t="e">
        <f>(100*M106/J106)</f>
        <v>#VALUE!</v>
      </c>
      <c r="O109" s="342">
        <v>16</v>
      </c>
      <c r="P109" s="384"/>
      <c r="Q109" s="955"/>
    </row>
    <row r="110" spans="1:17" s="495" customFormat="1" ht="12.75" customHeight="1">
      <c r="A110" s="491" t="s">
        <v>16</v>
      </c>
      <c r="B110" s="492"/>
      <c r="C110" s="946">
        <v>2020</v>
      </c>
      <c r="D110" s="950" t="s">
        <v>1199</v>
      </c>
      <c r="E110" s="491" t="s">
        <v>57</v>
      </c>
      <c r="F110" s="491" t="s">
        <v>25</v>
      </c>
      <c r="G110" s="276" t="s">
        <v>1210</v>
      </c>
      <c r="H110" s="948" t="s">
        <v>124</v>
      </c>
      <c r="I110" s="491" t="s">
        <v>1211</v>
      </c>
      <c r="J110" s="493" t="s">
        <v>1212</v>
      </c>
      <c r="K110" s="491" t="s">
        <v>52</v>
      </c>
      <c r="L110" s="493" t="s">
        <v>1353</v>
      </c>
      <c r="M110" s="342">
        <v>53</v>
      </c>
      <c r="N110" s="494" t="e">
        <f>(100*#REF!/#REF!)</f>
        <v>#REF!</v>
      </c>
      <c r="O110" s="342">
        <v>16</v>
      </c>
      <c r="P110" s="384"/>
      <c r="Q110" s="955"/>
    </row>
    <row r="111" spans="1:17" s="495" customFormat="1" ht="12.75" customHeight="1">
      <c r="A111" s="491" t="s">
        <v>16</v>
      </c>
      <c r="B111" s="492"/>
      <c r="C111" s="946">
        <v>2020</v>
      </c>
      <c r="D111" s="950" t="s">
        <v>1199</v>
      </c>
      <c r="E111" s="491" t="s">
        <v>57</v>
      </c>
      <c r="F111" s="491" t="s">
        <v>25</v>
      </c>
      <c r="G111" s="276" t="s">
        <v>1210</v>
      </c>
      <c r="H111" s="948" t="s">
        <v>676</v>
      </c>
      <c r="I111" s="491" t="s">
        <v>1211</v>
      </c>
      <c r="J111" s="493" t="s">
        <v>1212</v>
      </c>
      <c r="K111" s="491" t="s">
        <v>52</v>
      </c>
      <c r="L111" s="493" t="s">
        <v>1353</v>
      </c>
      <c r="M111" s="342">
        <v>53</v>
      </c>
      <c r="N111" s="494" t="e">
        <f>(100*M108/J108)</f>
        <v>#VALUE!</v>
      </c>
      <c r="O111" s="342">
        <v>16</v>
      </c>
      <c r="P111" s="384"/>
      <c r="Q111" s="955"/>
    </row>
    <row r="112" spans="1:17" s="495" customFormat="1" ht="12.75" customHeight="1">
      <c r="A112" s="491" t="s">
        <v>16</v>
      </c>
      <c r="B112" s="492"/>
      <c r="C112" s="946">
        <v>2020</v>
      </c>
      <c r="D112" s="950" t="s">
        <v>1200</v>
      </c>
      <c r="E112" s="491" t="s">
        <v>57</v>
      </c>
      <c r="F112" s="491" t="s">
        <v>25</v>
      </c>
      <c r="G112" s="276" t="s">
        <v>1210</v>
      </c>
      <c r="H112" s="948" t="s">
        <v>122</v>
      </c>
      <c r="I112" s="491" t="s">
        <v>1211</v>
      </c>
      <c r="J112" s="493" t="s">
        <v>1212</v>
      </c>
      <c r="K112" s="491" t="s">
        <v>52</v>
      </c>
      <c r="L112" s="493" t="s">
        <v>1353</v>
      </c>
      <c r="M112" s="342">
        <v>0</v>
      </c>
      <c r="N112" s="494" t="e">
        <f>(100*M110/J110)</f>
        <v>#VALUE!</v>
      </c>
      <c r="O112" s="342">
        <v>0</v>
      </c>
      <c r="P112" s="384"/>
      <c r="Q112" s="955" t="s">
        <v>2043</v>
      </c>
    </row>
    <row r="113" spans="1:17" s="495" customFormat="1" ht="12.75" customHeight="1">
      <c r="A113" s="491" t="s">
        <v>16</v>
      </c>
      <c r="B113" s="492"/>
      <c r="C113" s="783">
        <v>2020</v>
      </c>
      <c r="D113" s="787" t="s">
        <v>1200</v>
      </c>
      <c r="E113" s="491" t="s">
        <v>57</v>
      </c>
      <c r="F113" s="491" t="s">
        <v>25</v>
      </c>
      <c r="G113" s="276" t="s">
        <v>1210</v>
      </c>
      <c r="H113" s="491" t="s">
        <v>123</v>
      </c>
      <c r="I113" s="491" t="s">
        <v>1211</v>
      </c>
      <c r="J113" s="493" t="s">
        <v>1212</v>
      </c>
      <c r="K113" s="491" t="s">
        <v>52</v>
      </c>
      <c r="L113" s="493" t="s">
        <v>1353</v>
      </c>
      <c r="M113" s="342">
        <v>578</v>
      </c>
      <c r="N113" s="494" t="e">
        <f>(100*#REF!/#REF!)</f>
        <v>#REF!</v>
      </c>
      <c r="O113" s="342">
        <v>18</v>
      </c>
      <c r="P113" s="384"/>
      <c r="Q113" s="955"/>
    </row>
    <row r="114" spans="1:17" s="495" customFormat="1" ht="12.75" customHeight="1">
      <c r="A114" s="491" t="s">
        <v>16</v>
      </c>
      <c r="B114" s="492"/>
      <c r="C114" s="783">
        <v>2020</v>
      </c>
      <c r="D114" s="787" t="s">
        <v>1200</v>
      </c>
      <c r="E114" s="491" t="s">
        <v>57</v>
      </c>
      <c r="F114" s="491" t="s">
        <v>25</v>
      </c>
      <c r="G114" s="276" t="s">
        <v>1210</v>
      </c>
      <c r="H114" s="491" t="s">
        <v>124</v>
      </c>
      <c r="I114" s="491" t="s">
        <v>1211</v>
      </c>
      <c r="J114" s="493" t="s">
        <v>1212</v>
      </c>
      <c r="K114" s="491" t="s">
        <v>52</v>
      </c>
      <c r="L114" s="493" t="s">
        <v>1353</v>
      </c>
      <c r="M114" s="342">
        <v>578</v>
      </c>
      <c r="N114" s="494" t="e">
        <f t="shared" ref="N114:N130" si="4">(100*M111/J111)</f>
        <v>#VALUE!</v>
      </c>
      <c r="O114" s="342">
        <v>18</v>
      </c>
      <c r="P114" s="384"/>
      <c r="Q114" s="955"/>
    </row>
    <row r="115" spans="1:17" s="495" customFormat="1" ht="12.75" customHeight="1">
      <c r="A115" s="491" t="s">
        <v>16</v>
      </c>
      <c r="B115" s="492"/>
      <c r="C115" s="783">
        <v>2020</v>
      </c>
      <c r="D115" s="787" t="s">
        <v>1200</v>
      </c>
      <c r="E115" s="491" t="s">
        <v>57</v>
      </c>
      <c r="F115" s="491" t="s">
        <v>25</v>
      </c>
      <c r="G115" s="276" t="s">
        <v>1210</v>
      </c>
      <c r="H115" s="491" t="s">
        <v>125</v>
      </c>
      <c r="I115" s="491" t="s">
        <v>1211</v>
      </c>
      <c r="J115" s="493" t="s">
        <v>1212</v>
      </c>
      <c r="K115" s="491" t="s">
        <v>52</v>
      </c>
      <c r="L115" s="493" t="s">
        <v>1353</v>
      </c>
      <c r="M115" s="342">
        <v>1664</v>
      </c>
      <c r="N115" s="494" t="e">
        <f t="shared" si="4"/>
        <v>#VALUE!</v>
      </c>
      <c r="O115" s="342">
        <v>36</v>
      </c>
      <c r="P115" s="384"/>
      <c r="Q115" s="955"/>
    </row>
    <row r="116" spans="1:17" s="495" customFormat="1" ht="12.75" customHeight="1">
      <c r="A116" s="491" t="s">
        <v>16</v>
      </c>
      <c r="B116" s="492"/>
      <c r="C116" s="783">
        <v>2020</v>
      </c>
      <c r="D116" s="787" t="s">
        <v>1200</v>
      </c>
      <c r="E116" s="491" t="s">
        <v>57</v>
      </c>
      <c r="F116" s="491" t="s">
        <v>25</v>
      </c>
      <c r="G116" s="276" t="s">
        <v>1210</v>
      </c>
      <c r="H116" s="491" t="s">
        <v>676</v>
      </c>
      <c r="I116" s="491" t="s">
        <v>1211</v>
      </c>
      <c r="J116" s="493" t="s">
        <v>1212</v>
      </c>
      <c r="K116" s="491" t="s">
        <v>52</v>
      </c>
      <c r="L116" s="493" t="s">
        <v>1353</v>
      </c>
      <c r="M116" s="342">
        <v>578</v>
      </c>
      <c r="N116" s="494" t="e">
        <f t="shared" si="4"/>
        <v>#VALUE!</v>
      </c>
      <c r="O116" s="342">
        <v>18</v>
      </c>
      <c r="P116" s="384"/>
      <c r="Q116" s="955"/>
    </row>
    <row r="117" spans="1:17" s="495" customFormat="1" ht="12.75" customHeight="1">
      <c r="A117" s="491" t="s">
        <v>16</v>
      </c>
      <c r="B117" s="492"/>
      <c r="C117" s="783">
        <v>2020</v>
      </c>
      <c r="D117" s="786" t="s">
        <v>401</v>
      </c>
      <c r="E117" s="491" t="s">
        <v>57</v>
      </c>
      <c r="F117" s="491" t="s">
        <v>25</v>
      </c>
      <c r="G117" s="276" t="s">
        <v>1208</v>
      </c>
      <c r="H117" s="491" t="s">
        <v>122</v>
      </c>
      <c r="I117" s="491" t="s">
        <v>1211</v>
      </c>
      <c r="J117" s="493" t="s">
        <v>1212</v>
      </c>
      <c r="K117" s="491" t="s">
        <v>52</v>
      </c>
      <c r="L117" s="493" t="s">
        <v>1353</v>
      </c>
      <c r="M117" s="342">
        <v>2165</v>
      </c>
      <c r="N117" s="494" t="e">
        <f t="shared" si="4"/>
        <v>#VALUE!</v>
      </c>
      <c r="O117" s="342">
        <v>28</v>
      </c>
      <c r="P117" s="384"/>
      <c r="Q117" s="955"/>
    </row>
    <row r="118" spans="1:17" s="495" customFormat="1" ht="12.75" customHeight="1">
      <c r="A118" s="491" t="s">
        <v>16</v>
      </c>
      <c r="B118" s="492"/>
      <c r="C118" s="783">
        <v>2020</v>
      </c>
      <c r="D118" s="786" t="s">
        <v>401</v>
      </c>
      <c r="E118" s="491" t="s">
        <v>57</v>
      </c>
      <c r="F118" s="491" t="s">
        <v>25</v>
      </c>
      <c r="G118" s="276" t="s">
        <v>1208</v>
      </c>
      <c r="H118" s="491" t="s">
        <v>123</v>
      </c>
      <c r="I118" s="491" t="s">
        <v>1211</v>
      </c>
      <c r="J118" s="493" t="s">
        <v>1212</v>
      </c>
      <c r="K118" s="491" t="s">
        <v>52</v>
      </c>
      <c r="L118" s="493" t="s">
        <v>1353</v>
      </c>
      <c r="M118" s="342">
        <v>2165</v>
      </c>
      <c r="N118" s="494" t="e">
        <f t="shared" si="4"/>
        <v>#VALUE!</v>
      </c>
      <c r="O118" s="342">
        <v>28</v>
      </c>
      <c r="P118" s="384"/>
      <c r="Q118" s="955"/>
    </row>
    <row r="119" spans="1:17" s="495" customFormat="1" ht="12.75" customHeight="1">
      <c r="A119" s="491" t="s">
        <v>16</v>
      </c>
      <c r="B119" s="492"/>
      <c r="C119" s="783">
        <v>2020</v>
      </c>
      <c r="D119" s="786" t="s">
        <v>401</v>
      </c>
      <c r="E119" s="491" t="s">
        <v>57</v>
      </c>
      <c r="F119" s="491" t="s">
        <v>25</v>
      </c>
      <c r="G119" s="276" t="s">
        <v>1208</v>
      </c>
      <c r="H119" s="491" t="s">
        <v>124</v>
      </c>
      <c r="I119" s="491" t="s">
        <v>1211</v>
      </c>
      <c r="J119" s="493" t="s">
        <v>1212</v>
      </c>
      <c r="K119" s="491" t="s">
        <v>52</v>
      </c>
      <c r="L119" s="493" t="s">
        <v>1353</v>
      </c>
      <c r="M119" s="342">
        <v>2165</v>
      </c>
      <c r="N119" s="494" t="e">
        <f t="shared" si="4"/>
        <v>#VALUE!</v>
      </c>
      <c r="O119" s="342">
        <v>28</v>
      </c>
      <c r="P119" s="384"/>
      <c r="Q119" s="955"/>
    </row>
    <row r="120" spans="1:17" s="495" customFormat="1" ht="12.75" customHeight="1">
      <c r="A120" s="491" t="s">
        <v>16</v>
      </c>
      <c r="B120" s="492"/>
      <c r="C120" s="783">
        <v>2020</v>
      </c>
      <c r="D120" s="786" t="s">
        <v>401</v>
      </c>
      <c r="E120" s="491" t="s">
        <v>57</v>
      </c>
      <c r="F120" s="491" t="s">
        <v>25</v>
      </c>
      <c r="G120" s="276" t="s">
        <v>1208</v>
      </c>
      <c r="H120" s="491" t="s">
        <v>125</v>
      </c>
      <c r="I120" s="491" t="s">
        <v>1211</v>
      </c>
      <c r="J120" s="493" t="s">
        <v>1212</v>
      </c>
      <c r="K120" s="491" t="s">
        <v>52</v>
      </c>
      <c r="L120" s="493" t="s">
        <v>1353</v>
      </c>
      <c r="M120" s="342">
        <v>10767</v>
      </c>
      <c r="N120" s="494" t="e">
        <f t="shared" si="4"/>
        <v>#VALUE!</v>
      </c>
      <c r="O120" s="342">
        <v>32</v>
      </c>
      <c r="P120" s="384"/>
      <c r="Q120" s="384"/>
    </row>
    <row r="121" spans="1:17" s="495" customFormat="1" ht="12.75" customHeight="1">
      <c r="A121" s="491" t="s">
        <v>16</v>
      </c>
      <c r="B121" s="492"/>
      <c r="C121" s="783">
        <v>2020</v>
      </c>
      <c r="D121" s="786" t="s">
        <v>401</v>
      </c>
      <c r="E121" s="491" t="s">
        <v>57</v>
      </c>
      <c r="F121" s="491" t="s">
        <v>25</v>
      </c>
      <c r="G121" s="276" t="s">
        <v>1208</v>
      </c>
      <c r="H121" s="491" t="s">
        <v>676</v>
      </c>
      <c r="I121" s="491" t="s">
        <v>1211</v>
      </c>
      <c r="J121" s="493" t="s">
        <v>1212</v>
      </c>
      <c r="K121" s="491" t="s">
        <v>52</v>
      </c>
      <c r="L121" s="493" t="s">
        <v>1353</v>
      </c>
      <c r="M121" s="342">
        <v>2165</v>
      </c>
      <c r="N121" s="494" t="e">
        <f t="shared" si="4"/>
        <v>#VALUE!</v>
      </c>
      <c r="O121" s="342">
        <v>28</v>
      </c>
      <c r="P121" s="384"/>
      <c r="Q121" s="384"/>
    </row>
    <row r="122" spans="1:17" s="495" customFormat="1" ht="12.75" customHeight="1">
      <c r="A122" s="491" t="s">
        <v>16</v>
      </c>
      <c r="B122" s="492"/>
      <c r="C122" s="783">
        <v>2020</v>
      </c>
      <c r="D122" s="786" t="s">
        <v>401</v>
      </c>
      <c r="E122" s="491" t="s">
        <v>57</v>
      </c>
      <c r="F122" s="491" t="s">
        <v>25</v>
      </c>
      <c r="G122" s="491" t="s">
        <v>1228</v>
      </c>
      <c r="H122" s="491" t="s">
        <v>122</v>
      </c>
      <c r="I122" s="491" t="s">
        <v>1211</v>
      </c>
      <c r="J122" s="493" t="s">
        <v>1212</v>
      </c>
      <c r="K122" s="491" t="s">
        <v>52</v>
      </c>
      <c r="L122" s="493" t="s">
        <v>1353</v>
      </c>
      <c r="M122" s="342">
        <v>63</v>
      </c>
      <c r="N122" s="494" t="e">
        <f t="shared" si="4"/>
        <v>#VALUE!</v>
      </c>
      <c r="O122" s="342">
        <v>1</v>
      </c>
      <c r="P122" s="384"/>
      <c r="Q122" s="384"/>
    </row>
    <row r="123" spans="1:17" s="495" customFormat="1" ht="12.75" customHeight="1">
      <c r="A123" s="491" t="s">
        <v>16</v>
      </c>
      <c r="B123" s="492"/>
      <c r="C123" s="783">
        <v>2020</v>
      </c>
      <c r="D123" s="786" t="s">
        <v>401</v>
      </c>
      <c r="E123" s="491" t="s">
        <v>57</v>
      </c>
      <c r="F123" s="491" t="s">
        <v>25</v>
      </c>
      <c r="G123" s="491" t="s">
        <v>1228</v>
      </c>
      <c r="H123" s="491" t="s">
        <v>123</v>
      </c>
      <c r="I123" s="491" t="s">
        <v>1211</v>
      </c>
      <c r="J123" s="493" t="s">
        <v>1212</v>
      </c>
      <c r="K123" s="491" t="s">
        <v>52</v>
      </c>
      <c r="L123" s="493" t="s">
        <v>1353</v>
      </c>
      <c r="M123" s="342">
        <v>63</v>
      </c>
      <c r="N123" s="494" t="e">
        <f t="shared" si="4"/>
        <v>#VALUE!</v>
      </c>
      <c r="O123" s="342">
        <v>1</v>
      </c>
      <c r="P123" s="384"/>
      <c r="Q123" s="384"/>
    </row>
    <row r="124" spans="1:17" s="495" customFormat="1" ht="12.75" customHeight="1">
      <c r="A124" s="491" t="s">
        <v>16</v>
      </c>
      <c r="B124" s="492"/>
      <c r="C124" s="783">
        <v>2020</v>
      </c>
      <c r="D124" s="786" t="s">
        <v>401</v>
      </c>
      <c r="E124" s="491" t="s">
        <v>57</v>
      </c>
      <c r="F124" s="491" t="s">
        <v>25</v>
      </c>
      <c r="G124" s="491" t="s">
        <v>1228</v>
      </c>
      <c r="H124" s="491" t="s">
        <v>124</v>
      </c>
      <c r="I124" s="491" t="s">
        <v>1211</v>
      </c>
      <c r="J124" s="493" t="s">
        <v>1212</v>
      </c>
      <c r="K124" s="491" t="s">
        <v>52</v>
      </c>
      <c r="L124" s="493" t="s">
        <v>1353</v>
      </c>
      <c r="M124" s="342">
        <v>63</v>
      </c>
      <c r="N124" s="494" t="e">
        <f t="shared" si="4"/>
        <v>#VALUE!</v>
      </c>
      <c r="O124" s="342">
        <v>1</v>
      </c>
      <c r="P124" s="384"/>
      <c r="Q124" s="384"/>
    </row>
    <row r="125" spans="1:17" s="495" customFormat="1" ht="12.75" customHeight="1">
      <c r="A125" s="491" t="s">
        <v>16</v>
      </c>
      <c r="B125" s="492"/>
      <c r="C125" s="783">
        <v>2020</v>
      </c>
      <c r="D125" s="786" t="s">
        <v>401</v>
      </c>
      <c r="E125" s="491" t="s">
        <v>57</v>
      </c>
      <c r="F125" s="491" t="s">
        <v>25</v>
      </c>
      <c r="G125" s="491" t="s">
        <v>1228</v>
      </c>
      <c r="H125" s="491" t="s">
        <v>125</v>
      </c>
      <c r="I125" s="491" t="s">
        <v>1211</v>
      </c>
      <c r="J125" s="493" t="s">
        <v>1212</v>
      </c>
      <c r="K125" s="491" t="s">
        <v>52</v>
      </c>
      <c r="L125" s="493" t="s">
        <v>1353</v>
      </c>
      <c r="M125" s="342">
        <v>134</v>
      </c>
      <c r="N125" s="494" t="e">
        <f t="shared" si="4"/>
        <v>#VALUE!</v>
      </c>
      <c r="O125" s="342">
        <v>10</v>
      </c>
      <c r="P125" s="384"/>
      <c r="Q125" s="384"/>
    </row>
    <row r="126" spans="1:17" s="495" customFormat="1" ht="12.75" customHeight="1">
      <c r="A126" s="491" t="s">
        <v>16</v>
      </c>
      <c r="B126" s="492"/>
      <c r="C126" s="783">
        <v>2020</v>
      </c>
      <c r="D126" s="786" t="s">
        <v>401</v>
      </c>
      <c r="E126" s="491" t="s">
        <v>57</v>
      </c>
      <c r="F126" s="491" t="s">
        <v>25</v>
      </c>
      <c r="G126" s="491" t="s">
        <v>1228</v>
      </c>
      <c r="H126" s="491" t="s">
        <v>676</v>
      </c>
      <c r="I126" s="491" t="s">
        <v>1211</v>
      </c>
      <c r="J126" s="493" t="s">
        <v>1212</v>
      </c>
      <c r="K126" s="491" t="s">
        <v>52</v>
      </c>
      <c r="L126" s="493" t="s">
        <v>1353</v>
      </c>
      <c r="M126" s="342">
        <v>63</v>
      </c>
      <c r="N126" s="494" t="e">
        <f t="shared" si="4"/>
        <v>#VALUE!</v>
      </c>
      <c r="O126" s="342">
        <v>1</v>
      </c>
      <c r="P126" s="384"/>
      <c r="Q126" s="384"/>
    </row>
    <row r="127" spans="1:17" s="495" customFormat="1" ht="12.75" customHeight="1">
      <c r="A127" s="491" t="s">
        <v>16</v>
      </c>
      <c r="B127" s="492"/>
      <c r="C127" s="783">
        <v>2020</v>
      </c>
      <c r="D127" s="786" t="s">
        <v>449</v>
      </c>
      <c r="E127" s="491" t="s">
        <v>57</v>
      </c>
      <c r="F127" s="491" t="s">
        <v>25</v>
      </c>
      <c r="G127" s="491" t="s">
        <v>1210</v>
      </c>
      <c r="H127" s="491" t="s">
        <v>122</v>
      </c>
      <c r="I127" s="491" t="s">
        <v>1211</v>
      </c>
      <c r="J127" s="493" t="s">
        <v>1212</v>
      </c>
      <c r="K127" s="491" t="s">
        <v>52</v>
      </c>
      <c r="L127" s="493" t="s">
        <v>1353</v>
      </c>
      <c r="M127" s="342">
        <v>347</v>
      </c>
      <c r="N127" s="494" t="e">
        <f t="shared" si="4"/>
        <v>#VALUE!</v>
      </c>
      <c r="O127" s="342">
        <v>8</v>
      </c>
      <c r="P127" s="384"/>
      <c r="Q127" s="384"/>
    </row>
    <row r="128" spans="1:17" s="495" customFormat="1" ht="12.75" customHeight="1">
      <c r="A128" s="491" t="s">
        <v>16</v>
      </c>
      <c r="B128" s="492"/>
      <c r="C128" s="783">
        <v>2020</v>
      </c>
      <c r="D128" s="786" t="s">
        <v>449</v>
      </c>
      <c r="E128" s="491" t="s">
        <v>57</v>
      </c>
      <c r="F128" s="491" t="s">
        <v>25</v>
      </c>
      <c r="G128" s="491" t="s">
        <v>1210</v>
      </c>
      <c r="H128" s="491" t="s">
        <v>123</v>
      </c>
      <c r="I128" s="491" t="s">
        <v>1211</v>
      </c>
      <c r="J128" s="493" t="s">
        <v>1212</v>
      </c>
      <c r="K128" s="491" t="s">
        <v>52</v>
      </c>
      <c r="L128" s="493" t="s">
        <v>1353</v>
      </c>
      <c r="M128" s="342">
        <v>347</v>
      </c>
      <c r="N128" s="494" t="e">
        <f t="shared" si="4"/>
        <v>#VALUE!</v>
      </c>
      <c r="O128" s="342">
        <v>8</v>
      </c>
      <c r="P128" s="384"/>
      <c r="Q128" s="384"/>
    </row>
    <row r="129" spans="1:17" s="495" customFormat="1" ht="12.75" customHeight="1">
      <c r="A129" s="491" t="s">
        <v>16</v>
      </c>
      <c r="B129" s="492"/>
      <c r="C129" s="783">
        <v>2020</v>
      </c>
      <c r="D129" s="786" t="s">
        <v>449</v>
      </c>
      <c r="E129" s="491" t="s">
        <v>57</v>
      </c>
      <c r="F129" s="491" t="s">
        <v>25</v>
      </c>
      <c r="G129" s="491" t="s">
        <v>1210</v>
      </c>
      <c r="H129" s="491" t="s">
        <v>124</v>
      </c>
      <c r="I129" s="491" t="s">
        <v>1211</v>
      </c>
      <c r="J129" s="493" t="s">
        <v>1212</v>
      </c>
      <c r="K129" s="491" t="s">
        <v>52</v>
      </c>
      <c r="L129" s="493" t="s">
        <v>1353</v>
      </c>
      <c r="M129" s="342">
        <v>145</v>
      </c>
      <c r="N129" s="494" t="e">
        <f t="shared" si="4"/>
        <v>#VALUE!</v>
      </c>
      <c r="O129" s="342">
        <v>8</v>
      </c>
      <c r="P129" s="384"/>
      <c r="Q129" s="384"/>
    </row>
    <row r="130" spans="1:17" s="495" customFormat="1" ht="12.75" customHeight="1">
      <c r="A130" s="491" t="s">
        <v>16</v>
      </c>
      <c r="B130" s="492"/>
      <c r="C130" s="783">
        <v>2020</v>
      </c>
      <c r="D130" s="786" t="s">
        <v>449</v>
      </c>
      <c r="E130" s="491" t="s">
        <v>57</v>
      </c>
      <c r="F130" s="491" t="s">
        <v>25</v>
      </c>
      <c r="G130" s="491" t="s">
        <v>1210</v>
      </c>
      <c r="H130" s="491" t="s">
        <v>125</v>
      </c>
      <c r="I130" s="491" t="s">
        <v>1211</v>
      </c>
      <c r="J130" s="493" t="s">
        <v>1212</v>
      </c>
      <c r="K130" s="491" t="s">
        <v>52</v>
      </c>
      <c r="L130" s="493" t="s">
        <v>1353</v>
      </c>
      <c r="M130" s="342">
        <v>1446</v>
      </c>
      <c r="N130" s="494" t="e">
        <f t="shared" si="4"/>
        <v>#VALUE!</v>
      </c>
      <c r="O130" s="342">
        <v>14</v>
      </c>
      <c r="P130" s="384"/>
      <c r="Q130" s="384"/>
    </row>
    <row r="131" spans="1:17" s="495" customFormat="1" ht="12.75" customHeight="1">
      <c r="A131" s="491" t="s">
        <v>16</v>
      </c>
      <c r="B131" s="492"/>
      <c r="C131" s="783">
        <v>2020</v>
      </c>
      <c r="D131" s="786" t="s">
        <v>449</v>
      </c>
      <c r="E131" s="491" t="s">
        <v>57</v>
      </c>
      <c r="F131" s="491" t="s">
        <v>25</v>
      </c>
      <c r="G131" s="491" t="s">
        <v>1210</v>
      </c>
      <c r="H131" s="491" t="s">
        <v>676</v>
      </c>
      <c r="I131" s="491" t="s">
        <v>1211</v>
      </c>
      <c r="J131" s="493" t="s">
        <v>1212</v>
      </c>
      <c r="K131" s="491" t="s">
        <v>52</v>
      </c>
      <c r="L131" s="493" t="s">
        <v>1353</v>
      </c>
      <c r="M131" s="342">
        <v>347</v>
      </c>
      <c r="N131" s="494" t="e">
        <f t="shared" ref="N131:N137" si="5">(100*M131/J131)</f>
        <v>#VALUE!</v>
      </c>
      <c r="O131" s="342">
        <v>8</v>
      </c>
      <c r="P131" s="384"/>
      <c r="Q131" s="384"/>
    </row>
    <row r="132" spans="1:17" s="495" customFormat="1" ht="12.75" customHeight="1">
      <c r="A132" s="491" t="s">
        <v>16</v>
      </c>
      <c r="B132" s="492"/>
      <c r="C132" s="783">
        <v>2020</v>
      </c>
      <c r="D132" s="786" t="s">
        <v>202</v>
      </c>
      <c r="E132" s="491" t="s">
        <v>57</v>
      </c>
      <c r="F132" s="491" t="s">
        <v>25</v>
      </c>
      <c r="G132" s="491" t="s">
        <v>1210</v>
      </c>
      <c r="H132" s="491" t="s">
        <v>125</v>
      </c>
      <c r="I132" s="491" t="s">
        <v>1211</v>
      </c>
      <c r="J132" s="493" t="s">
        <v>1212</v>
      </c>
      <c r="K132" s="491" t="s">
        <v>52</v>
      </c>
      <c r="L132" s="493" t="s">
        <v>1353</v>
      </c>
      <c r="M132" s="342">
        <v>1</v>
      </c>
      <c r="N132" s="494" t="e">
        <f t="shared" si="5"/>
        <v>#VALUE!</v>
      </c>
      <c r="O132" s="342">
        <v>1</v>
      </c>
      <c r="P132" s="384"/>
      <c r="Q132" s="384"/>
    </row>
    <row r="133" spans="1:17" s="495" customFormat="1" ht="12.75" customHeight="1">
      <c r="A133" s="491" t="s">
        <v>16</v>
      </c>
      <c r="B133" s="492"/>
      <c r="C133" s="783">
        <v>2020</v>
      </c>
      <c r="D133" s="786" t="s">
        <v>202</v>
      </c>
      <c r="E133" s="491" t="s">
        <v>57</v>
      </c>
      <c r="F133" s="491" t="s">
        <v>25</v>
      </c>
      <c r="G133" s="491" t="s">
        <v>1210</v>
      </c>
      <c r="H133" s="491" t="s">
        <v>676</v>
      </c>
      <c r="I133" s="491" t="s">
        <v>1211</v>
      </c>
      <c r="J133" s="493" t="s">
        <v>1212</v>
      </c>
      <c r="K133" s="491" t="s">
        <v>52</v>
      </c>
      <c r="L133" s="493" t="s">
        <v>1353</v>
      </c>
      <c r="M133" s="342">
        <v>0</v>
      </c>
      <c r="N133" s="494" t="e">
        <f t="shared" si="5"/>
        <v>#VALUE!</v>
      </c>
      <c r="O133" s="342">
        <v>0</v>
      </c>
      <c r="P133" s="384"/>
      <c r="Q133" s="384"/>
    </row>
    <row r="134" spans="1:17" s="495" customFormat="1" ht="12.75" customHeight="1">
      <c r="A134" s="491" t="s">
        <v>16</v>
      </c>
      <c r="B134" s="492"/>
      <c r="C134" s="783">
        <v>2020</v>
      </c>
      <c r="D134" s="786" t="s">
        <v>202</v>
      </c>
      <c r="E134" s="491" t="s">
        <v>57</v>
      </c>
      <c r="F134" s="491" t="s">
        <v>25</v>
      </c>
      <c r="G134" s="491" t="s">
        <v>1210</v>
      </c>
      <c r="H134" s="491" t="s">
        <v>123</v>
      </c>
      <c r="I134" s="491" t="s">
        <v>1211</v>
      </c>
      <c r="J134" s="493" t="s">
        <v>1212</v>
      </c>
      <c r="K134" s="491" t="s">
        <v>52</v>
      </c>
      <c r="L134" s="493" t="s">
        <v>1353</v>
      </c>
      <c r="M134" s="342">
        <v>0</v>
      </c>
      <c r="N134" s="494" t="e">
        <f t="shared" si="5"/>
        <v>#VALUE!</v>
      </c>
      <c r="O134" s="342">
        <v>0</v>
      </c>
      <c r="P134" s="384"/>
      <c r="Q134" s="384"/>
    </row>
    <row r="135" spans="1:17" s="495" customFormat="1" ht="12.75" customHeight="1">
      <c r="A135" s="491" t="s">
        <v>16</v>
      </c>
      <c r="B135" s="492"/>
      <c r="C135" s="783">
        <v>2020</v>
      </c>
      <c r="D135" s="786" t="s">
        <v>457</v>
      </c>
      <c r="E135" s="491" t="s">
        <v>57</v>
      </c>
      <c r="F135" s="491" t="s">
        <v>25</v>
      </c>
      <c r="G135" s="491" t="s">
        <v>1210</v>
      </c>
      <c r="H135" s="491" t="s">
        <v>125</v>
      </c>
      <c r="I135" s="491" t="s">
        <v>1211</v>
      </c>
      <c r="J135" s="493" t="s">
        <v>1212</v>
      </c>
      <c r="K135" s="491" t="s">
        <v>52</v>
      </c>
      <c r="L135" s="493" t="s">
        <v>1353</v>
      </c>
      <c r="M135" s="342">
        <v>14</v>
      </c>
      <c r="N135" s="494" t="e">
        <f t="shared" si="5"/>
        <v>#VALUE!</v>
      </c>
      <c r="O135" s="342">
        <v>2</v>
      </c>
      <c r="P135" s="384"/>
      <c r="Q135" s="384"/>
    </row>
    <row r="136" spans="1:17" s="495" customFormat="1" ht="12.75" customHeight="1">
      <c r="A136" s="491" t="s">
        <v>16</v>
      </c>
      <c r="B136" s="492"/>
      <c r="C136" s="783">
        <v>2020</v>
      </c>
      <c r="D136" s="786" t="s">
        <v>457</v>
      </c>
      <c r="E136" s="491" t="s">
        <v>57</v>
      </c>
      <c r="F136" s="491" t="s">
        <v>25</v>
      </c>
      <c r="G136" s="491" t="s">
        <v>1210</v>
      </c>
      <c r="H136" s="491" t="s">
        <v>676</v>
      </c>
      <c r="I136" s="491" t="s">
        <v>1211</v>
      </c>
      <c r="J136" s="493" t="s">
        <v>1212</v>
      </c>
      <c r="K136" s="491" t="s">
        <v>52</v>
      </c>
      <c r="L136" s="493" t="s">
        <v>1353</v>
      </c>
      <c r="M136" s="342">
        <v>0</v>
      </c>
      <c r="N136" s="494" t="e">
        <f t="shared" si="5"/>
        <v>#VALUE!</v>
      </c>
      <c r="O136" s="342">
        <v>0</v>
      </c>
      <c r="P136" s="384"/>
      <c r="Q136" s="384"/>
    </row>
    <row r="137" spans="1:17" s="495" customFormat="1" ht="12.75" customHeight="1">
      <c r="A137" s="491" t="s">
        <v>16</v>
      </c>
      <c r="B137" s="492"/>
      <c r="C137" s="783">
        <v>2020</v>
      </c>
      <c r="D137" s="786" t="s">
        <v>457</v>
      </c>
      <c r="E137" s="491" t="s">
        <v>57</v>
      </c>
      <c r="F137" s="491" t="s">
        <v>25</v>
      </c>
      <c r="G137" s="491" t="s">
        <v>1210</v>
      </c>
      <c r="H137" s="491" t="s">
        <v>123</v>
      </c>
      <c r="I137" s="491" t="s">
        <v>1211</v>
      </c>
      <c r="J137" s="493" t="s">
        <v>1212</v>
      </c>
      <c r="K137" s="491" t="s">
        <v>52</v>
      </c>
      <c r="L137" s="493" t="s">
        <v>1353</v>
      </c>
      <c r="M137" s="342">
        <v>0</v>
      </c>
      <c r="N137" s="494" t="e">
        <f t="shared" si="5"/>
        <v>#VALUE!</v>
      </c>
      <c r="O137" s="342">
        <v>0</v>
      </c>
      <c r="P137" s="384"/>
      <c r="Q137" s="384"/>
    </row>
    <row r="138" spans="1:17">
      <c r="A138" s="110" t="s">
        <v>16</v>
      </c>
      <c r="B138" s="110"/>
      <c r="C138" s="783">
        <v>2020</v>
      </c>
      <c r="D138" s="151" t="s">
        <v>401</v>
      </c>
      <c r="E138" s="26" t="s">
        <v>459</v>
      </c>
      <c r="F138" s="26" t="s">
        <v>25</v>
      </c>
      <c r="G138" s="26" t="s">
        <v>461</v>
      </c>
      <c r="H138" s="21" t="s">
        <v>125</v>
      </c>
      <c r="I138" s="21" t="s">
        <v>266</v>
      </c>
      <c r="J138" s="21" t="s">
        <v>1557</v>
      </c>
      <c r="K138" s="21" t="s">
        <v>52</v>
      </c>
      <c r="L138" s="52"/>
      <c r="M138" s="337">
        <v>17997</v>
      </c>
      <c r="N138" s="338" t="e">
        <f t="shared" ref="N138:N188" si="6">(100*M138/J138)</f>
        <v>#VALUE!</v>
      </c>
      <c r="O138" s="337">
        <v>74</v>
      </c>
      <c r="P138" s="341" t="s">
        <v>1615</v>
      </c>
      <c r="Q138" s="341"/>
    </row>
    <row r="139" spans="1:17">
      <c r="A139" s="110" t="s">
        <v>16</v>
      </c>
      <c r="B139" s="110"/>
      <c r="C139" s="783">
        <v>2020</v>
      </c>
      <c r="D139" s="151" t="s">
        <v>401</v>
      </c>
      <c r="E139" s="26" t="s">
        <v>459</v>
      </c>
      <c r="F139" s="26" t="s">
        <v>25</v>
      </c>
      <c r="G139" s="26" t="s">
        <v>461</v>
      </c>
      <c r="H139" s="21" t="s">
        <v>676</v>
      </c>
      <c r="I139" s="21" t="s">
        <v>266</v>
      </c>
      <c r="J139" s="21" t="s">
        <v>1212</v>
      </c>
      <c r="K139" s="21" t="s">
        <v>52</v>
      </c>
      <c r="L139" s="52"/>
      <c r="M139" s="337">
        <v>17997</v>
      </c>
      <c r="N139" s="338" t="e">
        <f t="shared" si="6"/>
        <v>#VALUE!</v>
      </c>
      <c r="O139" s="337">
        <v>74</v>
      </c>
      <c r="P139" s="341" t="s">
        <v>1666</v>
      </c>
      <c r="Q139" s="341"/>
    </row>
    <row r="140" spans="1:17">
      <c r="A140" s="110" t="s">
        <v>16</v>
      </c>
      <c r="B140" s="110"/>
      <c r="C140" s="783">
        <v>2020</v>
      </c>
      <c r="D140" s="151" t="s">
        <v>401</v>
      </c>
      <c r="E140" s="26" t="s">
        <v>459</v>
      </c>
      <c r="F140" s="26" t="s">
        <v>25</v>
      </c>
      <c r="G140" s="26" t="s">
        <v>461</v>
      </c>
      <c r="H140" s="241" t="s">
        <v>122</v>
      </c>
      <c r="I140" s="21" t="s">
        <v>266</v>
      </c>
      <c r="J140" s="21" t="s">
        <v>1557</v>
      </c>
      <c r="K140" s="21" t="s">
        <v>52</v>
      </c>
      <c r="L140" s="52"/>
      <c r="M140" s="337">
        <v>668</v>
      </c>
      <c r="N140" s="338" t="e">
        <f t="shared" si="6"/>
        <v>#VALUE!</v>
      </c>
      <c r="O140" s="337">
        <v>13</v>
      </c>
      <c r="P140" s="341" t="s">
        <v>1616</v>
      </c>
      <c r="Q140" s="341"/>
    </row>
    <row r="141" spans="1:17">
      <c r="A141" s="110" t="s">
        <v>16</v>
      </c>
      <c r="B141" s="110"/>
      <c r="C141" s="783">
        <v>2020</v>
      </c>
      <c r="D141" s="151" t="s">
        <v>401</v>
      </c>
      <c r="E141" s="26" t="s">
        <v>459</v>
      </c>
      <c r="F141" s="26" t="s">
        <v>25</v>
      </c>
      <c r="G141" s="26" t="s">
        <v>461</v>
      </c>
      <c r="H141" s="21" t="s">
        <v>123</v>
      </c>
      <c r="I141" s="21" t="s">
        <v>266</v>
      </c>
      <c r="J141" s="21" t="s">
        <v>1212</v>
      </c>
      <c r="K141" s="21" t="s">
        <v>52</v>
      </c>
      <c r="L141" s="52"/>
      <c r="M141" s="337">
        <v>668</v>
      </c>
      <c r="N141" s="338" t="e">
        <f t="shared" si="6"/>
        <v>#VALUE!</v>
      </c>
      <c r="O141" s="337">
        <v>13</v>
      </c>
      <c r="P141" s="341" t="s">
        <v>1616</v>
      </c>
      <c r="Q141" s="341"/>
    </row>
    <row r="142" spans="1:17">
      <c r="A142" s="110" t="s">
        <v>16</v>
      </c>
      <c r="B142" s="110"/>
      <c r="C142" s="783">
        <v>2020</v>
      </c>
      <c r="D142" s="151" t="s">
        <v>401</v>
      </c>
      <c r="E142" s="26" t="s">
        <v>459</v>
      </c>
      <c r="F142" s="26" t="s">
        <v>25</v>
      </c>
      <c r="G142" s="26" t="s">
        <v>461</v>
      </c>
      <c r="H142" s="21" t="s">
        <v>124</v>
      </c>
      <c r="I142" s="21" t="s">
        <v>266</v>
      </c>
      <c r="J142" s="21" t="s">
        <v>1212</v>
      </c>
      <c r="K142" s="21" t="s">
        <v>52</v>
      </c>
      <c r="L142" s="52"/>
      <c r="M142" s="337">
        <v>668</v>
      </c>
      <c r="N142" s="338" t="e">
        <f t="shared" si="6"/>
        <v>#VALUE!</v>
      </c>
      <c r="O142" s="337">
        <v>13</v>
      </c>
      <c r="P142" s="341" t="s">
        <v>1616</v>
      </c>
      <c r="Q142" s="340"/>
    </row>
    <row r="143" spans="1:17">
      <c r="A143" s="110" t="s">
        <v>16</v>
      </c>
      <c r="B143" s="110"/>
      <c r="C143" s="783">
        <v>2020</v>
      </c>
      <c r="D143" s="151" t="s">
        <v>401</v>
      </c>
      <c r="E143" s="26" t="s">
        <v>459</v>
      </c>
      <c r="F143" s="26" t="s">
        <v>25</v>
      </c>
      <c r="G143" s="26" t="s">
        <v>461</v>
      </c>
      <c r="H143" s="21" t="s">
        <v>125</v>
      </c>
      <c r="I143" s="21" t="s">
        <v>267</v>
      </c>
      <c r="J143" s="82" t="s">
        <v>1209</v>
      </c>
      <c r="K143" s="21" t="s">
        <v>52</v>
      </c>
      <c r="L143" s="150" t="s">
        <v>1352</v>
      </c>
      <c r="M143" s="337">
        <v>2292</v>
      </c>
      <c r="N143" s="338" t="e">
        <f t="shared" si="6"/>
        <v>#VALUE!</v>
      </c>
      <c r="O143" s="337">
        <v>105</v>
      </c>
      <c r="P143" s="341"/>
      <c r="Q143" s="340"/>
    </row>
    <row r="144" spans="1:17">
      <c r="A144" s="110" t="s">
        <v>16</v>
      </c>
      <c r="B144" s="110"/>
      <c r="C144" s="783">
        <v>2020</v>
      </c>
      <c r="D144" s="151" t="s">
        <v>401</v>
      </c>
      <c r="E144" s="26" t="s">
        <v>459</v>
      </c>
      <c r="F144" s="26" t="s">
        <v>25</v>
      </c>
      <c r="G144" s="26" t="s">
        <v>461</v>
      </c>
      <c r="H144" s="21" t="s">
        <v>676</v>
      </c>
      <c r="I144" s="21" t="s">
        <v>267</v>
      </c>
      <c r="J144" s="82" t="s">
        <v>1209</v>
      </c>
      <c r="K144" s="21" t="s">
        <v>52</v>
      </c>
      <c r="L144" s="150" t="s">
        <v>1352</v>
      </c>
      <c r="M144" s="337">
        <v>2292</v>
      </c>
      <c r="N144" s="338" t="e">
        <f t="shared" si="6"/>
        <v>#VALUE!</v>
      </c>
      <c r="O144" s="337">
        <v>105</v>
      </c>
      <c r="P144" s="341"/>
      <c r="Q144" s="341"/>
    </row>
    <row r="145" spans="1:17">
      <c r="A145" s="110" t="s">
        <v>16</v>
      </c>
      <c r="B145" s="110"/>
      <c r="C145" s="783">
        <v>2020</v>
      </c>
      <c r="D145" s="151" t="s">
        <v>401</v>
      </c>
      <c r="E145" s="26" t="s">
        <v>459</v>
      </c>
      <c r="F145" s="26" t="s">
        <v>25</v>
      </c>
      <c r="G145" s="26" t="s">
        <v>461</v>
      </c>
      <c r="H145" s="241" t="s">
        <v>122</v>
      </c>
      <c r="I145" s="21" t="s">
        <v>267</v>
      </c>
      <c r="J145" s="82" t="s">
        <v>1209</v>
      </c>
      <c r="K145" s="21" t="s">
        <v>52</v>
      </c>
      <c r="L145" s="150" t="s">
        <v>1352</v>
      </c>
      <c r="M145" s="337">
        <v>2208</v>
      </c>
      <c r="N145" s="338" t="e">
        <f t="shared" si="6"/>
        <v>#VALUE!</v>
      </c>
      <c r="O145" s="337">
        <v>105</v>
      </c>
      <c r="P145" s="341"/>
      <c r="Q145" s="341"/>
    </row>
    <row r="146" spans="1:17">
      <c r="A146" s="110" t="s">
        <v>16</v>
      </c>
      <c r="B146" s="110"/>
      <c r="C146" s="783">
        <v>2020</v>
      </c>
      <c r="D146" s="151" t="s">
        <v>401</v>
      </c>
      <c r="E146" s="26" t="s">
        <v>459</v>
      </c>
      <c r="F146" s="26" t="s">
        <v>25</v>
      </c>
      <c r="G146" s="26" t="s">
        <v>461</v>
      </c>
      <c r="H146" s="21" t="s">
        <v>123</v>
      </c>
      <c r="I146" s="21" t="s">
        <v>267</v>
      </c>
      <c r="J146" s="82" t="s">
        <v>1209</v>
      </c>
      <c r="K146" s="21" t="s">
        <v>52</v>
      </c>
      <c r="L146" s="150" t="s">
        <v>1352</v>
      </c>
      <c r="M146" s="337">
        <v>2205</v>
      </c>
      <c r="N146" s="338" t="e">
        <f t="shared" si="6"/>
        <v>#VALUE!</v>
      </c>
      <c r="O146" s="337">
        <v>105</v>
      </c>
      <c r="P146" s="341"/>
      <c r="Q146" s="340"/>
    </row>
    <row r="147" spans="1:17">
      <c r="A147" s="110" t="s">
        <v>16</v>
      </c>
      <c r="B147" s="110"/>
      <c r="C147" s="783">
        <v>2020</v>
      </c>
      <c r="D147" s="151" t="s">
        <v>401</v>
      </c>
      <c r="E147" s="26" t="s">
        <v>459</v>
      </c>
      <c r="F147" s="26" t="s">
        <v>25</v>
      </c>
      <c r="G147" s="26" t="s">
        <v>461</v>
      </c>
      <c r="H147" s="21" t="s">
        <v>124</v>
      </c>
      <c r="I147" s="21" t="s">
        <v>267</v>
      </c>
      <c r="J147" s="82" t="s">
        <v>1209</v>
      </c>
      <c r="K147" s="21" t="s">
        <v>52</v>
      </c>
      <c r="L147" s="150" t="s">
        <v>1352</v>
      </c>
      <c r="M147" s="337">
        <v>2205</v>
      </c>
      <c r="N147" s="338" t="e">
        <f t="shared" si="6"/>
        <v>#VALUE!</v>
      </c>
      <c r="O147" s="337">
        <v>105</v>
      </c>
      <c r="P147" s="341"/>
      <c r="Q147" s="347"/>
    </row>
    <row r="148" spans="1:17">
      <c r="A148" s="110" t="s">
        <v>16</v>
      </c>
      <c r="B148" s="110"/>
      <c r="C148" s="783">
        <v>2020</v>
      </c>
      <c r="D148" s="151" t="s">
        <v>464</v>
      </c>
      <c r="E148" s="26" t="s">
        <v>459</v>
      </c>
      <c r="F148" s="26" t="s">
        <v>25</v>
      </c>
      <c r="G148" s="26" t="s">
        <v>461</v>
      </c>
      <c r="H148" s="21" t="s">
        <v>125</v>
      </c>
      <c r="I148" s="21" t="s">
        <v>266</v>
      </c>
      <c r="J148" s="21" t="s">
        <v>1557</v>
      </c>
      <c r="K148" s="21" t="s">
        <v>52</v>
      </c>
      <c r="L148" s="52"/>
      <c r="M148" s="337">
        <v>13309</v>
      </c>
      <c r="N148" s="338" t="e">
        <f t="shared" si="6"/>
        <v>#VALUE!</v>
      </c>
      <c r="O148" s="337">
        <v>27</v>
      </c>
      <c r="P148" s="341" t="s">
        <v>1619</v>
      </c>
      <c r="Q148" s="340"/>
    </row>
    <row r="149" spans="1:17">
      <c r="A149" s="110" t="s">
        <v>16</v>
      </c>
      <c r="B149" s="110"/>
      <c r="C149" s="783">
        <v>2020</v>
      </c>
      <c r="D149" s="151" t="s">
        <v>464</v>
      </c>
      <c r="E149" s="26" t="s">
        <v>459</v>
      </c>
      <c r="F149" s="26" t="s">
        <v>25</v>
      </c>
      <c r="G149" s="26" t="s">
        <v>461</v>
      </c>
      <c r="H149" s="21" t="s">
        <v>123</v>
      </c>
      <c r="I149" s="21" t="s">
        <v>266</v>
      </c>
      <c r="J149" s="21" t="s">
        <v>1212</v>
      </c>
      <c r="K149" s="21" t="s">
        <v>52</v>
      </c>
      <c r="L149" s="52"/>
      <c r="M149" s="337">
        <v>2844</v>
      </c>
      <c r="N149" s="338" t="e">
        <f t="shared" si="6"/>
        <v>#VALUE!</v>
      </c>
      <c r="O149" s="337">
        <v>5</v>
      </c>
      <c r="P149" s="341" t="s">
        <v>1619</v>
      </c>
      <c r="Q149" s="341"/>
    </row>
    <row r="150" spans="1:17">
      <c r="A150" s="110" t="s">
        <v>16</v>
      </c>
      <c r="B150" s="110"/>
      <c r="C150" s="783">
        <v>2020</v>
      </c>
      <c r="D150" s="151" t="s">
        <v>464</v>
      </c>
      <c r="E150" s="26" t="s">
        <v>459</v>
      </c>
      <c r="F150" s="26" t="s">
        <v>25</v>
      </c>
      <c r="G150" s="26" t="s">
        <v>461</v>
      </c>
      <c r="H150" s="21" t="s">
        <v>125</v>
      </c>
      <c r="I150" s="21" t="s">
        <v>267</v>
      </c>
      <c r="J150" s="82" t="s">
        <v>1209</v>
      </c>
      <c r="K150" s="21" t="s">
        <v>52</v>
      </c>
      <c r="L150" s="150" t="s">
        <v>1352</v>
      </c>
      <c r="M150" s="337">
        <v>39220</v>
      </c>
      <c r="N150" s="338" t="e">
        <f t="shared" si="6"/>
        <v>#VALUE!</v>
      </c>
      <c r="O150" s="337">
        <v>142</v>
      </c>
      <c r="P150" s="341"/>
      <c r="Q150" s="341"/>
    </row>
    <row r="151" spans="1:17">
      <c r="A151" s="110" t="s">
        <v>16</v>
      </c>
      <c r="B151" s="110"/>
      <c r="C151" s="783">
        <v>2020</v>
      </c>
      <c r="D151" s="151" t="s">
        <v>464</v>
      </c>
      <c r="E151" s="26" t="s">
        <v>459</v>
      </c>
      <c r="F151" s="26" t="s">
        <v>25</v>
      </c>
      <c r="G151" s="26" t="s">
        <v>461</v>
      </c>
      <c r="H151" s="21" t="s">
        <v>123</v>
      </c>
      <c r="I151" s="21" t="s">
        <v>267</v>
      </c>
      <c r="J151" s="82" t="s">
        <v>1209</v>
      </c>
      <c r="K151" s="21" t="s">
        <v>52</v>
      </c>
      <c r="L151" s="150" t="s">
        <v>1352</v>
      </c>
      <c r="M151" s="337">
        <v>14650</v>
      </c>
      <c r="N151" s="338" t="e">
        <f t="shared" si="6"/>
        <v>#VALUE!</v>
      </c>
      <c r="O151" s="337">
        <v>52</v>
      </c>
      <c r="P151" s="341"/>
      <c r="Q151" s="341"/>
    </row>
    <row r="152" spans="1:17">
      <c r="A152" s="110" t="s">
        <v>16</v>
      </c>
      <c r="B152" s="110"/>
      <c r="C152" s="783">
        <v>2020</v>
      </c>
      <c r="D152" s="151" t="s">
        <v>99</v>
      </c>
      <c r="E152" s="26" t="s">
        <v>459</v>
      </c>
      <c r="F152" s="26" t="s">
        <v>25</v>
      </c>
      <c r="G152" s="26" t="s">
        <v>461</v>
      </c>
      <c r="H152" s="21" t="s">
        <v>125</v>
      </c>
      <c r="I152" s="21" t="s">
        <v>266</v>
      </c>
      <c r="J152" s="21" t="s">
        <v>1557</v>
      </c>
      <c r="K152" s="21" t="s">
        <v>52</v>
      </c>
      <c r="L152" s="52"/>
      <c r="M152" s="337">
        <v>1660</v>
      </c>
      <c r="N152" s="338" t="e">
        <f t="shared" si="6"/>
        <v>#VALUE!</v>
      </c>
      <c r="O152" s="337">
        <v>75</v>
      </c>
      <c r="P152" s="341" t="s">
        <v>1617</v>
      </c>
      <c r="Q152" s="341"/>
    </row>
    <row r="153" spans="1:17">
      <c r="A153" s="110" t="s">
        <v>16</v>
      </c>
      <c r="B153" s="110"/>
      <c r="C153" s="783">
        <v>2020</v>
      </c>
      <c r="D153" s="151" t="s">
        <v>99</v>
      </c>
      <c r="E153" s="26" t="s">
        <v>459</v>
      </c>
      <c r="F153" s="26" t="s">
        <v>25</v>
      </c>
      <c r="G153" s="26" t="s">
        <v>461</v>
      </c>
      <c r="H153" s="21" t="s">
        <v>676</v>
      </c>
      <c r="I153" s="21" t="s">
        <v>266</v>
      </c>
      <c r="J153" s="21" t="s">
        <v>1212</v>
      </c>
      <c r="K153" s="21" t="s">
        <v>52</v>
      </c>
      <c r="L153" s="52"/>
      <c r="M153" s="337">
        <v>699</v>
      </c>
      <c r="N153" s="338" t="e">
        <f t="shared" si="6"/>
        <v>#VALUE!</v>
      </c>
      <c r="O153" s="337">
        <v>17</v>
      </c>
      <c r="P153" s="341" t="s">
        <v>1666</v>
      </c>
      <c r="Q153" s="341"/>
    </row>
    <row r="154" spans="1:17">
      <c r="A154" s="110" t="s">
        <v>16</v>
      </c>
      <c r="B154" s="110"/>
      <c r="C154" s="783">
        <v>2020</v>
      </c>
      <c r="D154" s="151" t="s">
        <v>99</v>
      </c>
      <c r="E154" s="26" t="s">
        <v>459</v>
      </c>
      <c r="F154" s="26" t="s">
        <v>25</v>
      </c>
      <c r="G154" s="26" t="s">
        <v>461</v>
      </c>
      <c r="H154" s="241" t="s">
        <v>122</v>
      </c>
      <c r="I154" s="21" t="s">
        <v>266</v>
      </c>
      <c r="J154" s="21" t="s">
        <v>1557</v>
      </c>
      <c r="K154" s="21" t="s">
        <v>52</v>
      </c>
      <c r="L154" s="52"/>
      <c r="M154" s="337">
        <v>511</v>
      </c>
      <c r="N154" s="338" t="e">
        <f t="shared" si="6"/>
        <v>#VALUE!</v>
      </c>
      <c r="O154" s="337">
        <v>11</v>
      </c>
      <c r="P154" s="341" t="s">
        <v>1620</v>
      </c>
      <c r="Q154" s="340"/>
    </row>
    <row r="155" spans="1:17">
      <c r="A155" s="110" t="s">
        <v>16</v>
      </c>
      <c r="B155" s="110"/>
      <c r="C155" s="783">
        <v>2020</v>
      </c>
      <c r="D155" s="151" t="s">
        <v>99</v>
      </c>
      <c r="E155" s="26" t="s">
        <v>459</v>
      </c>
      <c r="F155" s="26" t="s">
        <v>25</v>
      </c>
      <c r="G155" s="26" t="s">
        <v>461</v>
      </c>
      <c r="H155" s="21" t="s">
        <v>125</v>
      </c>
      <c r="I155" s="21" t="s">
        <v>267</v>
      </c>
      <c r="J155" s="82" t="s">
        <v>1209</v>
      </c>
      <c r="K155" s="21" t="s">
        <v>52</v>
      </c>
      <c r="L155" s="150" t="s">
        <v>1352</v>
      </c>
      <c r="M155" s="337">
        <v>202</v>
      </c>
      <c r="N155" s="338" t="e">
        <f t="shared" si="6"/>
        <v>#VALUE!</v>
      </c>
      <c r="O155" s="337">
        <v>44</v>
      </c>
      <c r="P155" s="341"/>
      <c r="Q155" s="340"/>
    </row>
    <row r="156" spans="1:17">
      <c r="A156" s="110" t="s">
        <v>16</v>
      </c>
      <c r="B156" s="110"/>
      <c r="C156" s="783">
        <v>2020</v>
      </c>
      <c r="D156" s="151" t="s">
        <v>99</v>
      </c>
      <c r="E156" s="26" t="s">
        <v>459</v>
      </c>
      <c r="F156" s="26" t="s">
        <v>25</v>
      </c>
      <c r="G156" s="26" t="s">
        <v>461</v>
      </c>
      <c r="H156" s="21" t="s">
        <v>676</v>
      </c>
      <c r="I156" s="21" t="s">
        <v>267</v>
      </c>
      <c r="J156" s="82" t="s">
        <v>1209</v>
      </c>
      <c r="K156" s="21" t="s">
        <v>52</v>
      </c>
      <c r="L156" s="150" t="s">
        <v>1352</v>
      </c>
      <c r="M156" s="337">
        <v>176</v>
      </c>
      <c r="N156" s="338" t="e">
        <f t="shared" si="6"/>
        <v>#VALUE!</v>
      </c>
      <c r="O156" s="337">
        <v>44</v>
      </c>
      <c r="P156" s="341"/>
      <c r="Q156" s="340"/>
    </row>
    <row r="157" spans="1:17">
      <c r="A157" s="110" t="s">
        <v>16</v>
      </c>
      <c r="B157" s="110"/>
      <c r="C157" s="783">
        <v>2020</v>
      </c>
      <c r="D157" s="151" t="s">
        <v>99</v>
      </c>
      <c r="E157" s="26" t="s">
        <v>459</v>
      </c>
      <c r="F157" s="26" t="s">
        <v>25</v>
      </c>
      <c r="G157" s="26" t="s">
        <v>461</v>
      </c>
      <c r="H157" s="241" t="s">
        <v>122</v>
      </c>
      <c r="I157" s="21" t="s">
        <v>267</v>
      </c>
      <c r="J157" s="82" t="s">
        <v>1209</v>
      </c>
      <c r="K157" s="21" t="s">
        <v>52</v>
      </c>
      <c r="L157" s="150" t="s">
        <v>1352</v>
      </c>
      <c r="M157" s="337">
        <v>202</v>
      </c>
      <c r="N157" s="338" t="e">
        <f t="shared" si="6"/>
        <v>#VALUE!</v>
      </c>
      <c r="O157" s="337">
        <v>44</v>
      </c>
      <c r="P157" s="341"/>
      <c r="Q157" s="340"/>
    </row>
    <row r="158" spans="1:17">
      <c r="A158" s="110" t="s">
        <v>16</v>
      </c>
      <c r="B158" s="110"/>
      <c r="C158" s="783">
        <v>2020</v>
      </c>
      <c r="D158" s="151" t="s">
        <v>99</v>
      </c>
      <c r="E158" s="26" t="s">
        <v>459</v>
      </c>
      <c r="F158" s="26" t="s">
        <v>25</v>
      </c>
      <c r="G158" s="26" t="s">
        <v>461</v>
      </c>
      <c r="H158" s="21" t="s">
        <v>123</v>
      </c>
      <c r="I158" s="21" t="s">
        <v>267</v>
      </c>
      <c r="J158" s="82" t="s">
        <v>1209</v>
      </c>
      <c r="K158" s="21" t="s">
        <v>52</v>
      </c>
      <c r="L158" s="150" t="s">
        <v>1352</v>
      </c>
      <c r="M158" s="337">
        <v>199</v>
      </c>
      <c r="N158" s="338" t="e">
        <f t="shared" si="6"/>
        <v>#VALUE!</v>
      </c>
      <c r="O158" s="337">
        <v>44</v>
      </c>
      <c r="P158" s="341"/>
      <c r="Q158" s="340"/>
    </row>
    <row r="159" spans="1:17">
      <c r="A159" s="110" t="s">
        <v>16</v>
      </c>
      <c r="B159" s="110"/>
      <c r="C159" s="783">
        <v>2020</v>
      </c>
      <c r="D159" s="151" t="s">
        <v>99</v>
      </c>
      <c r="E159" s="26" t="s">
        <v>459</v>
      </c>
      <c r="F159" s="26" t="s">
        <v>25</v>
      </c>
      <c r="G159" s="26" t="s">
        <v>461</v>
      </c>
      <c r="H159" s="21" t="s">
        <v>124</v>
      </c>
      <c r="I159" s="21" t="s">
        <v>267</v>
      </c>
      <c r="J159" s="82" t="s">
        <v>1209</v>
      </c>
      <c r="K159" s="21" t="s">
        <v>52</v>
      </c>
      <c r="L159" s="150" t="s">
        <v>1352</v>
      </c>
      <c r="M159" s="337">
        <v>180</v>
      </c>
      <c r="N159" s="338" t="e">
        <f t="shared" si="6"/>
        <v>#VALUE!</v>
      </c>
      <c r="O159" s="337">
        <v>44</v>
      </c>
      <c r="P159" s="341"/>
      <c r="Q159" s="341"/>
    </row>
    <row r="160" spans="1:17">
      <c r="A160" s="110" t="s">
        <v>16</v>
      </c>
      <c r="B160" s="110"/>
      <c r="C160" s="783">
        <v>2020</v>
      </c>
      <c r="D160" s="151" t="s">
        <v>437</v>
      </c>
      <c r="E160" s="26" t="s">
        <v>459</v>
      </c>
      <c r="F160" s="26" t="s">
        <v>25</v>
      </c>
      <c r="G160" s="26" t="s">
        <v>461</v>
      </c>
      <c r="H160" s="21" t="s">
        <v>125</v>
      </c>
      <c r="I160" s="21" t="s">
        <v>266</v>
      </c>
      <c r="J160" s="21" t="s">
        <v>1557</v>
      </c>
      <c r="K160" s="21" t="s">
        <v>52</v>
      </c>
      <c r="L160" s="52"/>
      <c r="M160" s="337">
        <v>2704</v>
      </c>
      <c r="N160" s="338" t="e">
        <f t="shared" si="6"/>
        <v>#VALUE!</v>
      </c>
      <c r="O160" s="337">
        <v>72</v>
      </c>
      <c r="P160" s="341" t="s">
        <v>1617</v>
      </c>
      <c r="Q160" s="341"/>
    </row>
    <row r="161" spans="1:17">
      <c r="A161" s="110" t="s">
        <v>16</v>
      </c>
      <c r="B161" s="110"/>
      <c r="C161" s="783">
        <v>2020</v>
      </c>
      <c r="D161" s="151" t="s">
        <v>437</v>
      </c>
      <c r="E161" s="26" t="s">
        <v>459</v>
      </c>
      <c r="F161" s="26" t="s">
        <v>25</v>
      </c>
      <c r="G161" s="26" t="s">
        <v>461</v>
      </c>
      <c r="H161" s="21" t="s">
        <v>676</v>
      </c>
      <c r="I161" s="21" t="s">
        <v>266</v>
      </c>
      <c r="J161" s="21" t="s">
        <v>1212</v>
      </c>
      <c r="K161" s="21" t="s">
        <v>52</v>
      </c>
      <c r="L161" s="52"/>
      <c r="M161" s="337">
        <v>415</v>
      </c>
      <c r="N161" s="338" t="e">
        <f t="shared" si="6"/>
        <v>#VALUE!</v>
      </c>
      <c r="O161" s="337">
        <v>5</v>
      </c>
      <c r="P161" s="341" t="s">
        <v>1666</v>
      </c>
      <c r="Q161" s="341"/>
    </row>
    <row r="162" spans="1:17">
      <c r="A162" s="110" t="s">
        <v>16</v>
      </c>
      <c r="B162" s="110"/>
      <c r="C162" s="783">
        <v>2020</v>
      </c>
      <c r="D162" s="151" t="s">
        <v>437</v>
      </c>
      <c r="E162" s="26" t="s">
        <v>459</v>
      </c>
      <c r="F162" s="26" t="s">
        <v>25</v>
      </c>
      <c r="G162" s="26" t="s">
        <v>461</v>
      </c>
      <c r="H162" s="241" t="s">
        <v>122</v>
      </c>
      <c r="I162" s="21" t="s">
        <v>266</v>
      </c>
      <c r="J162" s="21" t="s">
        <v>1557</v>
      </c>
      <c r="K162" s="21" t="s">
        <v>52</v>
      </c>
      <c r="L162" s="52"/>
      <c r="M162" s="337">
        <v>415</v>
      </c>
      <c r="N162" s="338" t="e">
        <f t="shared" si="6"/>
        <v>#VALUE!</v>
      </c>
      <c r="O162" s="337">
        <v>5</v>
      </c>
      <c r="P162" s="341" t="s">
        <v>1620</v>
      </c>
      <c r="Q162" s="341"/>
    </row>
    <row r="163" spans="1:17">
      <c r="A163" s="110" t="s">
        <v>16</v>
      </c>
      <c r="B163" s="110"/>
      <c r="C163" s="783">
        <v>2020</v>
      </c>
      <c r="D163" s="151" t="s">
        <v>437</v>
      </c>
      <c r="E163" s="26" t="s">
        <v>459</v>
      </c>
      <c r="F163" s="26" t="s">
        <v>25</v>
      </c>
      <c r="G163" s="26" t="s">
        <v>461</v>
      </c>
      <c r="H163" s="21" t="s">
        <v>123</v>
      </c>
      <c r="I163" s="21" t="s">
        <v>266</v>
      </c>
      <c r="J163" s="21" t="s">
        <v>1212</v>
      </c>
      <c r="K163" s="21" t="s">
        <v>52</v>
      </c>
      <c r="L163" s="52"/>
      <c r="M163" s="337">
        <v>415</v>
      </c>
      <c r="N163" s="338" t="e">
        <f t="shared" si="6"/>
        <v>#VALUE!</v>
      </c>
      <c r="O163" s="337">
        <v>5</v>
      </c>
      <c r="P163" s="341" t="s">
        <v>1620</v>
      </c>
      <c r="Q163" s="340"/>
    </row>
    <row r="164" spans="1:17">
      <c r="A164" s="110" t="s">
        <v>16</v>
      </c>
      <c r="B164" s="110"/>
      <c r="C164" s="783">
        <v>2020</v>
      </c>
      <c r="D164" s="151" t="s">
        <v>437</v>
      </c>
      <c r="E164" s="26" t="s">
        <v>459</v>
      </c>
      <c r="F164" s="26" t="s">
        <v>25</v>
      </c>
      <c r="G164" s="26" t="s">
        <v>461</v>
      </c>
      <c r="H164" s="21" t="s">
        <v>124</v>
      </c>
      <c r="I164" s="21" t="s">
        <v>266</v>
      </c>
      <c r="J164" s="21" t="s">
        <v>1212</v>
      </c>
      <c r="K164" s="21" t="s">
        <v>52</v>
      </c>
      <c r="L164" s="52"/>
      <c r="M164" s="337">
        <v>415</v>
      </c>
      <c r="N164" s="338" t="e">
        <f t="shared" si="6"/>
        <v>#VALUE!</v>
      </c>
      <c r="O164" s="337">
        <v>5</v>
      </c>
      <c r="P164" s="341" t="s">
        <v>1620</v>
      </c>
      <c r="Q164" s="340"/>
    </row>
    <row r="165" spans="1:17">
      <c r="A165" s="110" t="s">
        <v>16</v>
      </c>
      <c r="B165" s="110"/>
      <c r="C165" s="783">
        <v>2020</v>
      </c>
      <c r="D165" s="151" t="s">
        <v>437</v>
      </c>
      <c r="E165" s="26" t="s">
        <v>459</v>
      </c>
      <c r="F165" s="26" t="s">
        <v>25</v>
      </c>
      <c r="G165" s="26" t="s">
        <v>461</v>
      </c>
      <c r="H165" s="21" t="s">
        <v>125</v>
      </c>
      <c r="I165" s="21" t="s">
        <v>267</v>
      </c>
      <c r="J165" s="82" t="s">
        <v>1209</v>
      </c>
      <c r="K165" s="21" t="s">
        <v>52</v>
      </c>
      <c r="L165" s="150" t="s">
        <v>1352</v>
      </c>
      <c r="M165" s="337">
        <f>50013+1041</f>
        <v>51054</v>
      </c>
      <c r="N165" s="338" t="e">
        <f t="shared" si="6"/>
        <v>#VALUE!</v>
      </c>
      <c r="O165" s="337">
        <f>167+60</f>
        <v>227</v>
      </c>
      <c r="P165" s="341"/>
      <c r="Q165" s="340"/>
    </row>
    <row r="166" spans="1:17">
      <c r="A166" s="110" t="s">
        <v>16</v>
      </c>
      <c r="B166" s="110"/>
      <c r="C166" s="783">
        <v>2020</v>
      </c>
      <c r="D166" s="151" t="s">
        <v>437</v>
      </c>
      <c r="E166" s="26" t="s">
        <v>459</v>
      </c>
      <c r="F166" s="26" t="s">
        <v>25</v>
      </c>
      <c r="G166" s="26" t="s">
        <v>461</v>
      </c>
      <c r="H166" s="21" t="s">
        <v>676</v>
      </c>
      <c r="I166" s="21" t="s">
        <v>267</v>
      </c>
      <c r="J166" s="82" t="s">
        <v>1209</v>
      </c>
      <c r="K166" s="21" t="s">
        <v>52</v>
      </c>
      <c r="L166" s="150" t="s">
        <v>1352</v>
      </c>
      <c r="M166" s="337">
        <v>1054</v>
      </c>
      <c r="N166" s="338" t="e">
        <f t="shared" si="6"/>
        <v>#VALUE!</v>
      </c>
      <c r="O166" s="337">
        <v>60</v>
      </c>
      <c r="P166" s="341"/>
      <c r="Q166" s="341"/>
    </row>
    <row r="167" spans="1:17">
      <c r="A167" s="110" t="s">
        <v>16</v>
      </c>
      <c r="B167" s="110"/>
      <c r="C167" s="783">
        <v>2020</v>
      </c>
      <c r="D167" s="151" t="s">
        <v>437</v>
      </c>
      <c r="E167" s="26" t="s">
        <v>459</v>
      </c>
      <c r="F167" s="26" t="s">
        <v>25</v>
      </c>
      <c r="G167" s="26" t="s">
        <v>461</v>
      </c>
      <c r="H167" s="241" t="s">
        <v>122</v>
      </c>
      <c r="I167" s="21" t="s">
        <v>267</v>
      </c>
      <c r="J167" s="82" t="s">
        <v>1209</v>
      </c>
      <c r="K167" s="21" t="s">
        <v>52</v>
      </c>
      <c r="L167" s="150" t="s">
        <v>1352</v>
      </c>
      <c r="M167" s="337">
        <v>1041</v>
      </c>
      <c r="N167" s="338" t="e">
        <f t="shared" si="6"/>
        <v>#VALUE!</v>
      </c>
      <c r="O167" s="337">
        <v>60</v>
      </c>
      <c r="P167" s="341"/>
      <c r="Q167" s="341"/>
    </row>
    <row r="168" spans="1:17">
      <c r="A168" s="110" t="s">
        <v>16</v>
      </c>
      <c r="B168" s="110"/>
      <c r="C168" s="783">
        <v>2020</v>
      </c>
      <c r="D168" s="151" t="s">
        <v>437</v>
      </c>
      <c r="E168" s="26" t="s">
        <v>459</v>
      </c>
      <c r="F168" s="26" t="s">
        <v>25</v>
      </c>
      <c r="G168" s="26" t="s">
        <v>461</v>
      </c>
      <c r="H168" s="21" t="s">
        <v>123</v>
      </c>
      <c r="I168" s="21" t="s">
        <v>267</v>
      </c>
      <c r="J168" s="82" t="s">
        <v>1209</v>
      </c>
      <c r="K168" s="21" t="s">
        <v>52</v>
      </c>
      <c r="L168" s="150" t="s">
        <v>1352</v>
      </c>
      <c r="M168" s="337">
        <f>50013+1041</f>
        <v>51054</v>
      </c>
      <c r="N168" s="338" t="e">
        <f t="shared" si="6"/>
        <v>#VALUE!</v>
      </c>
      <c r="O168" s="337">
        <v>227</v>
      </c>
      <c r="P168" s="341"/>
      <c r="Q168" s="341"/>
    </row>
    <row r="169" spans="1:17">
      <c r="A169" s="110" t="s">
        <v>16</v>
      </c>
      <c r="B169" s="110"/>
      <c r="C169" s="110">
        <v>2020</v>
      </c>
      <c r="D169" s="151" t="s">
        <v>405</v>
      </c>
      <c r="E169" s="26" t="s">
        <v>459</v>
      </c>
      <c r="F169" s="26" t="s">
        <v>25</v>
      </c>
      <c r="G169" s="26" t="s">
        <v>119</v>
      </c>
      <c r="H169" s="21" t="s">
        <v>125</v>
      </c>
      <c r="I169" s="21" t="s">
        <v>266</v>
      </c>
      <c r="J169" s="21" t="s">
        <v>1557</v>
      </c>
      <c r="K169" s="21" t="s">
        <v>52</v>
      </c>
      <c r="L169" s="52"/>
      <c r="M169" s="337">
        <v>2430</v>
      </c>
      <c r="N169" s="338" t="e">
        <f t="shared" si="6"/>
        <v>#VALUE!</v>
      </c>
      <c r="O169" s="337">
        <v>109</v>
      </c>
      <c r="P169" s="341" t="s">
        <v>1617</v>
      </c>
      <c r="Q169" s="341"/>
    </row>
    <row r="170" spans="1:17">
      <c r="A170" s="110" t="s">
        <v>16</v>
      </c>
      <c r="B170" s="110"/>
      <c r="C170" s="110">
        <v>2020</v>
      </c>
      <c r="D170" s="151" t="s">
        <v>405</v>
      </c>
      <c r="E170" s="26" t="s">
        <v>459</v>
      </c>
      <c r="F170" s="26" t="s">
        <v>25</v>
      </c>
      <c r="G170" s="26" t="s">
        <v>119</v>
      </c>
      <c r="H170" s="21" t="s">
        <v>676</v>
      </c>
      <c r="I170" s="21" t="s">
        <v>266</v>
      </c>
      <c r="J170" s="21" t="s">
        <v>1212</v>
      </c>
      <c r="K170" s="21" t="s">
        <v>52</v>
      </c>
      <c r="L170" s="52"/>
      <c r="M170" s="337">
        <v>214</v>
      </c>
      <c r="N170" s="338" t="e">
        <f t="shared" si="6"/>
        <v>#VALUE!</v>
      </c>
      <c r="O170" s="337">
        <v>17</v>
      </c>
      <c r="P170" s="341" t="s">
        <v>1666</v>
      </c>
      <c r="Q170" s="341"/>
    </row>
    <row r="171" spans="1:17">
      <c r="A171" s="110" t="s">
        <v>16</v>
      </c>
      <c r="B171" s="110"/>
      <c r="C171" s="110">
        <v>2020</v>
      </c>
      <c r="D171" s="151" t="s">
        <v>405</v>
      </c>
      <c r="E171" s="26" t="s">
        <v>459</v>
      </c>
      <c r="F171" s="26" t="s">
        <v>25</v>
      </c>
      <c r="G171" s="26" t="s">
        <v>119</v>
      </c>
      <c r="H171" s="241" t="s">
        <v>122</v>
      </c>
      <c r="I171" s="21" t="s">
        <v>266</v>
      </c>
      <c r="J171" s="21" t="s">
        <v>1557</v>
      </c>
      <c r="K171" s="21" t="s">
        <v>52</v>
      </c>
      <c r="L171" s="52"/>
      <c r="M171" s="337">
        <v>168</v>
      </c>
      <c r="N171" s="338" t="e">
        <f t="shared" si="6"/>
        <v>#VALUE!</v>
      </c>
      <c r="O171" s="337">
        <v>4</v>
      </c>
      <c r="P171" s="341" t="s">
        <v>1620</v>
      </c>
      <c r="Q171" s="340"/>
    </row>
    <row r="172" spans="1:17">
      <c r="A172" s="110" t="s">
        <v>16</v>
      </c>
      <c r="B172" s="110"/>
      <c r="C172" s="110">
        <v>2020</v>
      </c>
      <c r="D172" s="151" t="s">
        <v>405</v>
      </c>
      <c r="E172" s="26" t="s">
        <v>459</v>
      </c>
      <c r="F172" s="26" t="s">
        <v>25</v>
      </c>
      <c r="G172" s="26" t="s">
        <v>119</v>
      </c>
      <c r="H172" s="21" t="s">
        <v>125</v>
      </c>
      <c r="I172" s="21" t="s">
        <v>267</v>
      </c>
      <c r="J172" s="82" t="s">
        <v>1209</v>
      </c>
      <c r="K172" s="21" t="s">
        <v>52</v>
      </c>
      <c r="L172" s="150" t="s">
        <v>1352</v>
      </c>
      <c r="M172" s="337">
        <v>481</v>
      </c>
      <c r="N172" s="338" t="e">
        <f t="shared" si="6"/>
        <v>#VALUE!</v>
      </c>
      <c r="O172" s="337">
        <v>61</v>
      </c>
      <c r="P172" s="341"/>
      <c r="Q172" s="340"/>
    </row>
    <row r="173" spans="1:17">
      <c r="A173" s="110" t="s">
        <v>16</v>
      </c>
      <c r="B173" s="110"/>
      <c r="C173" s="110">
        <v>2020</v>
      </c>
      <c r="D173" s="151" t="s">
        <v>405</v>
      </c>
      <c r="E173" s="26" t="s">
        <v>459</v>
      </c>
      <c r="F173" s="26" t="s">
        <v>25</v>
      </c>
      <c r="G173" s="26" t="s">
        <v>119</v>
      </c>
      <c r="H173" s="21" t="s">
        <v>676</v>
      </c>
      <c r="I173" s="21" t="s">
        <v>267</v>
      </c>
      <c r="J173" s="82" t="s">
        <v>1209</v>
      </c>
      <c r="K173" s="21" t="s">
        <v>52</v>
      </c>
      <c r="L173" s="150" t="s">
        <v>1352</v>
      </c>
      <c r="M173" s="337">
        <v>481</v>
      </c>
      <c r="N173" s="338" t="e">
        <f t="shared" si="6"/>
        <v>#VALUE!</v>
      </c>
      <c r="O173" s="337">
        <v>61</v>
      </c>
      <c r="P173" s="341"/>
      <c r="Q173" s="340"/>
    </row>
    <row r="174" spans="1:17">
      <c r="A174" s="110" t="s">
        <v>16</v>
      </c>
      <c r="B174" s="110"/>
      <c r="C174" s="110">
        <v>2020</v>
      </c>
      <c r="D174" s="151" t="s">
        <v>405</v>
      </c>
      <c r="E174" s="26" t="s">
        <v>459</v>
      </c>
      <c r="F174" s="26" t="s">
        <v>25</v>
      </c>
      <c r="G174" s="26" t="s">
        <v>119</v>
      </c>
      <c r="H174" s="241" t="s">
        <v>122</v>
      </c>
      <c r="I174" s="21" t="s">
        <v>267</v>
      </c>
      <c r="J174" s="82" t="s">
        <v>1209</v>
      </c>
      <c r="K174" s="21" t="s">
        <v>52</v>
      </c>
      <c r="L174" s="150" t="s">
        <v>1352</v>
      </c>
      <c r="M174" s="337">
        <v>474</v>
      </c>
      <c r="N174" s="338" t="e">
        <f t="shared" si="6"/>
        <v>#VALUE!</v>
      </c>
      <c r="O174" s="337">
        <v>61</v>
      </c>
      <c r="P174" s="341"/>
      <c r="Q174" s="340"/>
    </row>
    <row r="175" spans="1:17">
      <c r="A175" s="110" t="s">
        <v>16</v>
      </c>
      <c r="B175" s="110"/>
      <c r="C175" s="110">
        <v>2020</v>
      </c>
      <c r="D175" s="151" t="s">
        <v>405</v>
      </c>
      <c r="E175" s="26" t="s">
        <v>459</v>
      </c>
      <c r="F175" s="26" t="s">
        <v>25</v>
      </c>
      <c r="G175" s="26" t="s">
        <v>119</v>
      </c>
      <c r="H175" s="21" t="s">
        <v>123</v>
      </c>
      <c r="I175" s="21" t="s">
        <v>267</v>
      </c>
      <c r="J175" s="82" t="s">
        <v>1209</v>
      </c>
      <c r="K175" s="21" t="s">
        <v>52</v>
      </c>
      <c r="L175" s="150" t="s">
        <v>1352</v>
      </c>
      <c r="M175" s="337">
        <v>453</v>
      </c>
      <c r="N175" s="338" t="e">
        <f t="shared" si="6"/>
        <v>#VALUE!</v>
      </c>
      <c r="O175" s="337">
        <v>61</v>
      </c>
      <c r="P175" s="341"/>
      <c r="Q175" s="340"/>
    </row>
    <row r="176" spans="1:17">
      <c r="A176" s="110" t="s">
        <v>16</v>
      </c>
      <c r="B176" s="110"/>
      <c r="C176" s="110">
        <v>2020</v>
      </c>
      <c r="D176" s="151" t="s">
        <v>405</v>
      </c>
      <c r="E176" s="26" t="s">
        <v>459</v>
      </c>
      <c r="F176" s="26" t="s">
        <v>25</v>
      </c>
      <c r="G176" s="26" t="s">
        <v>119</v>
      </c>
      <c r="H176" s="21" t="s">
        <v>124</v>
      </c>
      <c r="I176" s="21" t="s">
        <v>267</v>
      </c>
      <c r="J176" s="82" t="s">
        <v>1209</v>
      </c>
      <c r="K176" s="21" t="s">
        <v>52</v>
      </c>
      <c r="L176" s="150" t="s">
        <v>1352</v>
      </c>
      <c r="M176" s="337">
        <v>405</v>
      </c>
      <c r="N176" s="338" t="e">
        <f t="shared" si="6"/>
        <v>#VALUE!</v>
      </c>
      <c r="O176" s="337">
        <v>61</v>
      </c>
      <c r="P176" s="341"/>
      <c r="Q176" s="341"/>
    </row>
    <row r="177" spans="1:17">
      <c r="A177" s="110" t="s">
        <v>16</v>
      </c>
      <c r="B177" s="110"/>
      <c r="C177" s="783">
        <v>2020</v>
      </c>
      <c r="D177" s="151" t="s">
        <v>440</v>
      </c>
      <c r="E177" s="26" t="s">
        <v>459</v>
      </c>
      <c r="F177" s="26" t="s">
        <v>25</v>
      </c>
      <c r="G177" s="26" t="s">
        <v>119</v>
      </c>
      <c r="H177" s="21" t="s">
        <v>125</v>
      </c>
      <c r="I177" s="21" t="s">
        <v>267</v>
      </c>
      <c r="J177" s="82" t="s">
        <v>1209</v>
      </c>
      <c r="K177" s="21" t="s">
        <v>52</v>
      </c>
      <c r="L177" s="150" t="s">
        <v>1352</v>
      </c>
      <c r="M177" s="337">
        <v>760</v>
      </c>
      <c r="N177" s="338" t="e">
        <f t="shared" si="6"/>
        <v>#VALUE!</v>
      </c>
      <c r="O177" s="337">
        <v>94</v>
      </c>
      <c r="P177" s="341"/>
      <c r="Q177" s="341"/>
    </row>
    <row r="178" spans="1:17">
      <c r="A178" s="110" t="s">
        <v>16</v>
      </c>
      <c r="B178" s="110"/>
      <c r="C178" s="783">
        <v>2020</v>
      </c>
      <c r="D178" s="151" t="s">
        <v>440</v>
      </c>
      <c r="E178" s="26" t="s">
        <v>459</v>
      </c>
      <c r="F178" s="26" t="s">
        <v>25</v>
      </c>
      <c r="G178" s="26" t="s">
        <v>119</v>
      </c>
      <c r="H178" s="21" t="s">
        <v>676</v>
      </c>
      <c r="I178" s="21" t="s">
        <v>267</v>
      </c>
      <c r="J178" s="82" t="s">
        <v>1209</v>
      </c>
      <c r="K178" s="21" t="s">
        <v>52</v>
      </c>
      <c r="L178" s="150" t="s">
        <v>1352</v>
      </c>
      <c r="M178" s="337">
        <v>760</v>
      </c>
      <c r="N178" s="338" t="e">
        <f t="shared" si="6"/>
        <v>#VALUE!</v>
      </c>
      <c r="O178" s="337">
        <v>94</v>
      </c>
      <c r="P178" s="341"/>
      <c r="Q178" s="341"/>
    </row>
    <row r="179" spans="1:17">
      <c r="A179" s="110" t="s">
        <v>16</v>
      </c>
      <c r="B179" s="110"/>
      <c r="C179" s="783">
        <v>2020</v>
      </c>
      <c r="D179" s="151" t="s">
        <v>440</v>
      </c>
      <c r="E179" s="26" t="s">
        <v>459</v>
      </c>
      <c r="F179" s="26" t="s">
        <v>25</v>
      </c>
      <c r="G179" s="26" t="s">
        <v>119</v>
      </c>
      <c r="H179" s="241" t="s">
        <v>122</v>
      </c>
      <c r="I179" s="21" t="s">
        <v>267</v>
      </c>
      <c r="J179" s="82" t="s">
        <v>1209</v>
      </c>
      <c r="K179" s="21" t="s">
        <v>52</v>
      </c>
      <c r="L179" s="150" t="s">
        <v>1352</v>
      </c>
      <c r="M179" s="337">
        <v>736</v>
      </c>
      <c r="N179" s="338" t="e">
        <f t="shared" si="6"/>
        <v>#VALUE!</v>
      </c>
      <c r="O179" s="337">
        <v>94</v>
      </c>
      <c r="P179" s="341"/>
      <c r="Q179" s="341"/>
    </row>
    <row r="180" spans="1:17">
      <c r="A180" s="110" t="s">
        <v>16</v>
      </c>
      <c r="B180" s="110"/>
      <c r="C180" s="783">
        <v>2020</v>
      </c>
      <c r="D180" s="151" t="s">
        <v>440</v>
      </c>
      <c r="E180" s="26" t="s">
        <v>459</v>
      </c>
      <c r="F180" s="26" t="s">
        <v>25</v>
      </c>
      <c r="G180" s="26" t="s">
        <v>119</v>
      </c>
      <c r="H180" s="21" t="s">
        <v>123</v>
      </c>
      <c r="I180" s="21" t="s">
        <v>267</v>
      </c>
      <c r="J180" s="82" t="s">
        <v>1209</v>
      </c>
      <c r="K180" s="21" t="s">
        <v>52</v>
      </c>
      <c r="L180" s="150" t="s">
        <v>1352</v>
      </c>
      <c r="M180" s="337">
        <v>703</v>
      </c>
      <c r="N180" s="338" t="e">
        <f t="shared" si="6"/>
        <v>#VALUE!</v>
      </c>
      <c r="O180" s="337">
        <v>94</v>
      </c>
      <c r="P180" s="341"/>
      <c r="Q180" s="341"/>
    </row>
    <row r="181" spans="1:17">
      <c r="A181" s="110" t="s">
        <v>16</v>
      </c>
      <c r="B181" s="110"/>
      <c r="C181" s="110">
        <v>2020</v>
      </c>
      <c r="D181" s="151" t="s">
        <v>118</v>
      </c>
      <c r="E181" s="26" t="s">
        <v>459</v>
      </c>
      <c r="F181" s="26" t="s">
        <v>25</v>
      </c>
      <c r="G181" s="26" t="s">
        <v>119</v>
      </c>
      <c r="H181" s="21" t="s">
        <v>125</v>
      </c>
      <c r="I181" s="21" t="s">
        <v>266</v>
      </c>
      <c r="J181" s="21" t="s">
        <v>1557</v>
      </c>
      <c r="K181" s="21" t="s">
        <v>52</v>
      </c>
      <c r="L181" s="52"/>
      <c r="M181" s="337">
        <v>7842</v>
      </c>
      <c r="N181" s="338" t="e">
        <f t="shared" si="6"/>
        <v>#VALUE!</v>
      </c>
      <c r="O181" s="337">
        <v>91</v>
      </c>
      <c r="P181" s="341" t="s">
        <v>1617</v>
      </c>
      <c r="Q181" s="340"/>
    </row>
    <row r="182" spans="1:17">
      <c r="A182" s="110" t="s">
        <v>16</v>
      </c>
      <c r="B182" s="110"/>
      <c r="C182" s="110">
        <v>2020</v>
      </c>
      <c r="D182" s="151" t="s">
        <v>118</v>
      </c>
      <c r="E182" s="26" t="s">
        <v>459</v>
      </c>
      <c r="F182" s="26" t="s">
        <v>25</v>
      </c>
      <c r="G182" s="26" t="s">
        <v>119</v>
      </c>
      <c r="H182" s="21" t="s">
        <v>676</v>
      </c>
      <c r="I182" s="21" t="s">
        <v>266</v>
      </c>
      <c r="J182" s="21" t="s">
        <v>1212</v>
      </c>
      <c r="K182" s="21" t="s">
        <v>52</v>
      </c>
      <c r="L182" s="52"/>
      <c r="M182" s="337">
        <v>745</v>
      </c>
      <c r="N182" s="338" t="e">
        <f t="shared" si="6"/>
        <v>#VALUE!</v>
      </c>
      <c r="O182" s="337">
        <v>10</v>
      </c>
      <c r="P182" s="341" t="s">
        <v>1666</v>
      </c>
      <c r="Q182" s="340"/>
    </row>
    <row r="183" spans="1:17">
      <c r="A183" s="110" t="s">
        <v>16</v>
      </c>
      <c r="B183" s="110"/>
      <c r="C183" s="110">
        <v>2020</v>
      </c>
      <c r="D183" s="151" t="s">
        <v>118</v>
      </c>
      <c r="E183" s="26" t="s">
        <v>459</v>
      </c>
      <c r="F183" s="26" t="s">
        <v>25</v>
      </c>
      <c r="G183" s="26" t="s">
        <v>119</v>
      </c>
      <c r="H183" s="241" t="s">
        <v>122</v>
      </c>
      <c r="I183" s="21" t="s">
        <v>266</v>
      </c>
      <c r="J183" s="21" t="s">
        <v>1557</v>
      </c>
      <c r="K183" s="21" t="s">
        <v>52</v>
      </c>
      <c r="L183" s="52"/>
      <c r="M183" s="337">
        <v>745</v>
      </c>
      <c r="N183" s="338" t="e">
        <f t="shared" si="6"/>
        <v>#VALUE!</v>
      </c>
      <c r="O183" s="337">
        <v>10</v>
      </c>
      <c r="P183" s="341" t="s">
        <v>1620</v>
      </c>
      <c r="Q183" s="340"/>
    </row>
    <row r="184" spans="1:17">
      <c r="A184" s="110" t="s">
        <v>16</v>
      </c>
      <c r="B184" s="110"/>
      <c r="C184" s="110">
        <v>2020</v>
      </c>
      <c r="D184" s="151" t="s">
        <v>118</v>
      </c>
      <c r="E184" s="26" t="s">
        <v>459</v>
      </c>
      <c r="F184" s="26" t="s">
        <v>25</v>
      </c>
      <c r="G184" s="26" t="s">
        <v>119</v>
      </c>
      <c r="H184" s="21" t="s">
        <v>123</v>
      </c>
      <c r="I184" s="21" t="s">
        <v>266</v>
      </c>
      <c r="J184" s="21" t="s">
        <v>1212</v>
      </c>
      <c r="K184" s="21" t="s">
        <v>52</v>
      </c>
      <c r="L184" s="52"/>
      <c r="M184" s="337">
        <v>745</v>
      </c>
      <c r="N184" s="338" t="e">
        <f t="shared" si="6"/>
        <v>#VALUE!</v>
      </c>
      <c r="O184" s="337">
        <v>10</v>
      </c>
      <c r="P184" s="341" t="s">
        <v>1620</v>
      </c>
      <c r="Q184" s="341"/>
    </row>
    <row r="185" spans="1:17">
      <c r="A185" s="110" t="s">
        <v>16</v>
      </c>
      <c r="B185" s="110"/>
      <c r="C185" s="110">
        <v>2020</v>
      </c>
      <c r="D185" s="151" t="s">
        <v>118</v>
      </c>
      <c r="E185" s="26" t="s">
        <v>459</v>
      </c>
      <c r="F185" s="26" t="s">
        <v>25</v>
      </c>
      <c r="G185" s="26" t="s">
        <v>119</v>
      </c>
      <c r="H185" s="21" t="s">
        <v>124</v>
      </c>
      <c r="I185" s="21" t="s">
        <v>266</v>
      </c>
      <c r="J185" s="21" t="s">
        <v>1212</v>
      </c>
      <c r="K185" s="21" t="s">
        <v>52</v>
      </c>
      <c r="L185" s="52"/>
      <c r="M185" s="337">
        <v>745</v>
      </c>
      <c r="N185" s="338" t="e">
        <f t="shared" si="6"/>
        <v>#VALUE!</v>
      </c>
      <c r="O185" s="337">
        <v>10</v>
      </c>
      <c r="P185" s="341" t="s">
        <v>1620</v>
      </c>
      <c r="Q185" s="341"/>
    </row>
    <row r="186" spans="1:17">
      <c r="A186" s="110" t="s">
        <v>16</v>
      </c>
      <c r="B186" s="110"/>
      <c r="C186" s="110">
        <v>2020</v>
      </c>
      <c r="D186" s="151" t="s">
        <v>118</v>
      </c>
      <c r="E186" s="26" t="s">
        <v>459</v>
      </c>
      <c r="F186" s="26" t="s">
        <v>25</v>
      </c>
      <c r="G186" s="26" t="s">
        <v>119</v>
      </c>
      <c r="H186" s="21" t="s">
        <v>125</v>
      </c>
      <c r="I186" s="21" t="s">
        <v>267</v>
      </c>
      <c r="J186" s="82" t="s">
        <v>1209</v>
      </c>
      <c r="K186" s="21" t="s">
        <v>52</v>
      </c>
      <c r="L186" s="150" t="s">
        <v>1352</v>
      </c>
      <c r="M186" s="337">
        <f>17632+1447+468</f>
        <v>19547</v>
      </c>
      <c r="N186" s="338" t="e">
        <f t="shared" si="6"/>
        <v>#VALUE!</v>
      </c>
      <c r="O186" s="337">
        <f>94+119+81</f>
        <v>294</v>
      </c>
      <c r="P186" s="341"/>
      <c r="Q186" s="341"/>
    </row>
    <row r="187" spans="1:17">
      <c r="A187" s="110" t="s">
        <v>16</v>
      </c>
      <c r="B187" s="110"/>
      <c r="C187" s="110">
        <v>2020</v>
      </c>
      <c r="D187" s="151" t="s">
        <v>118</v>
      </c>
      <c r="E187" s="26" t="s">
        <v>459</v>
      </c>
      <c r="F187" s="26" t="s">
        <v>25</v>
      </c>
      <c r="G187" s="26" t="s">
        <v>119</v>
      </c>
      <c r="H187" s="21" t="s">
        <v>676</v>
      </c>
      <c r="I187" s="21" t="s">
        <v>267</v>
      </c>
      <c r="J187" s="82" t="s">
        <v>1209</v>
      </c>
      <c r="K187" s="21" t="s">
        <v>52</v>
      </c>
      <c r="L187" s="150" t="s">
        <v>1352</v>
      </c>
      <c r="M187" s="337">
        <f>1477+468</f>
        <v>1945</v>
      </c>
      <c r="N187" s="338" t="e">
        <f t="shared" si="6"/>
        <v>#VALUE!</v>
      </c>
      <c r="O187" s="337">
        <f>119+81</f>
        <v>200</v>
      </c>
      <c r="P187" s="341"/>
      <c r="Q187" s="341"/>
    </row>
    <row r="188" spans="1:17">
      <c r="A188" s="110" t="s">
        <v>16</v>
      </c>
      <c r="B188" s="110"/>
      <c r="C188" s="110">
        <v>2020</v>
      </c>
      <c r="D188" s="151" t="s">
        <v>118</v>
      </c>
      <c r="E188" s="26" t="s">
        <v>459</v>
      </c>
      <c r="F188" s="26" t="s">
        <v>25</v>
      </c>
      <c r="G188" s="26" t="s">
        <v>119</v>
      </c>
      <c r="H188" s="241" t="s">
        <v>122</v>
      </c>
      <c r="I188" s="21" t="s">
        <v>267</v>
      </c>
      <c r="J188" s="82" t="s">
        <v>1209</v>
      </c>
      <c r="K188" s="21" t="s">
        <v>52</v>
      </c>
      <c r="L188" s="150" t="s">
        <v>1352</v>
      </c>
      <c r="M188" s="337">
        <f>1477+468</f>
        <v>1945</v>
      </c>
      <c r="N188" s="338" t="e">
        <f t="shared" si="6"/>
        <v>#VALUE!</v>
      </c>
      <c r="O188" s="337">
        <f>119+81</f>
        <v>200</v>
      </c>
      <c r="P188" s="341"/>
      <c r="Q188" s="341"/>
    </row>
    <row r="189" spans="1:17">
      <c r="A189" s="110" t="s">
        <v>16</v>
      </c>
      <c r="B189" s="110"/>
      <c r="C189" s="110">
        <v>2020</v>
      </c>
      <c r="D189" s="151" t="s">
        <v>118</v>
      </c>
      <c r="E189" s="26" t="s">
        <v>459</v>
      </c>
      <c r="F189" s="26" t="s">
        <v>25</v>
      </c>
      <c r="G189" s="26" t="s">
        <v>119</v>
      </c>
      <c r="H189" s="21" t="s">
        <v>123</v>
      </c>
      <c r="I189" s="21" t="s">
        <v>267</v>
      </c>
      <c r="J189" s="82" t="s">
        <v>1209</v>
      </c>
      <c r="K189" s="21" t="s">
        <v>52</v>
      </c>
      <c r="L189" s="150" t="s">
        <v>1352</v>
      </c>
      <c r="M189" s="337">
        <f>17632+1447+468</f>
        <v>19547</v>
      </c>
      <c r="N189" s="338" t="e">
        <f t="shared" ref="N189:N252" si="7">(100*M189/J189)</f>
        <v>#VALUE!</v>
      </c>
      <c r="O189" s="337">
        <f>94+119+81</f>
        <v>294</v>
      </c>
      <c r="P189" s="341"/>
      <c r="Q189" s="340"/>
    </row>
    <row r="190" spans="1:17">
      <c r="A190" s="110" t="s">
        <v>16</v>
      </c>
      <c r="B190" s="110"/>
      <c r="C190" s="110">
        <v>2020</v>
      </c>
      <c r="D190" s="151" t="s">
        <v>118</v>
      </c>
      <c r="E190" s="26" t="s">
        <v>459</v>
      </c>
      <c r="F190" s="26" t="s">
        <v>25</v>
      </c>
      <c r="G190" s="26" t="s">
        <v>119</v>
      </c>
      <c r="H190" s="21" t="s">
        <v>124</v>
      </c>
      <c r="I190" s="21" t="s">
        <v>267</v>
      </c>
      <c r="J190" s="82" t="s">
        <v>1209</v>
      </c>
      <c r="K190" s="21" t="s">
        <v>52</v>
      </c>
      <c r="L190" s="150" t="s">
        <v>1352</v>
      </c>
      <c r="M190" s="337">
        <f>522+468</f>
        <v>990</v>
      </c>
      <c r="N190" s="338" t="e">
        <f t="shared" si="7"/>
        <v>#VALUE!</v>
      </c>
      <c r="O190" s="337">
        <f>119+81</f>
        <v>200</v>
      </c>
      <c r="P190" s="341"/>
      <c r="Q190" s="340"/>
    </row>
    <row r="191" spans="1:17">
      <c r="A191" s="110" t="s">
        <v>16</v>
      </c>
      <c r="B191" s="110"/>
      <c r="C191" s="110">
        <v>2020</v>
      </c>
      <c r="D191" s="151" t="s">
        <v>411</v>
      </c>
      <c r="E191" s="26" t="s">
        <v>459</v>
      </c>
      <c r="F191" s="26" t="s">
        <v>25</v>
      </c>
      <c r="G191" s="26" t="s">
        <v>119</v>
      </c>
      <c r="H191" s="21" t="s">
        <v>125</v>
      </c>
      <c r="I191" s="21" t="s">
        <v>266</v>
      </c>
      <c r="J191" s="21" t="s">
        <v>1557</v>
      </c>
      <c r="K191" s="21" t="s">
        <v>52</v>
      </c>
      <c r="L191" s="52"/>
      <c r="M191" s="337">
        <v>7581</v>
      </c>
      <c r="N191" s="338" t="e">
        <f t="shared" si="7"/>
        <v>#VALUE!</v>
      </c>
      <c r="O191" s="337">
        <v>69</v>
      </c>
      <c r="P191" s="341" t="s">
        <v>1617</v>
      </c>
      <c r="Q191" s="340"/>
    </row>
    <row r="192" spans="1:17">
      <c r="A192" s="110" t="s">
        <v>16</v>
      </c>
      <c r="B192" s="110"/>
      <c r="C192" s="110">
        <v>2020</v>
      </c>
      <c r="D192" s="151" t="s">
        <v>411</v>
      </c>
      <c r="E192" s="26" t="s">
        <v>459</v>
      </c>
      <c r="F192" s="26" t="s">
        <v>25</v>
      </c>
      <c r="G192" s="26" t="s">
        <v>119</v>
      </c>
      <c r="H192" s="21" t="s">
        <v>676</v>
      </c>
      <c r="I192" s="21" t="s">
        <v>266</v>
      </c>
      <c r="J192" s="21" t="s">
        <v>1212</v>
      </c>
      <c r="K192" s="21" t="s">
        <v>52</v>
      </c>
      <c r="L192" s="52"/>
      <c r="M192" s="337">
        <v>655</v>
      </c>
      <c r="N192" s="338" t="e">
        <f t="shared" si="7"/>
        <v>#VALUE!</v>
      </c>
      <c r="O192" s="337">
        <v>17</v>
      </c>
      <c r="P192" s="341" t="s">
        <v>1666</v>
      </c>
      <c r="Q192" s="340"/>
    </row>
    <row r="193" spans="1:17">
      <c r="A193" s="110" t="s">
        <v>16</v>
      </c>
      <c r="B193" s="110"/>
      <c r="C193" s="110">
        <v>2020</v>
      </c>
      <c r="D193" s="151" t="s">
        <v>411</v>
      </c>
      <c r="E193" s="26" t="s">
        <v>459</v>
      </c>
      <c r="F193" s="26" t="s">
        <v>25</v>
      </c>
      <c r="G193" s="26" t="s">
        <v>119</v>
      </c>
      <c r="H193" s="241" t="s">
        <v>122</v>
      </c>
      <c r="I193" s="21" t="s">
        <v>266</v>
      </c>
      <c r="J193" s="21" t="s">
        <v>1557</v>
      </c>
      <c r="K193" s="21" t="s">
        <v>52</v>
      </c>
      <c r="L193" s="52"/>
      <c r="M193" s="337">
        <v>1867</v>
      </c>
      <c r="N193" s="338" t="e">
        <f t="shared" si="7"/>
        <v>#VALUE!</v>
      </c>
      <c r="O193" s="337">
        <v>31</v>
      </c>
      <c r="P193" s="341" t="s">
        <v>1620</v>
      </c>
      <c r="Q193" s="340"/>
    </row>
    <row r="194" spans="1:17">
      <c r="A194" s="110" t="s">
        <v>16</v>
      </c>
      <c r="B194" s="110"/>
      <c r="C194" s="110">
        <v>2020</v>
      </c>
      <c r="D194" s="151" t="s">
        <v>411</v>
      </c>
      <c r="E194" s="26" t="s">
        <v>459</v>
      </c>
      <c r="F194" s="26" t="s">
        <v>25</v>
      </c>
      <c r="G194" s="26" t="s">
        <v>119</v>
      </c>
      <c r="H194" s="21" t="s">
        <v>125</v>
      </c>
      <c r="I194" s="21" t="s">
        <v>267</v>
      </c>
      <c r="J194" s="82" t="s">
        <v>1209</v>
      </c>
      <c r="K194" s="21" t="s">
        <v>52</v>
      </c>
      <c r="L194" s="150" t="s">
        <v>1352</v>
      </c>
      <c r="M194" s="337">
        <v>88</v>
      </c>
      <c r="N194" s="338" t="e">
        <f t="shared" si="7"/>
        <v>#VALUE!</v>
      </c>
      <c r="O194" s="337">
        <v>12</v>
      </c>
      <c r="P194" s="341"/>
      <c r="Q194" s="341"/>
    </row>
    <row r="195" spans="1:17">
      <c r="A195" s="110" t="s">
        <v>16</v>
      </c>
      <c r="B195" s="110"/>
      <c r="C195" s="110">
        <v>2020</v>
      </c>
      <c r="D195" s="151" t="s">
        <v>411</v>
      </c>
      <c r="E195" s="26" t="s">
        <v>459</v>
      </c>
      <c r="F195" s="26" t="s">
        <v>25</v>
      </c>
      <c r="G195" s="26" t="s">
        <v>119</v>
      </c>
      <c r="H195" s="21" t="s">
        <v>676</v>
      </c>
      <c r="I195" s="21" t="s">
        <v>267</v>
      </c>
      <c r="J195" s="82" t="s">
        <v>1209</v>
      </c>
      <c r="K195" s="21" t="s">
        <v>52</v>
      </c>
      <c r="L195" s="150" t="s">
        <v>1352</v>
      </c>
      <c r="M195" s="337">
        <v>88</v>
      </c>
      <c r="N195" s="338" t="e">
        <f t="shared" si="7"/>
        <v>#VALUE!</v>
      </c>
      <c r="O195" s="337">
        <v>12</v>
      </c>
      <c r="P195" s="341"/>
      <c r="Q195" s="341"/>
    </row>
    <row r="196" spans="1:17">
      <c r="A196" s="110" t="s">
        <v>16</v>
      </c>
      <c r="B196" s="110"/>
      <c r="C196" s="110">
        <v>2020</v>
      </c>
      <c r="D196" s="151" t="s">
        <v>411</v>
      </c>
      <c r="E196" s="26" t="s">
        <v>459</v>
      </c>
      <c r="F196" s="26" t="s">
        <v>25</v>
      </c>
      <c r="G196" s="26" t="s">
        <v>119</v>
      </c>
      <c r="H196" s="241" t="s">
        <v>122</v>
      </c>
      <c r="I196" s="21" t="s">
        <v>267</v>
      </c>
      <c r="J196" s="82" t="s">
        <v>1209</v>
      </c>
      <c r="K196" s="21" t="s">
        <v>52</v>
      </c>
      <c r="L196" s="150" t="s">
        <v>1352</v>
      </c>
      <c r="M196" s="337">
        <v>87</v>
      </c>
      <c r="N196" s="338" t="e">
        <f t="shared" si="7"/>
        <v>#VALUE!</v>
      </c>
      <c r="O196" s="337">
        <v>12</v>
      </c>
      <c r="P196" s="341"/>
      <c r="Q196" s="341"/>
    </row>
    <row r="197" spans="1:17">
      <c r="A197" s="110" t="s">
        <v>16</v>
      </c>
      <c r="B197" s="110"/>
      <c r="C197" s="110">
        <v>2020</v>
      </c>
      <c r="D197" s="151" t="s">
        <v>411</v>
      </c>
      <c r="E197" s="26" t="s">
        <v>459</v>
      </c>
      <c r="F197" s="26" t="s">
        <v>25</v>
      </c>
      <c r="G197" s="26" t="s">
        <v>119</v>
      </c>
      <c r="H197" s="21" t="s">
        <v>123</v>
      </c>
      <c r="I197" s="21" t="s">
        <v>267</v>
      </c>
      <c r="J197" s="82" t="s">
        <v>1209</v>
      </c>
      <c r="K197" s="21" t="s">
        <v>52</v>
      </c>
      <c r="L197" s="150" t="s">
        <v>1352</v>
      </c>
      <c r="M197" s="337">
        <v>87</v>
      </c>
      <c r="N197" s="338" t="e">
        <f t="shared" si="7"/>
        <v>#VALUE!</v>
      </c>
      <c r="O197" s="337">
        <v>12</v>
      </c>
      <c r="P197" s="341"/>
      <c r="Q197" s="341"/>
    </row>
    <row r="198" spans="1:17">
      <c r="A198" s="110" t="s">
        <v>16</v>
      </c>
      <c r="B198" s="110"/>
      <c r="C198" s="110">
        <v>2020</v>
      </c>
      <c r="D198" s="151" t="s">
        <v>411</v>
      </c>
      <c r="E198" s="26" t="s">
        <v>459</v>
      </c>
      <c r="F198" s="26" t="s">
        <v>25</v>
      </c>
      <c r="G198" s="26" t="s">
        <v>119</v>
      </c>
      <c r="H198" s="21" t="s">
        <v>124</v>
      </c>
      <c r="I198" s="21" t="s">
        <v>267</v>
      </c>
      <c r="J198" s="82" t="s">
        <v>1209</v>
      </c>
      <c r="K198" s="21" t="s">
        <v>52</v>
      </c>
      <c r="L198" s="150" t="s">
        <v>1352</v>
      </c>
      <c r="M198" s="337">
        <v>82</v>
      </c>
      <c r="N198" s="338" t="e">
        <f t="shared" si="7"/>
        <v>#VALUE!</v>
      </c>
      <c r="O198" s="337">
        <v>12</v>
      </c>
      <c r="P198" s="341"/>
      <c r="Q198" s="340"/>
    </row>
    <row r="199" spans="1:17">
      <c r="A199" s="110" t="s">
        <v>16</v>
      </c>
      <c r="B199" s="110"/>
      <c r="C199" s="110">
        <v>2020</v>
      </c>
      <c r="D199" s="151" t="s">
        <v>415</v>
      </c>
      <c r="E199" s="26" t="s">
        <v>459</v>
      </c>
      <c r="F199" s="26" t="s">
        <v>25</v>
      </c>
      <c r="G199" s="26" t="s">
        <v>119</v>
      </c>
      <c r="H199" s="21" t="s">
        <v>125</v>
      </c>
      <c r="I199" s="21" t="s">
        <v>267</v>
      </c>
      <c r="J199" s="82" t="s">
        <v>1209</v>
      </c>
      <c r="K199" s="21" t="s">
        <v>52</v>
      </c>
      <c r="L199" s="150" t="s">
        <v>1352</v>
      </c>
      <c r="M199" s="337">
        <v>446</v>
      </c>
      <c r="N199" s="338" t="e">
        <f t="shared" si="7"/>
        <v>#VALUE!</v>
      </c>
      <c r="O199" s="337">
        <v>48</v>
      </c>
      <c r="P199" s="341"/>
      <c r="Q199" s="340"/>
    </row>
    <row r="200" spans="1:17">
      <c r="A200" s="110" t="s">
        <v>16</v>
      </c>
      <c r="B200" s="110"/>
      <c r="C200" s="110">
        <v>2020</v>
      </c>
      <c r="D200" s="151" t="s">
        <v>415</v>
      </c>
      <c r="E200" s="26" t="s">
        <v>459</v>
      </c>
      <c r="F200" s="26" t="s">
        <v>25</v>
      </c>
      <c r="G200" s="26" t="s">
        <v>119</v>
      </c>
      <c r="H200" s="21" t="s">
        <v>676</v>
      </c>
      <c r="I200" s="21" t="s">
        <v>267</v>
      </c>
      <c r="J200" s="82" t="s">
        <v>1209</v>
      </c>
      <c r="K200" s="21" t="s">
        <v>52</v>
      </c>
      <c r="L200" s="150" t="s">
        <v>1352</v>
      </c>
      <c r="M200" s="337">
        <v>446</v>
      </c>
      <c r="N200" s="338" t="e">
        <f t="shared" si="7"/>
        <v>#VALUE!</v>
      </c>
      <c r="O200" s="337">
        <v>48</v>
      </c>
      <c r="P200" s="341"/>
      <c r="Q200" s="340"/>
    </row>
    <row r="201" spans="1:17">
      <c r="A201" s="110" t="s">
        <v>16</v>
      </c>
      <c r="B201" s="110"/>
      <c r="C201" s="110">
        <v>2020</v>
      </c>
      <c r="D201" s="151" t="s">
        <v>415</v>
      </c>
      <c r="E201" s="26" t="s">
        <v>459</v>
      </c>
      <c r="F201" s="26" t="s">
        <v>25</v>
      </c>
      <c r="G201" s="26" t="s">
        <v>119</v>
      </c>
      <c r="H201" s="241" t="s">
        <v>122</v>
      </c>
      <c r="I201" s="21" t="s">
        <v>267</v>
      </c>
      <c r="J201" s="82" t="s">
        <v>1209</v>
      </c>
      <c r="K201" s="21" t="s">
        <v>52</v>
      </c>
      <c r="L201" s="150" t="s">
        <v>1352</v>
      </c>
      <c r="M201" s="337">
        <v>374</v>
      </c>
      <c r="N201" s="338" t="e">
        <f t="shared" si="7"/>
        <v>#VALUE!</v>
      </c>
      <c r="O201" s="337">
        <v>48</v>
      </c>
      <c r="P201" s="341"/>
      <c r="Q201" s="340"/>
    </row>
    <row r="202" spans="1:17">
      <c r="A202" s="110" t="s">
        <v>16</v>
      </c>
      <c r="B202" s="110"/>
      <c r="C202" s="110">
        <v>2020</v>
      </c>
      <c r="D202" s="151" t="s">
        <v>415</v>
      </c>
      <c r="E202" s="26" t="s">
        <v>459</v>
      </c>
      <c r="F202" s="26" t="s">
        <v>25</v>
      </c>
      <c r="G202" s="26" t="s">
        <v>119</v>
      </c>
      <c r="H202" s="21" t="s">
        <v>123</v>
      </c>
      <c r="I202" s="21" t="s">
        <v>267</v>
      </c>
      <c r="J202" s="82" t="s">
        <v>1209</v>
      </c>
      <c r="K202" s="21" t="s">
        <v>52</v>
      </c>
      <c r="L202" s="150" t="s">
        <v>1352</v>
      </c>
      <c r="M202" s="337">
        <v>374</v>
      </c>
      <c r="N202" s="338" t="e">
        <f t="shared" si="7"/>
        <v>#VALUE!</v>
      </c>
      <c r="O202" s="337">
        <v>48</v>
      </c>
      <c r="P202" s="341"/>
      <c r="Q202" s="340"/>
    </row>
    <row r="203" spans="1:17">
      <c r="A203" s="110" t="s">
        <v>16</v>
      </c>
      <c r="B203" s="110"/>
      <c r="C203" s="110">
        <v>2020</v>
      </c>
      <c r="D203" s="151" t="s">
        <v>102</v>
      </c>
      <c r="E203" s="26" t="s">
        <v>459</v>
      </c>
      <c r="F203" s="26" t="s">
        <v>25</v>
      </c>
      <c r="G203" s="26" t="s">
        <v>119</v>
      </c>
      <c r="H203" s="21" t="s">
        <v>125</v>
      </c>
      <c r="I203" s="21" t="s">
        <v>266</v>
      </c>
      <c r="J203" s="21" t="s">
        <v>1557</v>
      </c>
      <c r="K203" s="21" t="s">
        <v>52</v>
      </c>
      <c r="L203" s="52"/>
      <c r="M203" s="337">
        <v>3219</v>
      </c>
      <c r="N203" s="338" t="e">
        <f t="shared" si="7"/>
        <v>#VALUE!</v>
      </c>
      <c r="O203" s="337">
        <v>48</v>
      </c>
      <c r="P203" s="341" t="s">
        <v>1617</v>
      </c>
      <c r="Q203" s="340"/>
    </row>
    <row r="204" spans="1:17">
      <c r="A204" s="110" t="s">
        <v>16</v>
      </c>
      <c r="B204" s="110"/>
      <c r="C204" s="110">
        <v>2020</v>
      </c>
      <c r="D204" s="151" t="s">
        <v>102</v>
      </c>
      <c r="E204" s="26" t="s">
        <v>459</v>
      </c>
      <c r="F204" s="26" t="s">
        <v>25</v>
      </c>
      <c r="G204" s="26" t="s">
        <v>119</v>
      </c>
      <c r="H204" s="21" t="s">
        <v>676</v>
      </c>
      <c r="I204" s="21" t="s">
        <v>266</v>
      </c>
      <c r="J204" s="21" t="s">
        <v>1212</v>
      </c>
      <c r="K204" s="21" t="s">
        <v>52</v>
      </c>
      <c r="L204" s="52"/>
      <c r="M204" s="337">
        <v>576</v>
      </c>
      <c r="N204" s="338" t="e">
        <f t="shared" si="7"/>
        <v>#VALUE!</v>
      </c>
      <c r="O204" s="337">
        <v>6</v>
      </c>
      <c r="P204" s="341" t="s">
        <v>1666</v>
      </c>
      <c r="Q204" s="340"/>
    </row>
    <row r="205" spans="1:17">
      <c r="A205" s="110" t="s">
        <v>16</v>
      </c>
      <c r="B205" s="110"/>
      <c r="C205" s="110">
        <v>2020</v>
      </c>
      <c r="D205" s="151" t="s">
        <v>102</v>
      </c>
      <c r="E205" s="26" t="s">
        <v>459</v>
      </c>
      <c r="F205" s="26" t="s">
        <v>25</v>
      </c>
      <c r="G205" s="26" t="s">
        <v>119</v>
      </c>
      <c r="H205" s="241" t="s">
        <v>122</v>
      </c>
      <c r="I205" s="21" t="s">
        <v>266</v>
      </c>
      <c r="J205" s="21" t="s">
        <v>1557</v>
      </c>
      <c r="K205" s="21" t="s">
        <v>52</v>
      </c>
      <c r="L205" s="52"/>
      <c r="M205" s="337">
        <v>576</v>
      </c>
      <c r="N205" s="338" t="e">
        <f t="shared" si="7"/>
        <v>#VALUE!</v>
      </c>
      <c r="O205" s="337">
        <v>6</v>
      </c>
      <c r="P205" s="341" t="s">
        <v>1618</v>
      </c>
      <c r="Q205" s="340"/>
    </row>
    <row r="206" spans="1:17">
      <c r="A206" s="110" t="s">
        <v>16</v>
      </c>
      <c r="B206" s="110"/>
      <c r="C206" s="110">
        <v>2020</v>
      </c>
      <c r="D206" s="151" t="s">
        <v>102</v>
      </c>
      <c r="E206" s="26" t="s">
        <v>459</v>
      </c>
      <c r="F206" s="26" t="s">
        <v>25</v>
      </c>
      <c r="G206" s="26" t="s">
        <v>119</v>
      </c>
      <c r="H206" s="21" t="s">
        <v>123</v>
      </c>
      <c r="I206" s="21" t="s">
        <v>266</v>
      </c>
      <c r="J206" s="21" t="s">
        <v>1212</v>
      </c>
      <c r="K206" s="21" t="s">
        <v>52</v>
      </c>
      <c r="L206" s="52"/>
      <c r="M206" s="337">
        <v>576</v>
      </c>
      <c r="N206" s="338" t="e">
        <f t="shared" si="7"/>
        <v>#VALUE!</v>
      </c>
      <c r="O206" s="337">
        <v>6</v>
      </c>
      <c r="P206" s="341" t="s">
        <v>1618</v>
      </c>
      <c r="Q206" s="340"/>
    </row>
    <row r="207" spans="1:17">
      <c r="A207" s="110" t="s">
        <v>16</v>
      </c>
      <c r="B207" s="110"/>
      <c r="C207" s="110">
        <v>2020</v>
      </c>
      <c r="D207" s="151" t="s">
        <v>102</v>
      </c>
      <c r="E207" s="26" t="s">
        <v>459</v>
      </c>
      <c r="F207" s="26" t="s">
        <v>25</v>
      </c>
      <c r="G207" s="26" t="s">
        <v>119</v>
      </c>
      <c r="H207" s="21" t="s">
        <v>124</v>
      </c>
      <c r="I207" s="21" t="s">
        <v>266</v>
      </c>
      <c r="J207" s="21" t="s">
        <v>1212</v>
      </c>
      <c r="K207" s="21" t="s">
        <v>52</v>
      </c>
      <c r="L207" s="52"/>
      <c r="M207" s="337">
        <v>576</v>
      </c>
      <c r="N207" s="338" t="e">
        <f t="shared" si="7"/>
        <v>#VALUE!</v>
      </c>
      <c r="O207" s="337">
        <v>6</v>
      </c>
      <c r="P207" s="341" t="s">
        <v>1618</v>
      </c>
      <c r="Q207" s="340"/>
    </row>
    <row r="208" spans="1:17">
      <c r="A208" s="110" t="s">
        <v>16</v>
      </c>
      <c r="B208" s="110"/>
      <c r="C208" s="110">
        <v>2020</v>
      </c>
      <c r="D208" s="151" t="s">
        <v>102</v>
      </c>
      <c r="E208" s="26" t="s">
        <v>459</v>
      </c>
      <c r="F208" s="26" t="s">
        <v>25</v>
      </c>
      <c r="G208" s="26" t="s">
        <v>119</v>
      </c>
      <c r="H208" s="21" t="s">
        <v>125</v>
      </c>
      <c r="I208" s="21" t="s">
        <v>267</v>
      </c>
      <c r="J208" s="82" t="s">
        <v>1209</v>
      </c>
      <c r="K208" s="21" t="s">
        <v>52</v>
      </c>
      <c r="L208" s="150" t="s">
        <v>1352</v>
      </c>
      <c r="M208" s="337">
        <v>76</v>
      </c>
      <c r="N208" s="338" t="e">
        <f t="shared" si="7"/>
        <v>#VALUE!</v>
      </c>
      <c r="O208" s="337">
        <v>22</v>
      </c>
      <c r="P208" s="341"/>
      <c r="Q208" s="340"/>
    </row>
    <row r="209" spans="1:17">
      <c r="A209" s="110" t="s">
        <v>16</v>
      </c>
      <c r="B209" s="110"/>
      <c r="C209" s="110">
        <v>2020</v>
      </c>
      <c r="D209" s="151" t="s">
        <v>102</v>
      </c>
      <c r="E209" s="26" t="s">
        <v>459</v>
      </c>
      <c r="F209" s="26" t="s">
        <v>25</v>
      </c>
      <c r="G209" s="26" t="s">
        <v>119</v>
      </c>
      <c r="H209" s="21" t="s">
        <v>676</v>
      </c>
      <c r="I209" s="21" t="s">
        <v>267</v>
      </c>
      <c r="J209" s="82" t="s">
        <v>1209</v>
      </c>
      <c r="K209" s="21" t="s">
        <v>52</v>
      </c>
      <c r="L209" s="150" t="s">
        <v>1352</v>
      </c>
      <c r="M209" s="337">
        <v>76</v>
      </c>
      <c r="N209" s="338" t="e">
        <f t="shared" si="7"/>
        <v>#VALUE!</v>
      </c>
      <c r="O209" s="337">
        <v>22</v>
      </c>
      <c r="P209" s="341"/>
      <c r="Q209" s="340"/>
    </row>
    <row r="210" spans="1:17">
      <c r="A210" s="110" t="s">
        <v>16</v>
      </c>
      <c r="B210" s="110"/>
      <c r="C210" s="110">
        <v>2020</v>
      </c>
      <c r="D210" s="151" t="s">
        <v>102</v>
      </c>
      <c r="E210" s="26" t="s">
        <v>459</v>
      </c>
      <c r="F210" s="26" t="s">
        <v>25</v>
      </c>
      <c r="G210" s="26" t="s">
        <v>119</v>
      </c>
      <c r="H210" s="241" t="s">
        <v>122</v>
      </c>
      <c r="I210" s="21" t="s">
        <v>267</v>
      </c>
      <c r="J210" s="82" t="s">
        <v>1209</v>
      </c>
      <c r="K210" s="21" t="s">
        <v>52</v>
      </c>
      <c r="L210" s="150" t="s">
        <v>1352</v>
      </c>
      <c r="M210" s="337">
        <v>74</v>
      </c>
      <c r="N210" s="338" t="e">
        <f t="shared" si="7"/>
        <v>#VALUE!</v>
      </c>
      <c r="O210" s="337">
        <v>22</v>
      </c>
      <c r="P210" s="341"/>
      <c r="Q210" s="340"/>
    </row>
    <row r="211" spans="1:17">
      <c r="A211" s="110" t="s">
        <v>16</v>
      </c>
      <c r="B211" s="110"/>
      <c r="C211" s="110">
        <v>2020</v>
      </c>
      <c r="D211" s="151" t="s">
        <v>102</v>
      </c>
      <c r="E211" s="26" t="s">
        <v>459</v>
      </c>
      <c r="F211" s="26" t="s">
        <v>25</v>
      </c>
      <c r="G211" s="26" t="s">
        <v>119</v>
      </c>
      <c r="H211" s="21" t="s">
        <v>123</v>
      </c>
      <c r="I211" s="21" t="s">
        <v>267</v>
      </c>
      <c r="J211" s="82" t="s">
        <v>1209</v>
      </c>
      <c r="K211" s="21" t="s">
        <v>52</v>
      </c>
      <c r="L211" s="150" t="s">
        <v>1352</v>
      </c>
      <c r="M211" s="337">
        <v>74</v>
      </c>
      <c r="N211" s="338" t="e">
        <f t="shared" si="7"/>
        <v>#VALUE!</v>
      </c>
      <c r="O211" s="337">
        <v>22</v>
      </c>
      <c r="P211" s="341"/>
      <c r="Q211" s="340"/>
    </row>
    <row r="212" spans="1:17">
      <c r="A212" s="110" t="s">
        <v>16</v>
      </c>
      <c r="B212" s="110"/>
      <c r="C212" s="110">
        <v>2020</v>
      </c>
      <c r="D212" s="151" t="s">
        <v>449</v>
      </c>
      <c r="E212" s="26" t="s">
        <v>459</v>
      </c>
      <c r="F212" s="26" t="s">
        <v>25</v>
      </c>
      <c r="G212" s="26" t="s">
        <v>119</v>
      </c>
      <c r="H212" s="21" t="s">
        <v>125</v>
      </c>
      <c r="I212" s="21" t="s">
        <v>267</v>
      </c>
      <c r="J212" s="82" t="s">
        <v>1209</v>
      </c>
      <c r="K212" s="21" t="s">
        <v>52</v>
      </c>
      <c r="L212" s="150" t="s">
        <v>1352</v>
      </c>
      <c r="M212" s="337">
        <v>1497</v>
      </c>
      <c r="N212" s="338" t="e">
        <f t="shared" si="7"/>
        <v>#VALUE!</v>
      </c>
      <c r="O212" s="337">
        <v>81</v>
      </c>
      <c r="P212" s="341"/>
      <c r="Q212" s="340"/>
    </row>
    <row r="213" spans="1:17">
      <c r="A213" s="110" t="s">
        <v>16</v>
      </c>
      <c r="B213" s="110"/>
      <c r="C213" s="110">
        <v>2020</v>
      </c>
      <c r="D213" s="151" t="s">
        <v>449</v>
      </c>
      <c r="E213" s="26" t="s">
        <v>459</v>
      </c>
      <c r="F213" s="26" t="s">
        <v>25</v>
      </c>
      <c r="G213" s="26" t="s">
        <v>119</v>
      </c>
      <c r="H213" s="21" t="s">
        <v>676</v>
      </c>
      <c r="I213" s="21" t="s">
        <v>267</v>
      </c>
      <c r="J213" s="82" t="s">
        <v>1209</v>
      </c>
      <c r="K213" s="21" t="s">
        <v>52</v>
      </c>
      <c r="L213" s="150" t="s">
        <v>1352</v>
      </c>
      <c r="M213" s="337">
        <v>1497</v>
      </c>
      <c r="N213" s="338" t="e">
        <f t="shared" si="7"/>
        <v>#VALUE!</v>
      </c>
      <c r="O213" s="337">
        <v>81</v>
      </c>
      <c r="P213" s="341"/>
      <c r="Q213" s="340"/>
    </row>
    <row r="214" spans="1:17">
      <c r="A214" s="110" t="s">
        <v>16</v>
      </c>
      <c r="B214" s="110"/>
      <c r="C214" s="110">
        <v>2020</v>
      </c>
      <c r="D214" s="151" t="s">
        <v>449</v>
      </c>
      <c r="E214" s="26" t="s">
        <v>459</v>
      </c>
      <c r="F214" s="26" t="s">
        <v>25</v>
      </c>
      <c r="G214" s="26" t="s">
        <v>119</v>
      </c>
      <c r="H214" s="241" t="s">
        <v>122</v>
      </c>
      <c r="I214" s="21" t="s">
        <v>267</v>
      </c>
      <c r="J214" s="82" t="s">
        <v>1209</v>
      </c>
      <c r="K214" s="21" t="s">
        <v>52</v>
      </c>
      <c r="L214" s="150" t="s">
        <v>1352</v>
      </c>
      <c r="M214" s="337">
        <v>1286</v>
      </c>
      <c r="N214" s="338" t="e">
        <f t="shared" si="7"/>
        <v>#VALUE!</v>
      </c>
      <c r="O214" s="337">
        <v>81</v>
      </c>
      <c r="P214" s="341"/>
      <c r="Q214" s="340"/>
    </row>
    <row r="215" spans="1:17">
      <c r="A215" s="110" t="s">
        <v>16</v>
      </c>
      <c r="B215" s="110"/>
      <c r="C215" s="110">
        <v>2020</v>
      </c>
      <c r="D215" s="151" t="s">
        <v>449</v>
      </c>
      <c r="E215" s="26" t="s">
        <v>459</v>
      </c>
      <c r="F215" s="26" t="s">
        <v>25</v>
      </c>
      <c r="G215" s="26" t="s">
        <v>119</v>
      </c>
      <c r="H215" s="21" t="s">
        <v>123</v>
      </c>
      <c r="I215" s="21" t="s">
        <v>267</v>
      </c>
      <c r="J215" s="82" t="s">
        <v>1209</v>
      </c>
      <c r="K215" s="21" t="s">
        <v>52</v>
      </c>
      <c r="L215" s="150" t="s">
        <v>1352</v>
      </c>
      <c r="M215" s="337">
        <v>1286</v>
      </c>
      <c r="N215" s="338" t="e">
        <f t="shared" si="7"/>
        <v>#VALUE!</v>
      </c>
      <c r="O215" s="337">
        <v>81</v>
      </c>
      <c r="P215" s="341"/>
      <c r="Q215" s="340"/>
    </row>
    <row r="216" spans="1:17">
      <c r="A216" s="110" t="s">
        <v>16</v>
      </c>
      <c r="B216" s="110"/>
      <c r="C216" s="110">
        <v>2020</v>
      </c>
      <c r="D216" s="151" t="s">
        <v>1388</v>
      </c>
      <c r="E216" s="26" t="s">
        <v>459</v>
      </c>
      <c r="F216" s="26" t="s">
        <v>25</v>
      </c>
      <c r="G216" s="26" t="s">
        <v>119</v>
      </c>
      <c r="H216" s="21" t="s">
        <v>125</v>
      </c>
      <c r="I216" s="21" t="s">
        <v>267</v>
      </c>
      <c r="J216" s="82" t="s">
        <v>1209</v>
      </c>
      <c r="K216" s="21" t="s">
        <v>52</v>
      </c>
      <c r="L216" s="150" t="s">
        <v>1352</v>
      </c>
      <c r="M216" s="337">
        <v>188</v>
      </c>
      <c r="N216" s="338" t="e">
        <f t="shared" si="7"/>
        <v>#VALUE!</v>
      </c>
      <c r="O216" s="337">
        <v>28</v>
      </c>
      <c r="P216" s="341"/>
      <c r="Q216" s="341"/>
    </row>
    <row r="217" spans="1:17">
      <c r="A217" s="110" t="s">
        <v>16</v>
      </c>
      <c r="B217" s="110"/>
      <c r="C217" s="110">
        <v>2020</v>
      </c>
      <c r="D217" s="151" t="s">
        <v>1388</v>
      </c>
      <c r="E217" s="26" t="s">
        <v>459</v>
      </c>
      <c r="F217" s="26" t="s">
        <v>25</v>
      </c>
      <c r="G217" s="26" t="s">
        <v>119</v>
      </c>
      <c r="H217" s="21" t="s">
        <v>676</v>
      </c>
      <c r="I217" s="21" t="s">
        <v>267</v>
      </c>
      <c r="J217" s="82" t="s">
        <v>1209</v>
      </c>
      <c r="K217" s="21" t="s">
        <v>52</v>
      </c>
      <c r="L217" s="150" t="s">
        <v>1352</v>
      </c>
      <c r="M217" s="337">
        <v>188</v>
      </c>
      <c r="N217" s="338" t="e">
        <f t="shared" si="7"/>
        <v>#VALUE!</v>
      </c>
      <c r="O217" s="337">
        <v>28</v>
      </c>
      <c r="P217" s="341"/>
      <c r="Q217" s="341"/>
    </row>
    <row r="218" spans="1:17">
      <c r="A218" s="110" t="s">
        <v>16</v>
      </c>
      <c r="B218" s="110"/>
      <c r="C218" s="110">
        <v>2020</v>
      </c>
      <c r="D218" s="151" t="s">
        <v>1388</v>
      </c>
      <c r="E218" s="26" t="s">
        <v>459</v>
      </c>
      <c r="F218" s="26" t="s">
        <v>25</v>
      </c>
      <c r="G218" s="26" t="s">
        <v>119</v>
      </c>
      <c r="H218" s="241" t="s">
        <v>122</v>
      </c>
      <c r="I218" s="21" t="s">
        <v>267</v>
      </c>
      <c r="J218" s="82" t="s">
        <v>1209</v>
      </c>
      <c r="K218" s="21" t="s">
        <v>52</v>
      </c>
      <c r="L218" s="150" t="s">
        <v>1352</v>
      </c>
      <c r="M218" s="337">
        <v>175</v>
      </c>
      <c r="N218" s="338" t="e">
        <f t="shared" si="7"/>
        <v>#VALUE!</v>
      </c>
      <c r="O218" s="337">
        <v>28</v>
      </c>
      <c r="P218" s="341"/>
      <c r="Q218" s="341"/>
    </row>
    <row r="219" spans="1:17">
      <c r="A219" s="110" t="s">
        <v>16</v>
      </c>
      <c r="B219" s="110"/>
      <c r="C219" s="110">
        <v>2020</v>
      </c>
      <c r="D219" s="151" t="s">
        <v>1388</v>
      </c>
      <c r="E219" s="26" t="s">
        <v>459</v>
      </c>
      <c r="F219" s="26" t="s">
        <v>25</v>
      </c>
      <c r="G219" s="26" t="s">
        <v>119</v>
      </c>
      <c r="H219" s="21" t="s">
        <v>123</v>
      </c>
      <c r="I219" s="21" t="s">
        <v>267</v>
      </c>
      <c r="J219" s="82" t="s">
        <v>1209</v>
      </c>
      <c r="K219" s="21" t="s">
        <v>52</v>
      </c>
      <c r="L219" s="150" t="s">
        <v>1352</v>
      </c>
      <c r="M219" s="337">
        <v>175</v>
      </c>
      <c r="N219" s="338" t="e">
        <f t="shared" si="7"/>
        <v>#VALUE!</v>
      </c>
      <c r="O219" s="337">
        <v>28</v>
      </c>
      <c r="P219" s="341"/>
      <c r="Q219" s="341"/>
    </row>
    <row r="220" spans="1:17">
      <c r="A220" s="110" t="s">
        <v>16</v>
      </c>
      <c r="B220" s="110"/>
      <c r="C220" s="110">
        <v>2020</v>
      </c>
      <c r="D220" s="151" t="s">
        <v>401</v>
      </c>
      <c r="E220" s="26" t="s">
        <v>505</v>
      </c>
      <c r="F220" s="26" t="s">
        <v>25</v>
      </c>
      <c r="G220" s="26" t="s">
        <v>518</v>
      </c>
      <c r="H220" s="21" t="s">
        <v>125</v>
      </c>
      <c r="I220" s="21" t="s">
        <v>266</v>
      </c>
      <c r="J220" s="21" t="s">
        <v>1557</v>
      </c>
      <c r="K220" s="21" t="s">
        <v>52</v>
      </c>
      <c r="L220" s="236" t="s">
        <v>1560</v>
      </c>
      <c r="M220" s="337">
        <v>0</v>
      </c>
      <c r="N220" s="338" t="e">
        <f t="shared" si="7"/>
        <v>#VALUE!</v>
      </c>
      <c r="O220" s="337">
        <v>0</v>
      </c>
      <c r="P220" s="341" t="s">
        <v>1617</v>
      </c>
      <c r="Q220" s="341"/>
    </row>
    <row r="221" spans="1:17">
      <c r="A221" s="110" t="s">
        <v>16</v>
      </c>
      <c r="B221" s="110"/>
      <c r="C221" s="110">
        <v>2020</v>
      </c>
      <c r="D221" s="151" t="s">
        <v>401</v>
      </c>
      <c r="E221" s="26" t="s">
        <v>505</v>
      </c>
      <c r="F221" s="26" t="s">
        <v>25</v>
      </c>
      <c r="G221" s="26" t="s">
        <v>518</v>
      </c>
      <c r="H221" s="21" t="s">
        <v>676</v>
      </c>
      <c r="I221" s="21" t="s">
        <v>266</v>
      </c>
      <c r="J221" s="21" t="s">
        <v>1212</v>
      </c>
      <c r="K221" s="21" t="s">
        <v>52</v>
      </c>
      <c r="L221" s="236" t="s">
        <v>1560</v>
      </c>
      <c r="M221" s="337">
        <v>0</v>
      </c>
      <c r="N221" s="338" t="e">
        <f t="shared" si="7"/>
        <v>#VALUE!</v>
      </c>
      <c r="O221" s="337">
        <v>0</v>
      </c>
      <c r="P221" s="341" t="s">
        <v>1666</v>
      </c>
      <c r="Q221" s="341"/>
    </row>
    <row r="222" spans="1:17">
      <c r="A222" s="110" t="s">
        <v>16</v>
      </c>
      <c r="B222" s="110"/>
      <c r="C222" s="110">
        <v>2020</v>
      </c>
      <c r="D222" s="151" t="s">
        <v>401</v>
      </c>
      <c r="E222" s="26" t="s">
        <v>505</v>
      </c>
      <c r="F222" s="26" t="s">
        <v>25</v>
      </c>
      <c r="G222" s="26" t="s">
        <v>518</v>
      </c>
      <c r="H222" s="241" t="s">
        <v>122</v>
      </c>
      <c r="I222" s="21" t="s">
        <v>266</v>
      </c>
      <c r="J222" s="21" t="s">
        <v>1557</v>
      </c>
      <c r="K222" s="21" t="s">
        <v>52</v>
      </c>
      <c r="L222" s="236" t="s">
        <v>1560</v>
      </c>
      <c r="M222" s="337">
        <v>0</v>
      </c>
      <c r="N222" s="338" t="e">
        <f t="shared" si="7"/>
        <v>#VALUE!</v>
      </c>
      <c r="O222" s="337">
        <v>0</v>
      </c>
      <c r="P222" s="341" t="s">
        <v>1618</v>
      </c>
      <c r="Q222" s="340"/>
    </row>
    <row r="223" spans="1:17">
      <c r="A223" s="110" t="s">
        <v>16</v>
      </c>
      <c r="B223" s="110"/>
      <c r="C223" s="110">
        <v>2020</v>
      </c>
      <c r="D223" s="151" t="s">
        <v>401</v>
      </c>
      <c r="E223" s="26" t="s">
        <v>505</v>
      </c>
      <c r="F223" s="26" t="s">
        <v>25</v>
      </c>
      <c r="G223" s="26" t="s">
        <v>518</v>
      </c>
      <c r="H223" s="21" t="s">
        <v>123</v>
      </c>
      <c r="I223" s="21" t="s">
        <v>266</v>
      </c>
      <c r="J223" s="21" t="s">
        <v>1212</v>
      </c>
      <c r="K223" s="21" t="s">
        <v>52</v>
      </c>
      <c r="L223" s="236" t="s">
        <v>1560</v>
      </c>
      <c r="M223" s="337">
        <v>0</v>
      </c>
      <c r="N223" s="338" t="e">
        <f t="shared" si="7"/>
        <v>#VALUE!</v>
      </c>
      <c r="O223" s="337">
        <v>0</v>
      </c>
      <c r="P223" s="341" t="s">
        <v>1618</v>
      </c>
      <c r="Q223" s="340"/>
    </row>
    <row r="224" spans="1:17">
      <c r="A224" s="110" t="s">
        <v>16</v>
      </c>
      <c r="B224" s="110"/>
      <c r="C224" s="110">
        <v>2020</v>
      </c>
      <c r="D224" s="151" t="s">
        <v>401</v>
      </c>
      <c r="E224" s="26" t="s">
        <v>505</v>
      </c>
      <c r="F224" s="26" t="s">
        <v>25</v>
      </c>
      <c r="G224" s="26" t="s">
        <v>518</v>
      </c>
      <c r="H224" s="21" t="s">
        <v>124</v>
      </c>
      <c r="I224" s="21" t="s">
        <v>266</v>
      </c>
      <c r="J224" s="21" t="s">
        <v>1212</v>
      </c>
      <c r="K224" s="21" t="s">
        <v>52</v>
      </c>
      <c r="L224" s="236" t="s">
        <v>1560</v>
      </c>
      <c r="M224" s="337">
        <v>0</v>
      </c>
      <c r="N224" s="338" t="e">
        <f t="shared" si="7"/>
        <v>#VALUE!</v>
      </c>
      <c r="O224" s="337">
        <v>0</v>
      </c>
      <c r="P224" s="341" t="s">
        <v>1618</v>
      </c>
      <c r="Q224" s="340"/>
    </row>
    <row r="225" spans="1:17">
      <c r="A225" s="110" t="s">
        <v>16</v>
      </c>
      <c r="B225" s="110"/>
      <c r="C225" s="110">
        <v>2020</v>
      </c>
      <c r="D225" s="151" t="s">
        <v>407</v>
      </c>
      <c r="E225" s="26" t="s">
        <v>505</v>
      </c>
      <c r="F225" s="26" t="s">
        <v>25</v>
      </c>
      <c r="G225" s="26" t="s">
        <v>559</v>
      </c>
      <c r="H225" s="21" t="s">
        <v>125</v>
      </c>
      <c r="I225" s="21" t="s">
        <v>266</v>
      </c>
      <c r="J225" s="21" t="s">
        <v>1557</v>
      </c>
      <c r="K225" s="21" t="s">
        <v>52</v>
      </c>
      <c r="L225" s="236"/>
      <c r="M225" s="337">
        <v>2039</v>
      </c>
      <c r="N225" s="338" t="e">
        <f t="shared" si="7"/>
        <v>#VALUE!</v>
      </c>
      <c r="O225" s="337">
        <v>32</v>
      </c>
      <c r="P225" s="341" t="s">
        <v>1617</v>
      </c>
      <c r="Q225" s="340"/>
    </row>
    <row r="226" spans="1:17">
      <c r="A226" s="110" t="s">
        <v>16</v>
      </c>
      <c r="B226" s="110"/>
      <c r="C226" s="110">
        <v>2020</v>
      </c>
      <c r="D226" s="151" t="s">
        <v>407</v>
      </c>
      <c r="E226" s="26" t="s">
        <v>505</v>
      </c>
      <c r="F226" s="26" t="s">
        <v>25</v>
      </c>
      <c r="G226" s="26" t="s">
        <v>559</v>
      </c>
      <c r="H226" s="21" t="s">
        <v>676</v>
      </c>
      <c r="I226" s="21" t="s">
        <v>266</v>
      </c>
      <c r="J226" s="21" t="s">
        <v>1212</v>
      </c>
      <c r="K226" s="21" t="s">
        <v>52</v>
      </c>
      <c r="L226" s="236"/>
      <c r="M226" s="337">
        <v>1493</v>
      </c>
      <c r="N226" s="338" t="e">
        <f t="shared" si="7"/>
        <v>#VALUE!</v>
      </c>
      <c r="O226" s="337">
        <v>30</v>
      </c>
      <c r="P226" s="341" t="s">
        <v>1666</v>
      </c>
      <c r="Q226" s="340"/>
    </row>
    <row r="227" spans="1:17">
      <c r="A227" s="110" t="s">
        <v>16</v>
      </c>
      <c r="B227" s="110"/>
      <c r="C227" s="110">
        <v>2020</v>
      </c>
      <c r="D227" s="151" t="s">
        <v>407</v>
      </c>
      <c r="E227" s="26" t="s">
        <v>505</v>
      </c>
      <c r="F227" s="26" t="s">
        <v>25</v>
      </c>
      <c r="G227" s="26" t="s">
        <v>559</v>
      </c>
      <c r="H227" s="241" t="s">
        <v>122</v>
      </c>
      <c r="I227" s="21" t="s">
        <v>266</v>
      </c>
      <c r="J227" s="21" t="s">
        <v>1557</v>
      </c>
      <c r="K227" s="21" t="s">
        <v>52</v>
      </c>
      <c r="L227" s="236"/>
      <c r="M227" s="337">
        <v>515</v>
      </c>
      <c r="N227" s="338" t="e">
        <f t="shared" si="7"/>
        <v>#VALUE!</v>
      </c>
      <c r="O227" s="337">
        <v>8</v>
      </c>
      <c r="P227" s="341" t="s">
        <v>1618</v>
      </c>
      <c r="Q227" s="340"/>
    </row>
    <row r="228" spans="1:17">
      <c r="A228" s="110" t="s">
        <v>16</v>
      </c>
      <c r="B228" s="110"/>
      <c r="C228" s="110">
        <v>2020</v>
      </c>
      <c r="D228" s="151" t="s">
        <v>407</v>
      </c>
      <c r="E228" s="26" t="s">
        <v>505</v>
      </c>
      <c r="F228" s="26" t="s">
        <v>25</v>
      </c>
      <c r="G228" s="26" t="s">
        <v>559</v>
      </c>
      <c r="H228" s="21" t="s">
        <v>123</v>
      </c>
      <c r="I228" s="21" t="s">
        <v>266</v>
      </c>
      <c r="J228" s="21" t="s">
        <v>1212</v>
      </c>
      <c r="K228" s="21" t="s">
        <v>52</v>
      </c>
      <c r="L228" s="236"/>
      <c r="M228" s="337">
        <v>546</v>
      </c>
      <c r="N228" s="338" t="e">
        <f t="shared" si="7"/>
        <v>#VALUE!</v>
      </c>
      <c r="O228" s="337">
        <v>8</v>
      </c>
      <c r="P228" s="341" t="s">
        <v>1618</v>
      </c>
      <c r="Q228" s="340"/>
    </row>
    <row r="229" spans="1:17">
      <c r="A229" s="110" t="s">
        <v>16</v>
      </c>
      <c r="B229" s="110"/>
      <c r="C229" s="110">
        <v>2020</v>
      </c>
      <c r="D229" s="151" t="s">
        <v>407</v>
      </c>
      <c r="E229" s="26" t="s">
        <v>505</v>
      </c>
      <c r="F229" s="26" t="s">
        <v>25</v>
      </c>
      <c r="G229" s="26" t="s">
        <v>559</v>
      </c>
      <c r="H229" s="21" t="s">
        <v>124</v>
      </c>
      <c r="I229" s="21" t="s">
        <v>266</v>
      </c>
      <c r="J229" s="21" t="s">
        <v>1212</v>
      </c>
      <c r="K229" s="21" t="s">
        <v>52</v>
      </c>
      <c r="L229" s="236"/>
      <c r="M229" s="337">
        <v>546</v>
      </c>
      <c r="N229" s="338" t="e">
        <f t="shared" si="7"/>
        <v>#VALUE!</v>
      </c>
      <c r="O229" s="337">
        <v>8</v>
      </c>
      <c r="P229" s="341" t="s">
        <v>1618</v>
      </c>
      <c r="Q229" s="340"/>
    </row>
    <row r="230" spans="1:17">
      <c r="A230" s="110" t="s">
        <v>16</v>
      </c>
      <c r="B230" s="110"/>
      <c r="C230" s="110">
        <v>2020</v>
      </c>
      <c r="D230" s="151" t="s">
        <v>413</v>
      </c>
      <c r="E230" s="26" t="s">
        <v>505</v>
      </c>
      <c r="F230" s="26" t="s">
        <v>25</v>
      </c>
      <c r="G230" s="26" t="s">
        <v>579</v>
      </c>
      <c r="H230" s="21" t="s">
        <v>125</v>
      </c>
      <c r="I230" s="21" t="s">
        <v>266</v>
      </c>
      <c r="J230" s="21" t="s">
        <v>1557</v>
      </c>
      <c r="K230" s="21" t="s">
        <v>52</v>
      </c>
      <c r="L230" s="236" t="s">
        <v>1559</v>
      </c>
      <c r="M230" s="337">
        <v>15598</v>
      </c>
      <c r="N230" s="338" t="e">
        <f t="shared" si="7"/>
        <v>#VALUE!</v>
      </c>
      <c r="O230" s="337">
        <v>69</v>
      </c>
      <c r="P230" s="341" t="s">
        <v>1617</v>
      </c>
      <c r="Q230" s="340"/>
    </row>
    <row r="231" spans="1:17">
      <c r="A231" s="110" t="s">
        <v>16</v>
      </c>
      <c r="B231" s="110"/>
      <c r="C231" s="110">
        <v>2020</v>
      </c>
      <c r="D231" s="151" t="s">
        <v>413</v>
      </c>
      <c r="E231" s="26" t="s">
        <v>505</v>
      </c>
      <c r="F231" s="26" t="s">
        <v>25</v>
      </c>
      <c r="G231" s="26" t="s">
        <v>579</v>
      </c>
      <c r="H231" s="21" t="s">
        <v>676</v>
      </c>
      <c r="I231" s="21" t="s">
        <v>266</v>
      </c>
      <c r="J231" s="21" t="s">
        <v>1212</v>
      </c>
      <c r="K231" s="21" t="s">
        <v>52</v>
      </c>
      <c r="L231" s="236" t="s">
        <v>1559</v>
      </c>
      <c r="M231" s="337">
        <v>15598</v>
      </c>
      <c r="N231" s="338" t="e">
        <f t="shared" si="7"/>
        <v>#VALUE!</v>
      </c>
      <c r="O231" s="337">
        <v>69</v>
      </c>
      <c r="P231" s="341" t="s">
        <v>1666</v>
      </c>
      <c r="Q231" s="340"/>
    </row>
    <row r="232" spans="1:17">
      <c r="A232" s="110" t="s">
        <v>16</v>
      </c>
      <c r="B232" s="110"/>
      <c r="C232" s="110">
        <v>2020</v>
      </c>
      <c r="D232" s="151" t="s">
        <v>413</v>
      </c>
      <c r="E232" s="26" t="s">
        <v>505</v>
      </c>
      <c r="F232" s="26" t="s">
        <v>25</v>
      </c>
      <c r="G232" s="26" t="s">
        <v>579</v>
      </c>
      <c r="H232" s="241" t="s">
        <v>122</v>
      </c>
      <c r="I232" s="21" t="s">
        <v>266</v>
      </c>
      <c r="J232" s="21" t="s">
        <v>1557</v>
      </c>
      <c r="K232" s="21" t="s">
        <v>52</v>
      </c>
      <c r="L232" s="236" t="s">
        <v>1559</v>
      </c>
      <c r="M232" s="337">
        <v>697</v>
      </c>
      <c r="N232" s="338" t="e">
        <f t="shared" si="7"/>
        <v>#VALUE!</v>
      </c>
      <c r="O232" s="337">
        <v>4</v>
      </c>
      <c r="P232" s="341" t="s">
        <v>1618</v>
      </c>
      <c r="Q232" s="340"/>
    </row>
    <row r="233" spans="1:17">
      <c r="A233" s="110" t="s">
        <v>16</v>
      </c>
      <c r="B233" s="110"/>
      <c r="C233" s="110">
        <v>2020</v>
      </c>
      <c r="D233" s="151" t="s">
        <v>415</v>
      </c>
      <c r="E233" s="26" t="s">
        <v>505</v>
      </c>
      <c r="F233" s="26" t="s">
        <v>25</v>
      </c>
      <c r="G233" s="26" t="s">
        <v>588</v>
      </c>
      <c r="H233" s="21" t="s">
        <v>125</v>
      </c>
      <c r="I233" s="21" t="s">
        <v>266</v>
      </c>
      <c r="J233" s="21" t="s">
        <v>1557</v>
      </c>
      <c r="K233" s="21" t="s">
        <v>52</v>
      </c>
      <c r="L233" s="52"/>
      <c r="M233" s="337">
        <v>15464</v>
      </c>
      <c r="N233" s="252" t="e">
        <f t="shared" si="7"/>
        <v>#VALUE!</v>
      </c>
      <c r="O233" s="337">
        <v>83</v>
      </c>
      <c r="P233" s="341" t="s">
        <v>1617</v>
      </c>
      <c r="Q233" s="483"/>
    </row>
    <row r="234" spans="1:17">
      <c r="A234" s="110" t="s">
        <v>16</v>
      </c>
      <c r="B234" s="110"/>
      <c r="C234" s="110">
        <v>2020</v>
      </c>
      <c r="D234" s="151" t="s">
        <v>415</v>
      </c>
      <c r="E234" s="26" t="s">
        <v>505</v>
      </c>
      <c r="F234" s="26" t="s">
        <v>25</v>
      </c>
      <c r="G234" s="26" t="s">
        <v>588</v>
      </c>
      <c r="H234" s="21" t="s">
        <v>676</v>
      </c>
      <c r="I234" s="21" t="s">
        <v>266</v>
      </c>
      <c r="J234" s="21" t="s">
        <v>1212</v>
      </c>
      <c r="K234" s="21" t="s">
        <v>52</v>
      </c>
      <c r="L234" s="52"/>
      <c r="M234" s="337">
        <v>12453</v>
      </c>
      <c r="N234" s="252" t="e">
        <f t="shared" si="7"/>
        <v>#VALUE!</v>
      </c>
      <c r="O234" s="337">
        <v>53</v>
      </c>
      <c r="P234" s="341" t="s">
        <v>1666</v>
      </c>
      <c r="Q234" s="483"/>
    </row>
    <row r="235" spans="1:17">
      <c r="A235" s="110" t="s">
        <v>16</v>
      </c>
      <c r="B235" s="110"/>
      <c r="C235" s="110">
        <v>2020</v>
      </c>
      <c r="D235" s="151" t="s">
        <v>415</v>
      </c>
      <c r="E235" s="26" t="s">
        <v>505</v>
      </c>
      <c r="F235" s="26" t="s">
        <v>25</v>
      </c>
      <c r="G235" s="26" t="s">
        <v>588</v>
      </c>
      <c r="H235" s="241" t="s">
        <v>122</v>
      </c>
      <c r="I235" s="21" t="s">
        <v>266</v>
      </c>
      <c r="J235" s="21" t="s">
        <v>1557</v>
      </c>
      <c r="K235" s="21" t="s">
        <v>52</v>
      </c>
      <c r="L235" s="52"/>
      <c r="M235" s="337">
        <v>766</v>
      </c>
      <c r="N235" s="252" t="e">
        <f t="shared" si="7"/>
        <v>#VALUE!</v>
      </c>
      <c r="O235" s="337">
        <v>13</v>
      </c>
      <c r="P235" s="341" t="s">
        <v>1618</v>
      </c>
      <c r="Q235" s="483"/>
    </row>
    <row r="236" spans="1:17">
      <c r="A236" s="110" t="s">
        <v>16</v>
      </c>
      <c r="B236" s="110"/>
      <c r="C236" s="110">
        <v>2020</v>
      </c>
      <c r="D236" s="151" t="s">
        <v>415</v>
      </c>
      <c r="E236" s="26" t="s">
        <v>505</v>
      </c>
      <c r="F236" s="26" t="s">
        <v>25</v>
      </c>
      <c r="G236" s="26" t="s">
        <v>588</v>
      </c>
      <c r="H236" s="21" t="s">
        <v>123</v>
      </c>
      <c r="I236" s="21" t="s">
        <v>266</v>
      </c>
      <c r="J236" s="21" t="s">
        <v>1212</v>
      </c>
      <c r="K236" s="21" t="s">
        <v>52</v>
      </c>
      <c r="L236" s="52"/>
      <c r="M236" s="337">
        <v>766</v>
      </c>
      <c r="N236" s="252" t="e">
        <f t="shared" si="7"/>
        <v>#VALUE!</v>
      </c>
      <c r="O236" s="337">
        <v>13</v>
      </c>
      <c r="P236" s="341" t="s">
        <v>1618</v>
      </c>
      <c r="Q236" s="483"/>
    </row>
    <row r="237" spans="1:17">
      <c r="A237" s="110" t="s">
        <v>16</v>
      </c>
      <c r="B237" s="110"/>
      <c r="C237" s="110">
        <v>2020</v>
      </c>
      <c r="D237" s="151" t="s">
        <v>415</v>
      </c>
      <c r="E237" s="26" t="s">
        <v>505</v>
      </c>
      <c r="F237" s="26" t="s">
        <v>25</v>
      </c>
      <c r="G237" s="26" t="s">
        <v>588</v>
      </c>
      <c r="H237" s="21" t="s">
        <v>124</v>
      </c>
      <c r="I237" s="21" t="s">
        <v>266</v>
      </c>
      <c r="J237" s="21" t="s">
        <v>1212</v>
      </c>
      <c r="K237" s="21" t="s">
        <v>52</v>
      </c>
      <c r="L237" s="52"/>
      <c r="M237" s="337">
        <v>766</v>
      </c>
      <c r="N237" s="252" t="e">
        <f t="shared" si="7"/>
        <v>#VALUE!</v>
      </c>
      <c r="O237" s="337">
        <v>13</v>
      </c>
      <c r="P237" s="341" t="s">
        <v>1618</v>
      </c>
      <c r="Q237" s="483"/>
    </row>
    <row r="238" spans="1:17" ht="14">
      <c r="A238" s="110" t="s">
        <v>16</v>
      </c>
      <c r="B238" s="110"/>
      <c r="C238" s="110">
        <v>2020</v>
      </c>
      <c r="D238" s="151" t="s">
        <v>415</v>
      </c>
      <c r="E238" s="26" t="s">
        <v>505</v>
      </c>
      <c r="F238" s="26" t="s">
        <v>25</v>
      </c>
      <c r="G238" s="26" t="s">
        <v>588</v>
      </c>
      <c r="H238" s="21" t="s">
        <v>125</v>
      </c>
      <c r="I238" s="21" t="s">
        <v>267</v>
      </c>
      <c r="J238" s="82" t="s">
        <v>1209</v>
      </c>
      <c r="K238" s="21" t="s">
        <v>52</v>
      </c>
      <c r="L238" s="150" t="s">
        <v>1352</v>
      </c>
      <c r="M238" s="440" t="s">
        <v>398</v>
      </c>
      <c r="N238" s="252" t="e">
        <f t="shared" si="7"/>
        <v>#VALUE!</v>
      </c>
      <c r="O238" s="440" t="s">
        <v>398</v>
      </c>
      <c r="P238" s="341"/>
      <c r="Q238" s="736" t="s">
        <v>1751</v>
      </c>
    </row>
    <row r="239" spans="1:17" ht="14">
      <c r="A239" s="110" t="s">
        <v>16</v>
      </c>
      <c r="B239" s="110"/>
      <c r="C239" s="110">
        <v>2020</v>
      </c>
      <c r="D239" s="151" t="s">
        <v>415</v>
      </c>
      <c r="E239" s="26" t="s">
        <v>505</v>
      </c>
      <c r="F239" s="26" t="s">
        <v>25</v>
      </c>
      <c r="G239" s="26" t="s">
        <v>588</v>
      </c>
      <c r="H239" s="21" t="s">
        <v>676</v>
      </c>
      <c r="I239" s="21" t="s">
        <v>267</v>
      </c>
      <c r="J239" s="82" t="s">
        <v>1209</v>
      </c>
      <c r="K239" s="21" t="s">
        <v>52</v>
      </c>
      <c r="L239" s="150" t="s">
        <v>1352</v>
      </c>
      <c r="M239" s="440" t="s">
        <v>398</v>
      </c>
      <c r="N239" s="252" t="e">
        <f t="shared" si="7"/>
        <v>#VALUE!</v>
      </c>
      <c r="O239" s="440" t="s">
        <v>398</v>
      </c>
      <c r="P239" s="341"/>
      <c r="Q239" s="736" t="s">
        <v>1751</v>
      </c>
    </row>
    <row r="240" spans="1:17" ht="14">
      <c r="A240" s="110" t="s">
        <v>16</v>
      </c>
      <c r="B240" s="110"/>
      <c r="C240" s="110">
        <v>2020</v>
      </c>
      <c r="D240" s="151" t="s">
        <v>415</v>
      </c>
      <c r="E240" s="26" t="s">
        <v>505</v>
      </c>
      <c r="F240" s="26" t="s">
        <v>25</v>
      </c>
      <c r="G240" s="26" t="s">
        <v>588</v>
      </c>
      <c r="H240" s="241" t="s">
        <v>122</v>
      </c>
      <c r="I240" s="21" t="s">
        <v>267</v>
      </c>
      <c r="J240" s="82" t="s">
        <v>1209</v>
      </c>
      <c r="K240" s="21" t="s">
        <v>52</v>
      </c>
      <c r="L240" s="150" t="s">
        <v>1352</v>
      </c>
      <c r="M240" s="440" t="s">
        <v>398</v>
      </c>
      <c r="N240" s="252" t="e">
        <f t="shared" si="7"/>
        <v>#VALUE!</v>
      </c>
      <c r="O240" s="440" t="s">
        <v>398</v>
      </c>
      <c r="P240" s="341"/>
      <c r="Q240" s="736" t="s">
        <v>1751</v>
      </c>
    </row>
    <row r="241" spans="1:17" ht="14">
      <c r="A241" s="110" t="s">
        <v>16</v>
      </c>
      <c r="B241" s="110"/>
      <c r="C241" s="110">
        <v>2020</v>
      </c>
      <c r="D241" s="151" t="s">
        <v>415</v>
      </c>
      <c r="E241" s="26" t="s">
        <v>505</v>
      </c>
      <c r="F241" s="26" t="s">
        <v>25</v>
      </c>
      <c r="G241" s="26" t="s">
        <v>588</v>
      </c>
      <c r="H241" s="21" t="s">
        <v>123</v>
      </c>
      <c r="I241" s="21" t="s">
        <v>267</v>
      </c>
      <c r="J241" s="82" t="s">
        <v>1209</v>
      </c>
      <c r="K241" s="21" t="s">
        <v>52</v>
      </c>
      <c r="L241" s="150" t="s">
        <v>1352</v>
      </c>
      <c r="M241" s="440" t="s">
        <v>398</v>
      </c>
      <c r="N241" s="252" t="e">
        <f t="shared" si="7"/>
        <v>#VALUE!</v>
      </c>
      <c r="O241" s="440" t="s">
        <v>398</v>
      </c>
      <c r="P241" s="341"/>
      <c r="Q241" s="736" t="s">
        <v>1751</v>
      </c>
    </row>
    <row r="242" spans="1:17" ht="14">
      <c r="A242" s="110" t="s">
        <v>16</v>
      </c>
      <c r="B242" s="110"/>
      <c r="C242" s="110">
        <v>2020</v>
      </c>
      <c r="D242" s="151" t="s">
        <v>415</v>
      </c>
      <c r="E242" s="26" t="s">
        <v>505</v>
      </c>
      <c r="F242" s="26" t="s">
        <v>25</v>
      </c>
      <c r="G242" s="26" t="s">
        <v>588</v>
      </c>
      <c r="H242" s="21" t="s">
        <v>124</v>
      </c>
      <c r="I242" s="21" t="s">
        <v>267</v>
      </c>
      <c r="J242" s="82" t="s">
        <v>1209</v>
      </c>
      <c r="K242" s="21" t="s">
        <v>52</v>
      </c>
      <c r="L242" s="150" t="s">
        <v>1352</v>
      </c>
      <c r="M242" s="440" t="s">
        <v>398</v>
      </c>
      <c r="N242" s="252" t="e">
        <f t="shared" si="7"/>
        <v>#VALUE!</v>
      </c>
      <c r="O242" s="440" t="s">
        <v>398</v>
      </c>
      <c r="P242" s="341"/>
      <c r="Q242" s="736" t="s">
        <v>1751</v>
      </c>
    </row>
    <row r="243" spans="1:17" ht="14">
      <c r="A243" s="110" t="s">
        <v>16</v>
      </c>
      <c r="B243" s="110"/>
      <c r="C243" s="110">
        <v>2020</v>
      </c>
      <c r="D243" s="151" t="s">
        <v>415</v>
      </c>
      <c r="E243" s="26" t="s">
        <v>505</v>
      </c>
      <c r="F243" s="26" t="s">
        <v>25</v>
      </c>
      <c r="G243" s="26" t="s">
        <v>588</v>
      </c>
      <c r="H243" s="21" t="s">
        <v>1366</v>
      </c>
      <c r="I243" s="21" t="s">
        <v>267</v>
      </c>
      <c r="J243" s="82" t="s">
        <v>1209</v>
      </c>
      <c r="K243" s="21" t="s">
        <v>52</v>
      </c>
      <c r="L243" s="150" t="s">
        <v>1352</v>
      </c>
      <c r="M243" s="440" t="s">
        <v>398</v>
      </c>
      <c r="N243" s="252" t="e">
        <f t="shared" si="7"/>
        <v>#VALUE!</v>
      </c>
      <c r="O243" s="440" t="s">
        <v>398</v>
      </c>
      <c r="P243" s="341"/>
      <c r="Q243" s="736" t="s">
        <v>1751</v>
      </c>
    </row>
    <row r="244" spans="1:17" ht="14">
      <c r="A244" s="110" t="s">
        <v>16</v>
      </c>
      <c r="B244" s="110"/>
      <c r="C244" s="110">
        <v>2020</v>
      </c>
      <c r="D244" s="151" t="s">
        <v>417</v>
      </c>
      <c r="E244" s="26" t="s">
        <v>505</v>
      </c>
      <c r="F244" s="26" t="s">
        <v>25</v>
      </c>
      <c r="G244" s="26" t="s">
        <v>589</v>
      </c>
      <c r="H244" s="21" t="s">
        <v>125</v>
      </c>
      <c r="I244" s="21" t="s">
        <v>266</v>
      </c>
      <c r="J244" s="21" t="s">
        <v>1557</v>
      </c>
      <c r="K244" s="21" t="s">
        <v>52</v>
      </c>
      <c r="L244" s="52" t="s">
        <v>1559</v>
      </c>
      <c r="M244" s="337">
        <v>8932</v>
      </c>
      <c r="N244" s="252" t="e">
        <f t="shared" si="7"/>
        <v>#VALUE!</v>
      </c>
      <c r="O244" s="337">
        <v>86</v>
      </c>
      <c r="P244" s="341" t="s">
        <v>1617</v>
      </c>
      <c r="Q244" s="341"/>
    </row>
    <row r="245" spans="1:17" ht="14">
      <c r="A245" s="110" t="s">
        <v>16</v>
      </c>
      <c r="B245" s="110"/>
      <c r="C245" s="110">
        <v>2020</v>
      </c>
      <c r="D245" s="151" t="s">
        <v>417</v>
      </c>
      <c r="E245" s="26" t="s">
        <v>505</v>
      </c>
      <c r="F245" s="26" t="s">
        <v>25</v>
      </c>
      <c r="G245" s="26" t="s">
        <v>589</v>
      </c>
      <c r="H245" s="26" t="s">
        <v>676</v>
      </c>
      <c r="I245" s="21" t="s">
        <v>266</v>
      </c>
      <c r="J245" s="21" t="s">
        <v>1212</v>
      </c>
      <c r="K245" s="21" t="s">
        <v>52</v>
      </c>
      <c r="L245" s="52" t="s">
        <v>1559</v>
      </c>
      <c r="M245" s="337">
        <v>5317</v>
      </c>
      <c r="N245" s="252" t="e">
        <f t="shared" si="7"/>
        <v>#VALUE!</v>
      </c>
      <c r="O245" s="337">
        <v>46</v>
      </c>
      <c r="P245" s="341" t="s">
        <v>1666</v>
      </c>
      <c r="Q245" s="341"/>
    </row>
    <row r="246" spans="1:17" ht="14">
      <c r="A246" s="110" t="s">
        <v>16</v>
      </c>
      <c r="B246" s="110"/>
      <c r="C246" s="110">
        <v>2020</v>
      </c>
      <c r="D246" s="151" t="s">
        <v>417</v>
      </c>
      <c r="E246" s="26" t="s">
        <v>505</v>
      </c>
      <c r="F246" s="26" t="s">
        <v>25</v>
      </c>
      <c r="G246" s="26" t="s">
        <v>589</v>
      </c>
      <c r="H246" s="21" t="s">
        <v>123</v>
      </c>
      <c r="I246" s="21" t="s">
        <v>266</v>
      </c>
      <c r="J246" s="21" t="s">
        <v>1212</v>
      </c>
      <c r="K246" s="21" t="s">
        <v>52</v>
      </c>
      <c r="L246" s="52" t="s">
        <v>1559</v>
      </c>
      <c r="M246" s="337">
        <v>5317</v>
      </c>
      <c r="N246" s="252" t="e">
        <f t="shared" si="7"/>
        <v>#VALUE!</v>
      </c>
      <c r="O246" s="337">
        <v>46</v>
      </c>
      <c r="P246" s="341" t="s">
        <v>1618</v>
      </c>
      <c r="Q246" s="341"/>
    </row>
    <row r="247" spans="1:17" ht="14">
      <c r="A247" s="110" t="s">
        <v>16</v>
      </c>
      <c r="B247" s="110"/>
      <c r="C247" s="110">
        <v>2020</v>
      </c>
      <c r="D247" s="151" t="s">
        <v>420</v>
      </c>
      <c r="E247" s="26" t="s">
        <v>505</v>
      </c>
      <c r="F247" s="26" t="s">
        <v>25</v>
      </c>
      <c r="G247" s="26" t="s">
        <v>589</v>
      </c>
      <c r="H247" s="21" t="s">
        <v>125</v>
      </c>
      <c r="I247" s="21" t="s">
        <v>266</v>
      </c>
      <c r="J247" s="21" t="s">
        <v>1557</v>
      </c>
      <c r="K247" s="21" t="s">
        <v>52</v>
      </c>
      <c r="L247" s="52" t="s">
        <v>1559</v>
      </c>
      <c r="M247" s="337">
        <v>5406</v>
      </c>
      <c r="N247" s="252" t="e">
        <f t="shared" si="7"/>
        <v>#VALUE!</v>
      </c>
      <c r="O247" s="337">
        <v>110</v>
      </c>
      <c r="P247" s="341" t="s">
        <v>1617</v>
      </c>
      <c r="Q247" s="341"/>
    </row>
    <row r="248" spans="1:17" ht="14">
      <c r="A248" s="110" t="s">
        <v>16</v>
      </c>
      <c r="B248" s="110"/>
      <c r="C248" s="110">
        <v>2020</v>
      </c>
      <c r="D248" s="151" t="s">
        <v>420</v>
      </c>
      <c r="E248" s="26" t="s">
        <v>505</v>
      </c>
      <c r="F248" s="26" t="s">
        <v>25</v>
      </c>
      <c r="G248" s="26" t="s">
        <v>589</v>
      </c>
      <c r="H248" s="26" t="s">
        <v>676</v>
      </c>
      <c r="I248" s="21" t="s">
        <v>266</v>
      </c>
      <c r="J248" s="21" t="s">
        <v>1212</v>
      </c>
      <c r="K248" s="21" t="s">
        <v>52</v>
      </c>
      <c r="L248" s="52" t="s">
        <v>1559</v>
      </c>
      <c r="M248" s="337">
        <v>1160</v>
      </c>
      <c r="N248" s="252" t="e">
        <f t="shared" si="7"/>
        <v>#VALUE!</v>
      </c>
      <c r="O248" s="337">
        <v>53</v>
      </c>
      <c r="P248" s="341" t="s">
        <v>1666</v>
      </c>
      <c r="Q248" s="341"/>
    </row>
    <row r="249" spans="1:17" ht="14">
      <c r="A249" s="110" t="s">
        <v>16</v>
      </c>
      <c r="B249" s="110"/>
      <c r="C249" s="110">
        <v>2020</v>
      </c>
      <c r="D249" s="151" t="s">
        <v>420</v>
      </c>
      <c r="E249" s="26" t="s">
        <v>505</v>
      </c>
      <c r="F249" s="26" t="s">
        <v>25</v>
      </c>
      <c r="G249" s="26" t="s">
        <v>589</v>
      </c>
      <c r="H249" s="21" t="s">
        <v>123</v>
      </c>
      <c r="I249" s="21" t="s">
        <v>266</v>
      </c>
      <c r="J249" s="21" t="s">
        <v>1212</v>
      </c>
      <c r="K249" s="21" t="s">
        <v>52</v>
      </c>
      <c r="L249" s="52" t="s">
        <v>1559</v>
      </c>
      <c r="M249" s="337">
        <v>1160</v>
      </c>
      <c r="N249" s="252" t="e">
        <f t="shared" si="7"/>
        <v>#VALUE!</v>
      </c>
      <c r="O249" s="337">
        <v>53</v>
      </c>
      <c r="P249" s="341" t="s">
        <v>1618</v>
      </c>
      <c r="Q249" s="341"/>
    </row>
    <row r="250" spans="1:17">
      <c r="A250" s="110" t="s">
        <v>16</v>
      </c>
      <c r="B250" s="110"/>
      <c r="C250" s="110">
        <v>2020</v>
      </c>
      <c r="D250" s="151" t="s">
        <v>417</v>
      </c>
      <c r="E250" s="26" t="s">
        <v>505</v>
      </c>
      <c r="F250" s="26" t="s">
        <v>25</v>
      </c>
      <c r="G250" s="26" t="s">
        <v>589</v>
      </c>
      <c r="H250" s="21" t="s">
        <v>125</v>
      </c>
      <c r="I250" s="21" t="s">
        <v>267</v>
      </c>
      <c r="J250" s="82" t="s">
        <v>1387</v>
      </c>
      <c r="K250" s="21" t="s">
        <v>52</v>
      </c>
      <c r="L250" s="150"/>
      <c r="M250" s="440">
        <v>73</v>
      </c>
      <c r="N250" s="252" t="e">
        <f t="shared" si="7"/>
        <v>#VALUE!</v>
      </c>
      <c r="O250" s="337">
        <v>4</v>
      </c>
      <c r="P250" s="341"/>
      <c r="Q250" s="341"/>
    </row>
    <row r="251" spans="1:17">
      <c r="A251" s="110" t="s">
        <v>16</v>
      </c>
      <c r="B251" s="110"/>
      <c r="C251" s="110">
        <v>2020</v>
      </c>
      <c r="D251" s="151" t="s">
        <v>417</v>
      </c>
      <c r="E251" s="26" t="s">
        <v>505</v>
      </c>
      <c r="F251" s="26" t="s">
        <v>25</v>
      </c>
      <c r="G251" s="26" t="s">
        <v>589</v>
      </c>
      <c r="H251" s="26" t="s">
        <v>676</v>
      </c>
      <c r="I251" s="21" t="s">
        <v>267</v>
      </c>
      <c r="J251" s="82" t="s">
        <v>1387</v>
      </c>
      <c r="K251" s="21" t="s">
        <v>52</v>
      </c>
      <c r="L251" s="150"/>
      <c r="M251" s="440">
        <v>73</v>
      </c>
      <c r="N251" s="252" t="e">
        <f t="shared" si="7"/>
        <v>#VALUE!</v>
      </c>
      <c r="O251" s="337">
        <v>4</v>
      </c>
      <c r="P251" s="341"/>
      <c r="Q251" s="341"/>
    </row>
    <row r="252" spans="1:17">
      <c r="A252" s="110" t="s">
        <v>16</v>
      </c>
      <c r="B252" s="110"/>
      <c r="C252" s="110">
        <v>2020</v>
      </c>
      <c r="D252" s="151" t="s">
        <v>417</v>
      </c>
      <c r="E252" s="26" t="s">
        <v>505</v>
      </c>
      <c r="F252" s="26" t="s">
        <v>25</v>
      </c>
      <c r="G252" s="26" t="s">
        <v>589</v>
      </c>
      <c r="H252" s="21" t="s">
        <v>123</v>
      </c>
      <c r="I252" s="21" t="s">
        <v>267</v>
      </c>
      <c r="J252" s="82" t="s">
        <v>1387</v>
      </c>
      <c r="K252" s="21" t="s">
        <v>52</v>
      </c>
      <c r="L252" s="150"/>
      <c r="M252" s="440">
        <v>73</v>
      </c>
      <c r="N252" s="252" t="e">
        <f t="shared" si="7"/>
        <v>#VALUE!</v>
      </c>
      <c r="O252" s="337">
        <v>4</v>
      </c>
      <c r="P252" s="341"/>
      <c r="Q252" s="341"/>
    </row>
    <row r="253" spans="1:17">
      <c r="A253" s="110" t="s">
        <v>16</v>
      </c>
      <c r="B253" s="110"/>
      <c r="C253" s="110">
        <v>2020</v>
      </c>
      <c r="D253" s="151" t="s">
        <v>420</v>
      </c>
      <c r="E253" s="26" t="s">
        <v>505</v>
      </c>
      <c r="F253" s="26" t="s">
        <v>25</v>
      </c>
      <c r="G253" s="26" t="s">
        <v>589</v>
      </c>
      <c r="H253" s="21" t="s">
        <v>125</v>
      </c>
      <c r="I253" s="21" t="s">
        <v>267</v>
      </c>
      <c r="J253" s="82" t="s">
        <v>1387</v>
      </c>
      <c r="K253" s="21" t="s">
        <v>52</v>
      </c>
      <c r="L253" s="150"/>
      <c r="M253" s="440">
        <v>73</v>
      </c>
      <c r="N253" s="252" t="e">
        <f t="shared" ref="N253:N269" si="8">(100*M253/J253)</f>
        <v>#VALUE!</v>
      </c>
      <c r="O253" s="337">
        <v>4</v>
      </c>
      <c r="P253" s="341"/>
      <c r="Q253" s="341"/>
    </row>
    <row r="254" spans="1:17">
      <c r="A254" s="110" t="s">
        <v>16</v>
      </c>
      <c r="B254" s="110"/>
      <c r="C254" s="110">
        <v>2020</v>
      </c>
      <c r="D254" s="151" t="s">
        <v>420</v>
      </c>
      <c r="E254" s="26" t="s">
        <v>505</v>
      </c>
      <c r="F254" s="26" t="s">
        <v>25</v>
      </c>
      <c r="G254" s="26" t="s">
        <v>589</v>
      </c>
      <c r="H254" s="26" t="s">
        <v>676</v>
      </c>
      <c r="I254" s="21" t="s">
        <v>267</v>
      </c>
      <c r="J254" s="82" t="s">
        <v>1387</v>
      </c>
      <c r="K254" s="21" t="s">
        <v>52</v>
      </c>
      <c r="L254" s="150"/>
      <c r="M254" s="440">
        <v>73</v>
      </c>
      <c r="N254" s="252" t="e">
        <f t="shared" si="8"/>
        <v>#VALUE!</v>
      </c>
      <c r="O254" s="337">
        <v>4</v>
      </c>
      <c r="P254" s="341"/>
      <c r="Q254" s="341"/>
    </row>
    <row r="255" spans="1:17">
      <c r="A255" s="110" t="s">
        <v>16</v>
      </c>
      <c r="B255" s="110"/>
      <c r="C255" s="110">
        <v>2020</v>
      </c>
      <c r="D255" s="151" t="s">
        <v>420</v>
      </c>
      <c r="E255" s="26" t="s">
        <v>505</v>
      </c>
      <c r="F255" s="26" t="s">
        <v>25</v>
      </c>
      <c r="G255" s="26" t="s">
        <v>589</v>
      </c>
      <c r="H255" s="21" t="s">
        <v>123</v>
      </c>
      <c r="I255" s="21" t="s">
        <v>267</v>
      </c>
      <c r="J255" s="82" t="s">
        <v>1387</v>
      </c>
      <c r="K255" s="21" t="s">
        <v>52</v>
      </c>
      <c r="L255" s="150"/>
      <c r="M255" s="440">
        <v>73</v>
      </c>
      <c r="N255" s="252" t="e">
        <f t="shared" si="8"/>
        <v>#VALUE!</v>
      </c>
      <c r="O255" s="337">
        <v>4</v>
      </c>
      <c r="P255" s="341"/>
      <c r="Q255" s="341"/>
    </row>
    <row r="256" spans="1:17">
      <c r="A256" s="110" t="s">
        <v>16</v>
      </c>
      <c r="B256" s="110"/>
      <c r="C256" s="110">
        <v>2020</v>
      </c>
      <c r="D256" s="151" t="s">
        <v>421</v>
      </c>
      <c r="E256" s="26" t="s">
        <v>505</v>
      </c>
      <c r="F256" s="26" t="s">
        <v>25</v>
      </c>
      <c r="G256" s="26" t="s">
        <v>600</v>
      </c>
      <c r="H256" s="21" t="s">
        <v>125</v>
      </c>
      <c r="I256" s="21" t="s">
        <v>266</v>
      </c>
      <c r="J256" s="21" t="s">
        <v>1557</v>
      </c>
      <c r="K256" s="21" t="s">
        <v>52</v>
      </c>
      <c r="L256" s="52"/>
      <c r="M256" s="337">
        <v>10</v>
      </c>
      <c r="N256" s="252" t="e">
        <f t="shared" si="8"/>
        <v>#VALUE!</v>
      </c>
      <c r="O256" s="337">
        <v>4</v>
      </c>
      <c r="P256" s="341" t="s">
        <v>1617</v>
      </c>
      <c r="Q256" s="341"/>
    </row>
    <row r="257" spans="1:17">
      <c r="A257" s="110" t="s">
        <v>16</v>
      </c>
      <c r="B257" s="110"/>
      <c r="C257" s="110">
        <v>2020</v>
      </c>
      <c r="D257" s="151" t="s">
        <v>421</v>
      </c>
      <c r="E257" s="26" t="s">
        <v>505</v>
      </c>
      <c r="F257" s="26" t="s">
        <v>25</v>
      </c>
      <c r="G257" s="26" t="s">
        <v>600</v>
      </c>
      <c r="H257" s="21" t="s">
        <v>676</v>
      </c>
      <c r="I257" s="21" t="s">
        <v>266</v>
      </c>
      <c r="J257" s="21" t="s">
        <v>1212</v>
      </c>
      <c r="K257" s="21" t="s">
        <v>52</v>
      </c>
      <c r="L257" s="52"/>
      <c r="M257" s="337">
        <v>0</v>
      </c>
      <c r="N257" s="252" t="e">
        <f t="shared" si="8"/>
        <v>#VALUE!</v>
      </c>
      <c r="O257" s="337">
        <v>0</v>
      </c>
      <c r="P257" s="341" t="s">
        <v>1666</v>
      </c>
      <c r="Q257" s="341"/>
    </row>
    <row r="258" spans="1:17">
      <c r="A258" s="110" t="s">
        <v>16</v>
      </c>
      <c r="B258" s="110"/>
      <c r="C258" s="110">
        <v>2020</v>
      </c>
      <c r="D258" s="151" t="s">
        <v>421</v>
      </c>
      <c r="E258" s="26" t="s">
        <v>505</v>
      </c>
      <c r="F258" s="26" t="s">
        <v>25</v>
      </c>
      <c r="G258" s="26" t="s">
        <v>600</v>
      </c>
      <c r="H258" s="241" t="s">
        <v>122</v>
      </c>
      <c r="I258" s="21" t="s">
        <v>266</v>
      </c>
      <c r="J258" s="21" t="s">
        <v>1557</v>
      </c>
      <c r="K258" s="21" t="s">
        <v>52</v>
      </c>
      <c r="L258" s="52"/>
      <c r="M258" s="337">
        <v>0</v>
      </c>
      <c r="N258" s="252" t="e">
        <f t="shared" si="8"/>
        <v>#VALUE!</v>
      </c>
      <c r="O258" s="337">
        <v>0</v>
      </c>
      <c r="P258" s="341" t="s">
        <v>1618</v>
      </c>
      <c r="Q258" s="341"/>
    </row>
    <row r="259" spans="1:17">
      <c r="A259" s="110" t="s">
        <v>16</v>
      </c>
      <c r="B259" s="110"/>
      <c r="C259" s="110">
        <v>2020</v>
      </c>
      <c r="D259" s="151" t="s">
        <v>421</v>
      </c>
      <c r="E259" s="26" t="s">
        <v>505</v>
      </c>
      <c r="F259" s="26" t="s">
        <v>25</v>
      </c>
      <c r="G259" s="26" t="s">
        <v>600</v>
      </c>
      <c r="H259" s="21" t="s">
        <v>123</v>
      </c>
      <c r="I259" s="21" t="s">
        <v>266</v>
      </c>
      <c r="J259" s="21" t="s">
        <v>1212</v>
      </c>
      <c r="K259" s="21" t="s">
        <v>52</v>
      </c>
      <c r="L259" s="52"/>
      <c r="M259" s="337">
        <v>0</v>
      </c>
      <c r="N259" s="252" t="e">
        <f t="shared" si="8"/>
        <v>#VALUE!</v>
      </c>
      <c r="O259" s="337">
        <v>0</v>
      </c>
      <c r="P259" s="341" t="s">
        <v>1618</v>
      </c>
      <c r="Q259" s="341"/>
    </row>
    <row r="260" spans="1:17">
      <c r="A260" s="110" t="s">
        <v>16</v>
      </c>
      <c r="B260" s="110"/>
      <c r="C260" s="110">
        <v>2020</v>
      </c>
      <c r="D260" s="151" t="s">
        <v>421</v>
      </c>
      <c r="E260" s="26" t="s">
        <v>505</v>
      </c>
      <c r="F260" s="26" t="s">
        <v>25</v>
      </c>
      <c r="G260" s="26" t="s">
        <v>600</v>
      </c>
      <c r="H260" s="21" t="s">
        <v>124</v>
      </c>
      <c r="I260" s="21" t="s">
        <v>266</v>
      </c>
      <c r="J260" s="21" t="s">
        <v>1212</v>
      </c>
      <c r="K260" s="21" t="s">
        <v>52</v>
      </c>
      <c r="L260" s="52"/>
      <c r="M260" s="337">
        <v>0</v>
      </c>
      <c r="N260" s="252" t="e">
        <f t="shared" si="8"/>
        <v>#VALUE!</v>
      </c>
      <c r="O260" s="337">
        <v>0</v>
      </c>
      <c r="P260" s="341" t="s">
        <v>1618</v>
      </c>
      <c r="Q260" s="341"/>
    </row>
    <row r="261" spans="1:17" ht="14">
      <c r="A261" s="110" t="s">
        <v>16</v>
      </c>
      <c r="B261" s="110"/>
      <c r="C261" s="110">
        <v>2020</v>
      </c>
      <c r="D261" s="151" t="s">
        <v>421</v>
      </c>
      <c r="E261" s="26" t="s">
        <v>505</v>
      </c>
      <c r="F261" s="26" t="s">
        <v>25</v>
      </c>
      <c r="G261" s="26" t="s">
        <v>600</v>
      </c>
      <c r="H261" s="21" t="s">
        <v>125</v>
      </c>
      <c r="I261" s="21" t="s">
        <v>267</v>
      </c>
      <c r="J261" s="82" t="s">
        <v>1209</v>
      </c>
      <c r="K261" s="21" t="s">
        <v>52</v>
      </c>
      <c r="L261" s="150" t="s">
        <v>1352</v>
      </c>
      <c r="M261" s="440" t="s">
        <v>398</v>
      </c>
      <c r="N261" s="252" t="e">
        <f t="shared" si="8"/>
        <v>#VALUE!</v>
      </c>
      <c r="O261" s="440" t="s">
        <v>398</v>
      </c>
      <c r="P261" s="341"/>
      <c r="Q261" s="736" t="s">
        <v>1751</v>
      </c>
    </row>
    <row r="262" spans="1:17" ht="14">
      <c r="A262" s="110" t="s">
        <v>16</v>
      </c>
      <c r="B262" s="110"/>
      <c r="C262" s="110">
        <v>2020</v>
      </c>
      <c r="D262" s="151" t="s">
        <v>421</v>
      </c>
      <c r="E262" s="26" t="s">
        <v>505</v>
      </c>
      <c r="F262" s="26" t="s">
        <v>25</v>
      </c>
      <c r="G262" s="26" t="s">
        <v>600</v>
      </c>
      <c r="H262" s="21" t="s">
        <v>676</v>
      </c>
      <c r="I262" s="21" t="s">
        <v>267</v>
      </c>
      <c r="J262" s="82" t="s">
        <v>1209</v>
      </c>
      <c r="K262" s="21" t="s">
        <v>52</v>
      </c>
      <c r="L262" s="150" t="s">
        <v>1352</v>
      </c>
      <c r="M262" s="440" t="s">
        <v>398</v>
      </c>
      <c r="N262" s="252" t="e">
        <f t="shared" si="8"/>
        <v>#VALUE!</v>
      </c>
      <c r="O262" s="440" t="s">
        <v>398</v>
      </c>
      <c r="P262" s="341"/>
      <c r="Q262" s="736" t="s">
        <v>1751</v>
      </c>
    </row>
    <row r="263" spans="1:17" ht="14">
      <c r="A263" s="110" t="s">
        <v>16</v>
      </c>
      <c r="B263" s="110"/>
      <c r="C263" s="110">
        <v>2020</v>
      </c>
      <c r="D263" s="151" t="s">
        <v>421</v>
      </c>
      <c r="E263" s="26" t="s">
        <v>505</v>
      </c>
      <c r="F263" s="26" t="s">
        <v>25</v>
      </c>
      <c r="G263" s="26" t="s">
        <v>600</v>
      </c>
      <c r="H263" s="241" t="s">
        <v>122</v>
      </c>
      <c r="I263" s="21" t="s">
        <v>267</v>
      </c>
      <c r="J263" s="82" t="s">
        <v>1209</v>
      </c>
      <c r="K263" s="21" t="s">
        <v>52</v>
      </c>
      <c r="L263" s="150" t="s">
        <v>1352</v>
      </c>
      <c r="M263" s="440" t="s">
        <v>398</v>
      </c>
      <c r="N263" s="252" t="e">
        <f t="shared" si="8"/>
        <v>#VALUE!</v>
      </c>
      <c r="O263" s="440" t="s">
        <v>398</v>
      </c>
      <c r="P263" s="341"/>
      <c r="Q263" s="736" t="s">
        <v>1751</v>
      </c>
    </row>
    <row r="264" spans="1:17" ht="14">
      <c r="A264" s="110" t="s">
        <v>16</v>
      </c>
      <c r="B264" s="110"/>
      <c r="C264" s="110">
        <v>2020</v>
      </c>
      <c r="D264" s="151" t="s">
        <v>421</v>
      </c>
      <c r="E264" s="26" t="s">
        <v>505</v>
      </c>
      <c r="F264" s="26" t="s">
        <v>25</v>
      </c>
      <c r="G264" s="26" t="s">
        <v>600</v>
      </c>
      <c r="H264" s="21" t="s">
        <v>123</v>
      </c>
      <c r="I264" s="21" t="s">
        <v>267</v>
      </c>
      <c r="J264" s="82" t="s">
        <v>1209</v>
      </c>
      <c r="K264" s="21" t="s">
        <v>52</v>
      </c>
      <c r="L264" s="150" t="s">
        <v>1352</v>
      </c>
      <c r="M264" s="440" t="s">
        <v>398</v>
      </c>
      <c r="N264" s="252" t="e">
        <f t="shared" si="8"/>
        <v>#VALUE!</v>
      </c>
      <c r="O264" s="440" t="s">
        <v>398</v>
      </c>
      <c r="P264" s="341"/>
      <c r="Q264" s="736" t="s">
        <v>1751</v>
      </c>
    </row>
    <row r="265" spans="1:17" ht="14">
      <c r="A265" s="110" t="s">
        <v>16</v>
      </c>
      <c r="B265" s="110"/>
      <c r="C265" s="110">
        <v>2020</v>
      </c>
      <c r="D265" s="151" t="s">
        <v>421</v>
      </c>
      <c r="E265" s="26" t="s">
        <v>505</v>
      </c>
      <c r="F265" s="26" t="s">
        <v>25</v>
      </c>
      <c r="G265" s="26" t="s">
        <v>600</v>
      </c>
      <c r="H265" s="21" t="s">
        <v>124</v>
      </c>
      <c r="I265" s="21" t="s">
        <v>267</v>
      </c>
      <c r="J265" s="82" t="s">
        <v>1209</v>
      </c>
      <c r="K265" s="21" t="s">
        <v>52</v>
      </c>
      <c r="L265" s="150" t="s">
        <v>1352</v>
      </c>
      <c r="M265" s="440" t="s">
        <v>398</v>
      </c>
      <c r="N265" s="252" t="e">
        <f t="shared" si="8"/>
        <v>#VALUE!</v>
      </c>
      <c r="O265" s="440" t="s">
        <v>398</v>
      </c>
      <c r="P265" s="341"/>
      <c r="Q265" s="736" t="s">
        <v>1751</v>
      </c>
    </row>
    <row r="266" spans="1:17" ht="14">
      <c r="A266" s="110" t="s">
        <v>16</v>
      </c>
      <c r="B266" s="110"/>
      <c r="C266" s="110">
        <v>2020</v>
      </c>
      <c r="D266" s="151" t="s">
        <v>421</v>
      </c>
      <c r="E266" s="26" t="s">
        <v>505</v>
      </c>
      <c r="F266" s="26" t="s">
        <v>25</v>
      </c>
      <c r="G266" s="26" t="s">
        <v>600</v>
      </c>
      <c r="H266" s="21" t="s">
        <v>1366</v>
      </c>
      <c r="I266" s="21" t="s">
        <v>267</v>
      </c>
      <c r="J266" s="82" t="s">
        <v>1209</v>
      </c>
      <c r="K266" s="21" t="s">
        <v>52</v>
      </c>
      <c r="L266" s="150" t="s">
        <v>1352</v>
      </c>
      <c r="M266" s="440" t="s">
        <v>398</v>
      </c>
      <c r="N266" s="252" t="e">
        <f t="shared" si="8"/>
        <v>#VALUE!</v>
      </c>
      <c r="O266" s="440" t="s">
        <v>398</v>
      </c>
      <c r="P266" s="341"/>
      <c r="Q266" s="736" t="s">
        <v>1751</v>
      </c>
    </row>
    <row r="267" spans="1:17">
      <c r="A267" s="110" t="s">
        <v>16</v>
      </c>
      <c r="B267" s="110"/>
      <c r="C267" s="110">
        <v>2020</v>
      </c>
      <c r="D267" s="151" t="s">
        <v>413</v>
      </c>
      <c r="E267" s="26" t="s">
        <v>602</v>
      </c>
      <c r="F267" s="26" t="s">
        <v>132</v>
      </c>
      <c r="G267" s="26" t="s">
        <v>607</v>
      </c>
      <c r="H267" s="21" t="s">
        <v>125</v>
      </c>
      <c r="I267" s="21" t="s">
        <v>266</v>
      </c>
      <c r="J267" s="21" t="s">
        <v>1557</v>
      </c>
      <c r="K267" s="21" t="s">
        <v>52</v>
      </c>
      <c r="L267" s="236" t="s">
        <v>1558</v>
      </c>
      <c r="M267" s="337">
        <v>13352</v>
      </c>
      <c r="N267" s="252" t="e">
        <f t="shared" si="8"/>
        <v>#VALUE!</v>
      </c>
      <c r="O267" s="337">
        <v>45</v>
      </c>
      <c r="P267" s="341" t="s">
        <v>1617</v>
      </c>
      <c r="Q267" s="341"/>
    </row>
    <row r="268" spans="1:17">
      <c r="A268" s="110" t="s">
        <v>16</v>
      </c>
      <c r="B268" s="110"/>
      <c r="C268" s="110">
        <v>2020</v>
      </c>
      <c r="D268" s="151" t="s">
        <v>413</v>
      </c>
      <c r="E268" s="26" t="s">
        <v>602</v>
      </c>
      <c r="F268" s="26" t="s">
        <v>132</v>
      </c>
      <c r="G268" s="26" t="s">
        <v>607</v>
      </c>
      <c r="H268" s="21" t="s">
        <v>676</v>
      </c>
      <c r="I268" s="21" t="s">
        <v>266</v>
      </c>
      <c r="J268" s="21" t="s">
        <v>1212</v>
      </c>
      <c r="K268" s="21" t="s">
        <v>52</v>
      </c>
      <c r="L268" s="236" t="s">
        <v>1559</v>
      </c>
      <c r="M268" s="337">
        <v>13352</v>
      </c>
      <c r="N268" s="252" t="e">
        <f t="shared" ref="N268" si="9">(100*M268/J268)</f>
        <v>#VALUE!</v>
      </c>
      <c r="O268" s="337">
        <v>45</v>
      </c>
      <c r="P268" s="341" t="s">
        <v>1666</v>
      </c>
      <c r="Q268" s="341"/>
    </row>
    <row r="269" spans="1:17">
      <c r="A269" s="110" t="s">
        <v>16</v>
      </c>
      <c r="B269" s="110"/>
      <c r="C269" s="110">
        <v>2020</v>
      </c>
      <c r="D269" s="151" t="s">
        <v>413</v>
      </c>
      <c r="E269" s="26" t="s">
        <v>602</v>
      </c>
      <c r="F269" s="26" t="s">
        <v>132</v>
      </c>
      <c r="G269" s="26" t="s">
        <v>607</v>
      </c>
      <c r="H269" s="21" t="s">
        <v>122</v>
      </c>
      <c r="I269" s="21" t="s">
        <v>266</v>
      </c>
      <c r="J269" s="21" t="s">
        <v>1557</v>
      </c>
      <c r="K269" s="21" t="s">
        <v>52</v>
      </c>
      <c r="L269" s="236" t="s">
        <v>1559</v>
      </c>
      <c r="M269" s="337">
        <v>646</v>
      </c>
      <c r="N269" s="338" t="e">
        <f t="shared" si="8"/>
        <v>#VALUE!</v>
      </c>
      <c r="O269" s="337">
        <v>12</v>
      </c>
      <c r="P269" s="341" t="s">
        <v>1618</v>
      </c>
      <c r="Q269" s="341"/>
    </row>
    <row r="270" spans="1:17" ht="42">
      <c r="A270" s="110" t="s">
        <v>16</v>
      </c>
      <c r="B270" s="8" t="s">
        <v>1086</v>
      </c>
      <c r="C270" s="110">
        <v>2020</v>
      </c>
      <c r="D270" s="231" t="s">
        <v>656</v>
      </c>
      <c r="E270" s="26" t="s">
        <v>1087</v>
      </c>
      <c r="F270" s="26" t="s">
        <v>628</v>
      </c>
      <c r="G270" s="21" t="s">
        <v>1088</v>
      </c>
      <c r="H270" s="21" t="s">
        <v>125</v>
      </c>
      <c r="I270" s="21" t="s">
        <v>1089</v>
      </c>
      <c r="J270" s="21" t="s">
        <v>1090</v>
      </c>
      <c r="K270" s="21" t="s">
        <v>52</v>
      </c>
      <c r="L270" s="788" t="s">
        <v>1091</v>
      </c>
      <c r="M270" s="337"/>
      <c r="N270" s="337"/>
      <c r="O270" s="337"/>
      <c r="P270" s="341"/>
      <c r="Q270" s="341"/>
    </row>
    <row r="271" spans="1:17" ht="42">
      <c r="A271" s="110" t="s">
        <v>16</v>
      </c>
      <c r="B271" s="8" t="s">
        <v>1086</v>
      </c>
      <c r="C271" s="110">
        <v>2020</v>
      </c>
      <c r="D271" s="231" t="s">
        <v>656</v>
      </c>
      <c r="E271" s="26" t="s">
        <v>1087</v>
      </c>
      <c r="F271" s="26" t="s">
        <v>628</v>
      </c>
      <c r="G271" s="21" t="s">
        <v>1088</v>
      </c>
      <c r="H271" s="21" t="s">
        <v>1092</v>
      </c>
      <c r="I271" s="21" t="s">
        <v>1089</v>
      </c>
      <c r="J271" s="21" t="s">
        <v>1093</v>
      </c>
      <c r="K271" s="21" t="s">
        <v>52</v>
      </c>
      <c r="L271" s="788" t="s">
        <v>1091</v>
      </c>
      <c r="M271" s="337"/>
      <c r="N271" s="337"/>
      <c r="O271" s="337"/>
      <c r="P271" s="341"/>
      <c r="Q271" s="341"/>
    </row>
    <row r="272" spans="1:17" ht="42">
      <c r="A272" s="110" t="s">
        <v>16</v>
      </c>
      <c r="B272" s="789" t="s">
        <v>1086</v>
      </c>
      <c r="C272" s="110">
        <v>2020</v>
      </c>
      <c r="D272" s="231" t="s">
        <v>656</v>
      </c>
      <c r="E272" s="26" t="s">
        <v>1087</v>
      </c>
      <c r="F272" s="26" t="s">
        <v>628</v>
      </c>
      <c r="G272" s="21" t="s">
        <v>1094</v>
      </c>
      <c r="H272" s="21" t="s">
        <v>125</v>
      </c>
      <c r="I272" s="21" t="s">
        <v>1089</v>
      </c>
      <c r="J272" s="21" t="s">
        <v>1090</v>
      </c>
      <c r="K272" s="21" t="s">
        <v>52</v>
      </c>
      <c r="L272" s="788" t="s">
        <v>1091</v>
      </c>
      <c r="M272" s="337"/>
      <c r="N272" s="337"/>
      <c r="O272" s="337"/>
      <c r="P272" s="341"/>
      <c r="Q272" s="341"/>
    </row>
    <row r="273" spans="1:17" ht="42">
      <c r="A273" s="110" t="s">
        <v>16</v>
      </c>
      <c r="B273" s="789" t="s">
        <v>1086</v>
      </c>
      <c r="C273" s="110">
        <v>2020</v>
      </c>
      <c r="D273" s="231" t="s">
        <v>656</v>
      </c>
      <c r="E273" s="26" t="s">
        <v>1087</v>
      </c>
      <c r="F273" s="26" t="s">
        <v>628</v>
      </c>
      <c r="G273" s="21" t="s">
        <v>1094</v>
      </c>
      <c r="H273" s="21" t="s">
        <v>1092</v>
      </c>
      <c r="I273" s="21" t="s">
        <v>1089</v>
      </c>
      <c r="J273" s="21" t="s">
        <v>1093</v>
      </c>
      <c r="K273" s="21" t="s">
        <v>52</v>
      </c>
      <c r="L273" s="788" t="s">
        <v>1091</v>
      </c>
      <c r="M273" s="337"/>
      <c r="N273" s="337"/>
      <c r="O273" s="337"/>
      <c r="P273" s="341"/>
      <c r="Q273" s="341"/>
    </row>
    <row r="274" spans="1:17" ht="42">
      <c r="A274" s="110" t="s">
        <v>16</v>
      </c>
      <c r="B274" s="789" t="s">
        <v>1086</v>
      </c>
      <c r="C274" s="110">
        <v>2020</v>
      </c>
      <c r="D274" s="231" t="s">
        <v>584</v>
      </c>
      <c r="E274" s="26" t="s">
        <v>1087</v>
      </c>
      <c r="F274" s="26" t="s">
        <v>628</v>
      </c>
      <c r="G274" s="21" t="s">
        <v>1088</v>
      </c>
      <c r="H274" s="21" t="s">
        <v>125</v>
      </c>
      <c r="I274" s="21" t="s">
        <v>1089</v>
      </c>
      <c r="J274" s="21" t="s">
        <v>1090</v>
      </c>
      <c r="K274" s="21" t="s">
        <v>52</v>
      </c>
      <c r="L274" s="788" t="s">
        <v>1091</v>
      </c>
      <c r="M274" s="337"/>
      <c r="N274" s="337"/>
      <c r="O274" s="337"/>
      <c r="P274" s="341"/>
      <c r="Q274" s="341"/>
    </row>
    <row r="275" spans="1:17" ht="42">
      <c r="A275" s="110" t="s">
        <v>16</v>
      </c>
      <c r="B275" s="8" t="s">
        <v>1086</v>
      </c>
      <c r="C275" s="110">
        <v>2020</v>
      </c>
      <c r="D275" s="231" t="s">
        <v>584</v>
      </c>
      <c r="E275" s="26" t="s">
        <v>1087</v>
      </c>
      <c r="F275" s="26" t="s">
        <v>628</v>
      </c>
      <c r="G275" s="21" t="s">
        <v>1088</v>
      </c>
      <c r="H275" s="21" t="s">
        <v>1092</v>
      </c>
      <c r="I275" s="21" t="s">
        <v>1089</v>
      </c>
      <c r="J275" s="21" t="s">
        <v>1093</v>
      </c>
      <c r="K275" s="21" t="s">
        <v>52</v>
      </c>
      <c r="L275" s="788" t="s">
        <v>1091</v>
      </c>
      <c r="M275" s="337"/>
      <c r="N275" s="337"/>
      <c r="O275" s="337"/>
      <c r="P275" s="341"/>
      <c r="Q275" s="341"/>
    </row>
    <row r="276" spans="1:17" ht="42">
      <c r="A276" s="110" t="s">
        <v>16</v>
      </c>
      <c r="B276" s="8" t="s">
        <v>1086</v>
      </c>
      <c r="C276" s="110">
        <v>2020</v>
      </c>
      <c r="D276" s="231" t="s">
        <v>660</v>
      </c>
      <c r="E276" s="26" t="s">
        <v>1087</v>
      </c>
      <c r="F276" s="26" t="s">
        <v>628</v>
      </c>
      <c r="G276" s="21" t="s">
        <v>1088</v>
      </c>
      <c r="H276" s="21" t="s">
        <v>125</v>
      </c>
      <c r="I276" s="21" t="s">
        <v>1089</v>
      </c>
      <c r="J276" s="21" t="s">
        <v>1090</v>
      </c>
      <c r="K276" s="21" t="s">
        <v>52</v>
      </c>
      <c r="L276" s="788" t="s">
        <v>1091</v>
      </c>
      <c r="M276" s="337"/>
      <c r="N276" s="337"/>
      <c r="O276" s="337"/>
      <c r="P276" s="341"/>
      <c r="Q276" s="341"/>
    </row>
    <row r="277" spans="1:17" ht="42">
      <c r="A277" s="110" t="s">
        <v>16</v>
      </c>
      <c r="B277" s="8" t="s">
        <v>1086</v>
      </c>
      <c r="C277" s="110">
        <v>2020</v>
      </c>
      <c r="D277" s="231" t="s">
        <v>660</v>
      </c>
      <c r="E277" s="26" t="s">
        <v>1087</v>
      </c>
      <c r="F277" s="26" t="s">
        <v>628</v>
      </c>
      <c r="G277" s="21" t="s">
        <v>1088</v>
      </c>
      <c r="H277" s="21" t="s">
        <v>1092</v>
      </c>
      <c r="I277" s="21" t="s">
        <v>1089</v>
      </c>
      <c r="J277" s="21" t="s">
        <v>1093</v>
      </c>
      <c r="K277" s="21" t="s">
        <v>52</v>
      </c>
      <c r="L277" s="788" t="s">
        <v>1091</v>
      </c>
      <c r="M277" s="337"/>
      <c r="N277" s="337"/>
      <c r="O277" s="337"/>
      <c r="P277" s="341"/>
      <c r="Q277" s="341"/>
    </row>
    <row r="278" spans="1:17" ht="42">
      <c r="A278" s="110" t="s">
        <v>16</v>
      </c>
      <c r="B278" s="8" t="s">
        <v>1086</v>
      </c>
      <c r="C278" s="110">
        <v>2020</v>
      </c>
      <c r="D278" s="231" t="s">
        <v>660</v>
      </c>
      <c r="E278" s="26" t="s">
        <v>1087</v>
      </c>
      <c r="F278" s="26" t="s">
        <v>628</v>
      </c>
      <c r="G278" s="21" t="s">
        <v>1094</v>
      </c>
      <c r="H278" s="21" t="s">
        <v>125</v>
      </c>
      <c r="I278" s="21" t="s">
        <v>1089</v>
      </c>
      <c r="J278" s="21" t="s">
        <v>1090</v>
      </c>
      <c r="K278" s="21" t="s">
        <v>52</v>
      </c>
      <c r="L278" s="788" t="s">
        <v>1091</v>
      </c>
      <c r="M278" s="337"/>
      <c r="N278" s="337"/>
      <c r="O278" s="337"/>
      <c r="P278" s="341"/>
      <c r="Q278" s="341"/>
    </row>
    <row r="279" spans="1:17" ht="42">
      <c r="A279" s="110" t="s">
        <v>16</v>
      </c>
      <c r="B279" s="8" t="s">
        <v>1086</v>
      </c>
      <c r="C279" s="110">
        <v>2020</v>
      </c>
      <c r="D279" s="231" t="s">
        <v>660</v>
      </c>
      <c r="E279" s="26" t="s">
        <v>1087</v>
      </c>
      <c r="F279" s="26" t="s">
        <v>628</v>
      </c>
      <c r="G279" s="21" t="s">
        <v>1094</v>
      </c>
      <c r="H279" s="21" t="s">
        <v>1092</v>
      </c>
      <c r="I279" s="21" t="s">
        <v>1089</v>
      </c>
      <c r="J279" s="21" t="s">
        <v>1093</v>
      </c>
      <c r="K279" s="21" t="s">
        <v>52</v>
      </c>
      <c r="L279" s="788" t="s">
        <v>1091</v>
      </c>
      <c r="M279" s="337"/>
      <c r="N279" s="337"/>
      <c r="O279" s="337"/>
      <c r="P279" s="341"/>
      <c r="Q279" s="341"/>
    </row>
    <row r="280" spans="1:17" ht="42">
      <c r="A280" s="110" t="s">
        <v>16</v>
      </c>
      <c r="B280" s="8" t="s">
        <v>1086</v>
      </c>
      <c r="C280" s="110">
        <v>2020</v>
      </c>
      <c r="D280" s="231" t="s">
        <v>421</v>
      </c>
      <c r="E280" s="26" t="s">
        <v>1087</v>
      </c>
      <c r="F280" s="26" t="s">
        <v>628</v>
      </c>
      <c r="G280" s="21" t="s">
        <v>1088</v>
      </c>
      <c r="H280" s="21" t="s">
        <v>125</v>
      </c>
      <c r="I280" s="21" t="s">
        <v>1089</v>
      </c>
      <c r="J280" s="21" t="s">
        <v>1090</v>
      </c>
      <c r="K280" s="21" t="s">
        <v>52</v>
      </c>
      <c r="L280" s="788" t="s">
        <v>1091</v>
      </c>
      <c r="M280" s="337"/>
      <c r="N280" s="337"/>
      <c r="O280" s="337"/>
      <c r="P280" s="341"/>
      <c r="Q280" s="341"/>
    </row>
    <row r="281" spans="1:17" ht="42">
      <c r="A281" s="110" t="s">
        <v>16</v>
      </c>
      <c r="B281" s="789" t="s">
        <v>1086</v>
      </c>
      <c r="C281" s="110">
        <v>2020</v>
      </c>
      <c r="D281" s="231" t="s">
        <v>421</v>
      </c>
      <c r="E281" s="26" t="s">
        <v>1087</v>
      </c>
      <c r="F281" s="26" t="s">
        <v>628</v>
      </c>
      <c r="G281" s="21" t="s">
        <v>1088</v>
      </c>
      <c r="H281" s="21" t="s">
        <v>1092</v>
      </c>
      <c r="I281" s="21" t="s">
        <v>1089</v>
      </c>
      <c r="J281" s="21" t="s">
        <v>1093</v>
      </c>
      <c r="K281" s="21" t="s">
        <v>52</v>
      </c>
      <c r="L281" s="788" t="s">
        <v>1091</v>
      </c>
      <c r="M281" s="337"/>
      <c r="N281" s="337"/>
      <c r="O281" s="337"/>
      <c r="P281" s="341"/>
      <c r="Q281" s="341"/>
    </row>
    <row r="282" spans="1:17" ht="42">
      <c r="A282" s="110" t="s">
        <v>16</v>
      </c>
      <c r="B282" s="789" t="s">
        <v>1086</v>
      </c>
      <c r="C282" s="110">
        <v>2020</v>
      </c>
      <c r="D282" s="231" t="s">
        <v>421</v>
      </c>
      <c r="E282" s="26" t="s">
        <v>1087</v>
      </c>
      <c r="F282" s="26" t="s">
        <v>628</v>
      </c>
      <c r="G282" s="21" t="s">
        <v>1094</v>
      </c>
      <c r="H282" s="21" t="s">
        <v>125</v>
      </c>
      <c r="I282" s="21" t="s">
        <v>1089</v>
      </c>
      <c r="J282" s="21" t="s">
        <v>1090</v>
      </c>
      <c r="K282" s="21" t="s">
        <v>52</v>
      </c>
      <c r="L282" s="788" t="s">
        <v>1091</v>
      </c>
      <c r="M282" s="337"/>
      <c r="N282" s="337"/>
      <c r="O282" s="337"/>
      <c r="P282" s="341"/>
      <c r="Q282" s="341"/>
    </row>
    <row r="283" spans="1:17" ht="42">
      <c r="A283" s="110" t="s">
        <v>16</v>
      </c>
      <c r="B283" s="789" t="s">
        <v>1086</v>
      </c>
      <c r="C283" s="110">
        <v>2020</v>
      </c>
      <c r="D283" s="231" t="s">
        <v>421</v>
      </c>
      <c r="E283" s="26" t="s">
        <v>1087</v>
      </c>
      <c r="F283" s="26" t="s">
        <v>628</v>
      </c>
      <c r="G283" s="21" t="s">
        <v>1094</v>
      </c>
      <c r="H283" s="21" t="s">
        <v>1092</v>
      </c>
      <c r="I283" s="21" t="s">
        <v>1089</v>
      </c>
      <c r="J283" s="21" t="s">
        <v>1093</v>
      </c>
      <c r="K283" s="21" t="s">
        <v>52</v>
      </c>
      <c r="L283" s="788" t="s">
        <v>1091</v>
      </c>
      <c r="M283" s="337"/>
      <c r="N283" s="337"/>
      <c r="O283" s="337"/>
      <c r="P283" s="341"/>
      <c r="Q283" s="341"/>
    </row>
    <row r="284" spans="1:17" ht="28">
      <c r="A284" s="110" t="s">
        <v>16</v>
      </c>
      <c r="B284" s="8" t="s">
        <v>855</v>
      </c>
      <c r="C284" s="110">
        <v>2020</v>
      </c>
      <c r="D284" s="231" t="s">
        <v>667</v>
      </c>
      <c r="E284" s="26" t="s">
        <v>1087</v>
      </c>
      <c r="F284" s="26" t="s">
        <v>669</v>
      </c>
      <c r="G284" s="21" t="s">
        <v>668</v>
      </c>
      <c r="H284" s="21" t="s">
        <v>125</v>
      </c>
      <c r="I284" s="21" t="s">
        <v>1089</v>
      </c>
      <c r="J284" s="8" t="s">
        <v>1095</v>
      </c>
      <c r="K284" s="21" t="s">
        <v>52</v>
      </c>
      <c r="L284" s="788" t="s">
        <v>1096</v>
      </c>
      <c r="M284" s="337"/>
      <c r="N284" s="337"/>
      <c r="O284" s="337"/>
      <c r="P284" s="341"/>
      <c r="Q284" s="341"/>
    </row>
    <row r="285" spans="1:17" ht="28">
      <c r="A285" s="110" t="s">
        <v>16</v>
      </c>
      <c r="B285" s="8" t="s">
        <v>855</v>
      </c>
      <c r="C285" s="110">
        <v>2020</v>
      </c>
      <c r="D285" s="231" t="s">
        <v>667</v>
      </c>
      <c r="E285" s="26" t="s">
        <v>1087</v>
      </c>
      <c r="F285" s="26" t="s">
        <v>669</v>
      </c>
      <c r="G285" s="21" t="s">
        <v>668</v>
      </c>
      <c r="H285" s="21" t="s">
        <v>1097</v>
      </c>
      <c r="I285" s="21" t="s">
        <v>1089</v>
      </c>
      <c r="J285" s="21" t="s">
        <v>1098</v>
      </c>
      <c r="K285" s="21" t="s">
        <v>52</v>
      </c>
      <c r="L285" s="52" t="s">
        <v>1096</v>
      </c>
      <c r="M285" s="337"/>
      <c r="N285" s="337"/>
      <c r="O285" s="337"/>
      <c r="P285" s="341"/>
      <c r="Q285" s="341"/>
    </row>
  </sheetData>
  <mergeCells count="1">
    <mergeCell ref="A2:O3"/>
  </mergeCells>
  <dataValidations count="2">
    <dataValidation type="textLength" showInputMessage="1" showErrorMessage="1" sqref="H5 H7:H10 H12:H13 H15:H16 H18:H19 H21:H22 H24:H25 H241:H244 H141:H143 H146:H152 H158:H160 H155 H163:H165 H168:H169 H172 H184:H186 H189:H191 H194 H206:H208 H223:H225 H228:H230 H233 H219:H220 H246:H247 H211:H212 H215:H216 H175:H177 H180:H181 H236:H238 H259:H261 H264:H267 H249:H250 H255:H256 H252:H253 H197:H199 H202:H203 H33:H36 H38:H41 H43:H46 H48:H51 H53:H56 H58:H61 H63:H65 H69:H70 H73:H76 H129 H131:H132 H134:H135 H138 H114:H117 H119:H122 H124:H127 H83:H86 H88:H91 H93:H96 H98:H101 H78:H81 H110:H112 H103:H108" xr:uid="{00000000-0002-0000-0200-000000000000}">
      <formula1>0</formula1>
      <formula2>150</formula2>
    </dataValidation>
    <dataValidation type="list" allowBlank="1" showInputMessage="1" showErrorMessage="1" sqref="F244:F255 E5:E27 F5:F32" xr:uid="{00000000-0002-0000-0200-000001000000}">
      <formula1>#REF!</formula1>
    </dataValidation>
  </dataValidations>
  <pageMargins left="0.7" right="0.7" top="0.75" bottom="0.75" header="0.3" footer="0.3"/>
  <pageSetup paperSize="9" orientation="portrait"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Y17"/>
  <sheetViews>
    <sheetView zoomScaleNormal="100" workbookViewId="0">
      <selection activeCell="X3" sqref="X3"/>
    </sheetView>
  </sheetViews>
  <sheetFormatPr baseColWidth="10" defaultColWidth="8.83203125" defaultRowHeight="13"/>
  <cols>
    <col min="2" max="2" width="12" customWidth="1"/>
    <col min="3" max="4" width="15.5" customWidth="1"/>
    <col min="5" max="5" width="19.1640625" bestFit="1" customWidth="1"/>
    <col min="6" max="6" width="22" customWidth="1"/>
    <col min="7" max="8" width="18.5" customWidth="1"/>
    <col min="9" max="10" width="16.1640625" customWidth="1"/>
    <col min="11" max="11" width="19.1640625" customWidth="1"/>
    <col min="12" max="12" width="47.1640625" customWidth="1"/>
    <col min="13" max="13" width="50.5" customWidth="1"/>
    <col min="14" max="14" width="18.6640625" customWidth="1"/>
    <col min="15" max="15" width="24.6640625" customWidth="1"/>
    <col min="16" max="24" width="18.6640625" customWidth="1"/>
    <col min="25" max="25" width="34.33203125" customWidth="1"/>
  </cols>
  <sheetData>
    <row r="1" spans="1:25" s="4" customFormat="1" ht="14" thickBot="1">
      <c r="A1" s="537" t="s">
        <v>297</v>
      </c>
      <c r="B1" s="6"/>
      <c r="C1" s="6"/>
      <c r="D1" s="6"/>
      <c r="E1" s="6"/>
      <c r="F1" s="6"/>
      <c r="G1" s="6"/>
      <c r="H1" s="6"/>
      <c r="I1" s="6"/>
      <c r="J1" s="6"/>
      <c r="K1" s="6"/>
      <c r="L1" s="6"/>
      <c r="M1" s="6"/>
      <c r="N1" s="538"/>
      <c r="O1" s="538"/>
      <c r="P1" s="538"/>
      <c r="Q1" s="538"/>
      <c r="R1" s="538"/>
      <c r="S1" s="538"/>
      <c r="T1" s="538"/>
      <c r="U1" s="538"/>
      <c r="V1" s="538"/>
      <c r="W1" s="538"/>
      <c r="X1" s="538"/>
      <c r="Y1" s="538"/>
    </row>
    <row r="2" spans="1:25" ht="13" customHeight="1" thickBot="1">
      <c r="A2" s="839"/>
      <c r="B2" s="818"/>
      <c r="C2" s="818"/>
      <c r="D2" s="818"/>
      <c r="E2" s="818"/>
      <c r="F2" s="818"/>
      <c r="G2" s="818"/>
      <c r="H2" s="818"/>
      <c r="I2" s="818"/>
      <c r="J2" s="818"/>
      <c r="K2" s="818"/>
      <c r="L2" s="51"/>
      <c r="M2" s="443"/>
      <c r="X2" s="644" t="s">
        <v>1608</v>
      </c>
      <c r="Y2" s="642" t="s">
        <v>1405</v>
      </c>
    </row>
    <row r="3" spans="1:25" ht="16" thickBot="1">
      <c r="A3" s="820"/>
      <c r="B3" s="821"/>
      <c r="C3" s="821"/>
      <c r="D3" s="821"/>
      <c r="E3" s="821"/>
      <c r="F3" s="821"/>
      <c r="G3" s="821"/>
      <c r="H3" s="821"/>
      <c r="I3" s="821"/>
      <c r="J3" s="821"/>
      <c r="K3" s="821"/>
      <c r="L3" s="51"/>
      <c r="M3" s="35"/>
      <c r="N3" s="539"/>
      <c r="X3" s="540" t="s">
        <v>1606</v>
      </c>
      <c r="Y3" s="643">
        <v>2020</v>
      </c>
    </row>
    <row r="4" spans="1:25" ht="57" thickBot="1">
      <c r="A4" s="62" t="s">
        <v>0</v>
      </c>
      <c r="B4" s="63" t="s">
        <v>81</v>
      </c>
      <c r="C4" s="63" t="s">
        <v>156</v>
      </c>
      <c r="D4" s="43" t="s">
        <v>23</v>
      </c>
      <c r="E4" s="63" t="s">
        <v>54</v>
      </c>
      <c r="F4" s="63" t="s">
        <v>148</v>
      </c>
      <c r="G4" s="63" t="s">
        <v>55</v>
      </c>
      <c r="H4" s="63" t="s">
        <v>138</v>
      </c>
      <c r="I4" s="63" t="s">
        <v>157</v>
      </c>
      <c r="J4" s="63" t="s">
        <v>158</v>
      </c>
      <c r="K4" s="63" t="s">
        <v>159</v>
      </c>
      <c r="L4" s="638" t="s">
        <v>56</v>
      </c>
      <c r="M4" s="639" t="s">
        <v>14</v>
      </c>
      <c r="N4" s="637" t="s">
        <v>1775</v>
      </c>
      <c r="O4" s="541" t="s">
        <v>1776</v>
      </c>
      <c r="P4" s="541" t="s">
        <v>62</v>
      </c>
      <c r="Q4" s="541" t="s">
        <v>1777</v>
      </c>
      <c r="R4" s="541" t="s">
        <v>1778</v>
      </c>
      <c r="S4" s="541" t="s">
        <v>1779</v>
      </c>
      <c r="T4" s="541" t="s">
        <v>1780</v>
      </c>
      <c r="U4" s="541" t="s">
        <v>1781</v>
      </c>
      <c r="V4" s="541" t="s">
        <v>1782</v>
      </c>
      <c r="W4" s="541" t="s">
        <v>1783</v>
      </c>
      <c r="X4" s="541" t="s">
        <v>1784</v>
      </c>
      <c r="Y4" s="541" t="s">
        <v>1621</v>
      </c>
    </row>
    <row r="5" spans="1:25" ht="182.25" customHeight="1">
      <c r="A5" s="37" t="s">
        <v>16</v>
      </c>
      <c r="B5" s="37">
        <v>2020</v>
      </c>
      <c r="C5" s="40" t="s">
        <v>1203</v>
      </c>
      <c r="D5" s="37" t="s">
        <v>25</v>
      </c>
      <c r="E5" s="542" t="s">
        <v>99</v>
      </c>
      <c r="F5" s="37" t="s">
        <v>51</v>
      </c>
      <c r="G5" s="40"/>
      <c r="H5" s="37" t="s">
        <v>32</v>
      </c>
      <c r="I5" s="37" t="s">
        <v>51</v>
      </c>
      <c r="J5" s="37" t="s">
        <v>51</v>
      </c>
      <c r="K5" s="60" t="s">
        <v>32</v>
      </c>
      <c r="L5" s="60" t="s">
        <v>1971</v>
      </c>
      <c r="M5" s="543" t="s">
        <v>1359</v>
      </c>
      <c r="N5" s="544" t="s">
        <v>1785</v>
      </c>
      <c r="O5" s="544" t="s">
        <v>1786</v>
      </c>
      <c r="P5" s="544" t="s">
        <v>1806</v>
      </c>
      <c r="Q5" s="544" t="s">
        <v>51</v>
      </c>
      <c r="R5" s="544" t="s">
        <v>51</v>
      </c>
      <c r="S5" s="544" t="s">
        <v>51</v>
      </c>
      <c r="T5" s="544" t="s">
        <v>32</v>
      </c>
      <c r="U5" s="544" t="s">
        <v>32</v>
      </c>
      <c r="V5" s="544" t="s">
        <v>32</v>
      </c>
      <c r="W5" s="544" t="s">
        <v>51</v>
      </c>
      <c r="X5" s="544" t="s">
        <v>51</v>
      </c>
      <c r="Y5" s="544" t="s">
        <v>1807</v>
      </c>
    </row>
    <row r="6" spans="1:25" ht="70">
      <c r="A6" s="37" t="s">
        <v>16</v>
      </c>
      <c r="B6" s="37">
        <v>2020</v>
      </c>
      <c r="C6" s="40" t="s">
        <v>1203</v>
      </c>
      <c r="D6" s="12" t="s">
        <v>25</v>
      </c>
      <c r="E6" s="134" t="s">
        <v>155</v>
      </c>
      <c r="F6" s="12" t="s">
        <v>51</v>
      </c>
      <c r="G6" s="18"/>
      <c r="H6" s="37" t="s">
        <v>32</v>
      </c>
      <c r="I6" s="12" t="s">
        <v>51</v>
      </c>
      <c r="J6" s="12" t="s">
        <v>51</v>
      </c>
      <c r="K6" s="13" t="s">
        <v>32</v>
      </c>
      <c r="L6" s="60" t="s">
        <v>1972</v>
      </c>
      <c r="M6" s="543" t="s">
        <v>1359</v>
      </c>
      <c r="N6" s="544" t="s">
        <v>1785</v>
      </c>
      <c r="O6" s="544" t="s">
        <v>1786</v>
      </c>
      <c r="P6" s="544" t="s">
        <v>1806</v>
      </c>
      <c r="Q6" s="544" t="s">
        <v>51</v>
      </c>
      <c r="R6" s="544" t="s">
        <v>51</v>
      </c>
      <c r="S6" s="544" t="s">
        <v>51</v>
      </c>
      <c r="T6" s="544" t="s">
        <v>32</v>
      </c>
      <c r="U6" s="544" t="s">
        <v>32</v>
      </c>
      <c r="V6" s="544" t="s">
        <v>32</v>
      </c>
      <c r="W6" s="544" t="s">
        <v>51</v>
      </c>
      <c r="X6" s="544" t="s">
        <v>51</v>
      </c>
      <c r="Y6" s="545"/>
    </row>
    <row r="7" spans="1:25" ht="42">
      <c r="A7" s="37" t="s">
        <v>16</v>
      </c>
      <c r="B7" s="37">
        <v>2020</v>
      </c>
      <c r="C7" s="40" t="s">
        <v>1203</v>
      </c>
      <c r="D7" s="12" t="s">
        <v>25</v>
      </c>
      <c r="E7" s="134" t="s">
        <v>202</v>
      </c>
      <c r="F7" s="12" t="s">
        <v>51</v>
      </c>
      <c r="G7" s="18" t="s">
        <v>1214</v>
      </c>
      <c r="H7" s="37" t="s">
        <v>32</v>
      </c>
      <c r="I7" s="12" t="s">
        <v>32</v>
      </c>
      <c r="J7" s="12" t="s">
        <v>32</v>
      </c>
      <c r="K7" s="13" t="s">
        <v>32</v>
      </c>
      <c r="L7" s="60" t="s">
        <v>1213</v>
      </c>
      <c r="M7" s="543" t="s">
        <v>1360</v>
      </c>
      <c r="N7" s="544" t="s">
        <v>1785</v>
      </c>
      <c r="O7" s="544" t="s">
        <v>1786</v>
      </c>
      <c r="P7" s="544" t="s">
        <v>1806</v>
      </c>
      <c r="Q7" s="544" t="s">
        <v>51</v>
      </c>
      <c r="R7" s="544" t="s">
        <v>51</v>
      </c>
      <c r="S7" s="544" t="s">
        <v>51</v>
      </c>
      <c r="T7" s="544" t="s">
        <v>32</v>
      </c>
      <c r="U7" s="544" t="s">
        <v>32</v>
      </c>
      <c r="V7" s="544" t="s">
        <v>32</v>
      </c>
      <c r="W7" s="544" t="s">
        <v>51</v>
      </c>
      <c r="X7" s="544" t="s">
        <v>51</v>
      </c>
      <c r="Y7" s="545"/>
    </row>
    <row r="8" spans="1:25" ht="42">
      <c r="A8" s="37" t="s">
        <v>16</v>
      </c>
      <c r="B8" s="37">
        <v>2020</v>
      </c>
      <c r="C8" s="40" t="s">
        <v>1203</v>
      </c>
      <c r="D8" s="12" t="s">
        <v>25</v>
      </c>
      <c r="E8" s="134" t="s">
        <v>466</v>
      </c>
      <c r="F8" s="12" t="s">
        <v>51</v>
      </c>
      <c r="G8" s="18"/>
      <c r="H8" s="37" t="s">
        <v>32</v>
      </c>
      <c r="I8" s="12" t="s">
        <v>51</v>
      </c>
      <c r="J8" s="12" t="s">
        <v>51</v>
      </c>
      <c r="K8" s="13" t="s">
        <v>32</v>
      </c>
      <c r="L8" s="60" t="s">
        <v>1971</v>
      </c>
      <c r="M8" s="543" t="s">
        <v>1361</v>
      </c>
      <c r="N8" s="544" t="s">
        <v>1785</v>
      </c>
      <c r="O8" s="544" t="s">
        <v>1786</v>
      </c>
      <c r="P8" s="544" t="s">
        <v>1806</v>
      </c>
      <c r="Q8" s="544" t="s">
        <v>51</v>
      </c>
      <c r="R8" s="544" t="s">
        <v>51</v>
      </c>
      <c r="S8" s="544" t="s">
        <v>51</v>
      </c>
      <c r="T8" s="544" t="s">
        <v>32</v>
      </c>
      <c r="U8" s="544" t="s">
        <v>32</v>
      </c>
      <c r="V8" s="544" t="s">
        <v>32</v>
      </c>
      <c r="W8" s="544" t="s">
        <v>51</v>
      </c>
      <c r="X8" s="544" t="s">
        <v>51</v>
      </c>
      <c r="Y8" s="545"/>
    </row>
    <row r="9" spans="1:25" ht="56">
      <c r="A9" s="37" t="s">
        <v>16</v>
      </c>
      <c r="B9" s="37">
        <v>2020</v>
      </c>
      <c r="C9" s="40" t="s">
        <v>1203</v>
      </c>
      <c r="D9" s="12" t="s">
        <v>25</v>
      </c>
      <c r="E9" s="134" t="s">
        <v>573</v>
      </c>
      <c r="F9" s="12" t="s">
        <v>51</v>
      </c>
      <c r="G9" s="18" t="s">
        <v>1973</v>
      </c>
      <c r="H9" s="37" t="s">
        <v>32</v>
      </c>
      <c r="I9" s="12" t="s">
        <v>32</v>
      </c>
      <c r="J9" s="12" t="s">
        <v>32</v>
      </c>
      <c r="K9" s="13" t="s">
        <v>32</v>
      </c>
      <c r="L9" s="60" t="s">
        <v>1974</v>
      </c>
      <c r="M9" s="543" t="s">
        <v>1359</v>
      </c>
      <c r="N9" s="544" t="s">
        <v>1785</v>
      </c>
      <c r="O9" s="544" t="s">
        <v>1786</v>
      </c>
      <c r="P9" s="544" t="s">
        <v>1806</v>
      </c>
      <c r="Q9" s="544" t="s">
        <v>51</v>
      </c>
      <c r="R9" s="544" t="s">
        <v>51</v>
      </c>
      <c r="S9" s="544" t="s">
        <v>51</v>
      </c>
      <c r="T9" s="544" t="s">
        <v>32</v>
      </c>
      <c r="U9" s="544" t="s">
        <v>32</v>
      </c>
      <c r="V9" s="544" t="s">
        <v>32</v>
      </c>
      <c r="W9" s="544" t="s">
        <v>51</v>
      </c>
      <c r="X9" s="544" t="s">
        <v>51</v>
      </c>
      <c r="Y9" s="545"/>
    </row>
    <row r="10" spans="1:25" ht="42">
      <c r="A10" s="37" t="s">
        <v>16</v>
      </c>
      <c r="B10" s="37">
        <v>2020</v>
      </c>
      <c r="C10" s="40" t="s">
        <v>1203</v>
      </c>
      <c r="D10" s="12" t="s">
        <v>25</v>
      </c>
      <c r="E10" s="134" t="s">
        <v>1215</v>
      </c>
      <c r="F10" s="12" t="s">
        <v>51</v>
      </c>
      <c r="G10" s="18" t="s">
        <v>1975</v>
      </c>
      <c r="H10" s="37" t="s">
        <v>32</v>
      </c>
      <c r="I10" s="12" t="s">
        <v>32</v>
      </c>
      <c r="J10" s="12" t="s">
        <v>32</v>
      </c>
      <c r="K10" s="13" t="s">
        <v>32</v>
      </c>
      <c r="L10" s="60" t="s">
        <v>1213</v>
      </c>
      <c r="M10" s="543" t="s">
        <v>1362</v>
      </c>
      <c r="N10" s="544" t="s">
        <v>1785</v>
      </c>
      <c r="O10" s="544" t="s">
        <v>1786</v>
      </c>
      <c r="P10" s="544" t="s">
        <v>1806</v>
      </c>
      <c r="Q10" s="544" t="s">
        <v>51</v>
      </c>
      <c r="R10" s="544" t="s">
        <v>51</v>
      </c>
      <c r="S10" s="544" t="s">
        <v>51</v>
      </c>
      <c r="T10" s="544" t="s">
        <v>32</v>
      </c>
      <c r="U10" s="544" t="s">
        <v>32</v>
      </c>
      <c r="V10" s="544" t="s">
        <v>32</v>
      </c>
      <c r="W10" s="544" t="s">
        <v>51</v>
      </c>
      <c r="X10" s="544" t="s">
        <v>51</v>
      </c>
      <c r="Y10" s="545"/>
    </row>
    <row r="11" spans="1:25" ht="42">
      <c r="A11" s="37" t="s">
        <v>16</v>
      </c>
      <c r="B11" s="37">
        <v>2020</v>
      </c>
      <c r="C11" s="18" t="s">
        <v>57</v>
      </c>
      <c r="D11" s="12" t="s">
        <v>25</v>
      </c>
      <c r="E11" s="542" t="s">
        <v>99</v>
      </c>
      <c r="F11" s="12" t="s">
        <v>51</v>
      </c>
      <c r="G11" s="18"/>
      <c r="H11" s="12" t="s">
        <v>32</v>
      </c>
      <c r="I11" s="12" t="s">
        <v>51</v>
      </c>
      <c r="J11" s="12" t="s">
        <v>51</v>
      </c>
      <c r="K11" s="13" t="s">
        <v>51</v>
      </c>
      <c r="L11" s="60" t="s">
        <v>1216</v>
      </c>
      <c r="M11" s="543" t="s">
        <v>1217</v>
      </c>
      <c r="N11" s="544" t="s">
        <v>1785</v>
      </c>
      <c r="O11" s="544" t="s">
        <v>1786</v>
      </c>
      <c r="P11" s="544" t="s">
        <v>1787</v>
      </c>
      <c r="Q11" s="544" t="s">
        <v>51</v>
      </c>
      <c r="R11" s="544" t="s">
        <v>51</v>
      </c>
      <c r="S11" s="544" t="s">
        <v>51</v>
      </c>
      <c r="T11" s="544" t="s">
        <v>51</v>
      </c>
      <c r="U11" s="544" t="s">
        <v>51</v>
      </c>
      <c r="V11" s="544" t="s">
        <v>51</v>
      </c>
      <c r="W11" s="544" t="s">
        <v>51</v>
      </c>
      <c r="X11" s="544" t="s">
        <v>51</v>
      </c>
      <c r="Y11" s="546"/>
    </row>
    <row r="12" spans="1:25" ht="70">
      <c r="A12" s="37" t="s">
        <v>16</v>
      </c>
      <c r="B12" s="37">
        <v>2020</v>
      </c>
      <c r="C12" s="18" t="s">
        <v>57</v>
      </c>
      <c r="D12" s="12" t="s">
        <v>25</v>
      </c>
      <c r="E12" s="134" t="s">
        <v>155</v>
      </c>
      <c r="F12" s="12" t="s">
        <v>51</v>
      </c>
      <c r="G12" s="18"/>
      <c r="H12" s="12" t="s">
        <v>32</v>
      </c>
      <c r="I12" s="12" t="s">
        <v>51</v>
      </c>
      <c r="J12" s="12" t="s">
        <v>51</v>
      </c>
      <c r="K12" s="13" t="s">
        <v>32</v>
      </c>
      <c r="L12" s="60" t="s">
        <v>1976</v>
      </c>
      <c r="M12" s="543" t="s">
        <v>1359</v>
      </c>
      <c r="N12" s="544" t="s">
        <v>1785</v>
      </c>
      <c r="O12" s="544" t="s">
        <v>1786</v>
      </c>
      <c r="P12" s="544" t="s">
        <v>1806</v>
      </c>
      <c r="Q12" s="544" t="s">
        <v>51</v>
      </c>
      <c r="R12" s="544" t="s">
        <v>51</v>
      </c>
      <c r="S12" s="544" t="s">
        <v>51</v>
      </c>
      <c r="T12" s="544" t="s">
        <v>32</v>
      </c>
      <c r="U12" s="544" t="s">
        <v>32</v>
      </c>
      <c r="V12" s="544" t="s">
        <v>32</v>
      </c>
      <c r="W12" s="544" t="s">
        <v>51</v>
      </c>
      <c r="X12" s="544" t="s">
        <v>51</v>
      </c>
      <c r="Y12" s="546"/>
    </row>
    <row r="13" spans="1:25" ht="56">
      <c r="A13" s="37" t="s">
        <v>16</v>
      </c>
      <c r="B13" s="37">
        <v>2020</v>
      </c>
      <c r="C13" s="18" t="s">
        <v>57</v>
      </c>
      <c r="D13" s="12" t="s">
        <v>25</v>
      </c>
      <c r="E13" s="134" t="s">
        <v>202</v>
      </c>
      <c r="F13" s="12" t="s">
        <v>51</v>
      </c>
      <c r="G13" s="18"/>
      <c r="H13" s="12" t="s">
        <v>32</v>
      </c>
      <c r="I13" s="12" t="s">
        <v>51</v>
      </c>
      <c r="J13" s="12" t="s">
        <v>51</v>
      </c>
      <c r="K13" s="13" t="s">
        <v>51</v>
      </c>
      <c r="L13" s="60" t="s">
        <v>1363</v>
      </c>
      <c r="M13" s="543" t="s">
        <v>1364</v>
      </c>
      <c r="N13" s="544" t="s">
        <v>1785</v>
      </c>
      <c r="O13" s="544" t="s">
        <v>1786</v>
      </c>
      <c r="P13" s="544" t="s">
        <v>1787</v>
      </c>
      <c r="Q13" s="544" t="s">
        <v>51</v>
      </c>
      <c r="R13" s="544" t="s">
        <v>51</v>
      </c>
      <c r="S13" s="544" t="s">
        <v>51</v>
      </c>
      <c r="T13" s="544" t="s">
        <v>51</v>
      </c>
      <c r="U13" s="544" t="s">
        <v>51</v>
      </c>
      <c r="V13" s="544" t="s">
        <v>51</v>
      </c>
      <c r="W13" s="544" t="s">
        <v>51</v>
      </c>
      <c r="X13" s="544" t="s">
        <v>51</v>
      </c>
      <c r="Y13" s="546"/>
    </row>
    <row r="14" spans="1:25" ht="56">
      <c r="A14" s="37" t="s">
        <v>16</v>
      </c>
      <c r="B14" s="37">
        <v>2020</v>
      </c>
      <c r="C14" s="18" t="s">
        <v>57</v>
      </c>
      <c r="D14" s="12" t="s">
        <v>25</v>
      </c>
      <c r="E14" s="134" t="s">
        <v>457</v>
      </c>
      <c r="F14" s="12" t="s">
        <v>51</v>
      </c>
      <c r="G14" s="18"/>
      <c r="H14" s="12" t="s">
        <v>32</v>
      </c>
      <c r="I14" s="12" t="s">
        <v>51</v>
      </c>
      <c r="J14" s="12" t="s">
        <v>51</v>
      </c>
      <c r="K14" s="13" t="s">
        <v>51</v>
      </c>
      <c r="L14" s="60" t="s">
        <v>1977</v>
      </c>
      <c r="M14" s="543" t="s">
        <v>1359</v>
      </c>
      <c r="N14" s="544" t="s">
        <v>1785</v>
      </c>
      <c r="O14" s="544" t="s">
        <v>1786</v>
      </c>
      <c r="P14" s="544" t="s">
        <v>1806</v>
      </c>
      <c r="Q14" s="544" t="s">
        <v>51</v>
      </c>
      <c r="R14" s="544" t="s">
        <v>51</v>
      </c>
      <c r="S14" s="544" t="s">
        <v>51</v>
      </c>
      <c r="T14" s="544" t="s">
        <v>32</v>
      </c>
      <c r="U14" s="544" t="s">
        <v>32</v>
      </c>
      <c r="V14" s="544" t="s">
        <v>51</v>
      </c>
      <c r="W14" s="544" t="s">
        <v>51</v>
      </c>
      <c r="X14" s="544" t="s">
        <v>51</v>
      </c>
      <c r="Y14" s="546"/>
    </row>
    <row r="15" spans="1:25" ht="98">
      <c r="A15" s="547" t="s">
        <v>16</v>
      </c>
      <c r="B15" s="547">
        <v>2020</v>
      </c>
      <c r="C15" s="548" t="s">
        <v>1978</v>
      </c>
      <c r="D15" s="549" t="s">
        <v>25</v>
      </c>
      <c r="E15" s="550" t="s">
        <v>155</v>
      </c>
      <c r="F15" s="549" t="s">
        <v>51</v>
      </c>
      <c r="G15" s="548"/>
      <c r="H15" s="549" t="s">
        <v>32</v>
      </c>
      <c r="I15" s="549" t="s">
        <v>51</v>
      </c>
      <c r="J15" s="549" t="s">
        <v>51</v>
      </c>
      <c r="K15" s="551" t="s">
        <v>32</v>
      </c>
      <c r="L15" s="552" t="s">
        <v>1979</v>
      </c>
      <c r="M15" s="553" t="s">
        <v>1359</v>
      </c>
      <c r="N15" s="594" t="s">
        <v>1785</v>
      </c>
      <c r="O15" s="594" t="s">
        <v>1786</v>
      </c>
      <c r="P15" s="594" t="s">
        <v>1806</v>
      </c>
      <c r="Q15" s="594" t="s">
        <v>52</v>
      </c>
      <c r="R15" s="594" t="s">
        <v>51</v>
      </c>
      <c r="S15" s="594" t="s">
        <v>52</v>
      </c>
      <c r="T15" s="594" t="s">
        <v>32</v>
      </c>
      <c r="U15" s="594" t="s">
        <v>32</v>
      </c>
      <c r="V15" s="594" t="s">
        <v>32</v>
      </c>
      <c r="W15" s="594" t="s">
        <v>52</v>
      </c>
      <c r="X15" s="594" t="s">
        <v>52</v>
      </c>
      <c r="Y15" s="594" t="s">
        <v>1998</v>
      </c>
    </row>
    <row r="16" spans="1:25">
      <c r="B16" s="421"/>
      <c r="C16" s="421"/>
      <c r="D16" s="421"/>
      <c r="E16" s="421"/>
      <c r="F16" s="421"/>
      <c r="G16" s="421"/>
      <c r="H16" s="421"/>
      <c r="I16" s="421"/>
      <c r="J16" s="421"/>
      <c r="K16" s="421"/>
      <c r="L16" s="421"/>
      <c r="M16" s="16"/>
    </row>
    <row r="17" spans="2:13">
      <c r="B17" s="421"/>
      <c r="C17" s="421"/>
      <c r="D17" s="421"/>
      <c r="E17" s="421"/>
      <c r="F17" s="421"/>
      <c r="G17" s="421"/>
      <c r="H17" s="421"/>
      <c r="I17" s="421"/>
      <c r="J17" s="421"/>
      <c r="K17" s="421"/>
      <c r="L17" s="421"/>
      <c r="M17" s="16"/>
    </row>
  </sheetData>
  <mergeCells count="1">
    <mergeCell ref="A2:K3"/>
  </mergeCells>
  <dataValidations count="1">
    <dataValidation type="textLength" showInputMessage="1" showErrorMessage="1" sqref="M5:M15" xr:uid="{00000000-0002-0000-0300-000000000000}">
      <formula1>0</formula1>
      <formula2>150</formula2>
    </dataValidation>
  </dataValidations>
  <pageMargins left="0.7" right="0.7" top="0.75" bottom="0.75" header="0.3" footer="0.3"/>
  <pageSetup paperSize="9" scale="72"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8"/>
  <dimension ref="A1:UI32"/>
  <sheetViews>
    <sheetView topLeftCell="A7" workbookViewId="0">
      <selection activeCell="A26" sqref="A26"/>
    </sheetView>
  </sheetViews>
  <sheetFormatPr baseColWidth="10" defaultColWidth="8.83203125" defaultRowHeight="13"/>
  <cols>
    <col min="1" max="1" width="9" style="46" customWidth="1"/>
    <col min="2" max="2" width="14.5" style="46" bestFit="1" customWidth="1"/>
    <col min="3" max="3" width="9" style="46" bestFit="1" customWidth="1"/>
    <col min="4" max="4" width="12.33203125" style="46" bestFit="1" customWidth="1"/>
    <col min="5" max="5" width="14.1640625" style="46" bestFit="1" customWidth="1"/>
    <col min="6" max="6" width="9.6640625" style="46" customWidth="1"/>
    <col min="7" max="7" width="18.5" style="46" customWidth="1"/>
    <col min="8" max="8" width="10.5" style="46" bestFit="1" customWidth="1"/>
    <col min="9" max="9" width="28.5" style="46" bestFit="1" customWidth="1"/>
    <col min="10" max="10" width="20.83203125" style="46" customWidth="1"/>
    <col min="11" max="11" width="23" style="46" bestFit="1" customWidth="1"/>
    <col min="12" max="12" width="11.83203125" style="46" bestFit="1" customWidth="1"/>
    <col min="13" max="13" width="11.33203125" style="46" bestFit="1" customWidth="1"/>
    <col min="14" max="14" width="24.5" style="46" customWidth="1"/>
    <col min="15" max="15" width="55.5" style="46" customWidth="1"/>
    <col min="16" max="16" width="14.83203125" style="46" customWidth="1"/>
    <col min="17" max="17" width="13.33203125" style="46" customWidth="1"/>
    <col min="18" max="18" width="36.5" style="46" bestFit="1" customWidth="1"/>
    <col min="19" max="20" width="13" style="46" bestFit="1" customWidth="1"/>
    <col min="21" max="21" width="33.5" style="46" bestFit="1" customWidth="1"/>
    <col min="22" max="16384" width="8.83203125" style="46"/>
  </cols>
  <sheetData>
    <row r="1" spans="1:35" s="49" customFormat="1" ht="14" thickBot="1">
      <c r="A1" s="279" t="s">
        <v>298</v>
      </c>
      <c r="B1" s="280"/>
      <c r="C1" s="280"/>
      <c r="D1" s="280"/>
      <c r="E1" s="280"/>
      <c r="F1" s="280"/>
      <c r="G1" s="280"/>
      <c r="H1" s="280"/>
      <c r="I1" s="280"/>
      <c r="J1" s="281"/>
      <c r="K1" s="281"/>
      <c r="L1" s="281"/>
      <c r="M1" s="281"/>
      <c r="N1" s="281"/>
      <c r="O1" s="280"/>
      <c r="P1" s="441"/>
      <c r="Q1" s="441"/>
      <c r="R1" s="441"/>
      <c r="S1" s="441"/>
      <c r="T1" s="441"/>
      <c r="U1" s="442"/>
      <c r="V1" s="282"/>
    </row>
    <row r="2" spans="1:35" ht="14">
      <c r="A2" s="853"/>
      <c r="B2" s="818"/>
      <c r="C2" s="818"/>
      <c r="D2" s="818"/>
      <c r="E2" s="818"/>
      <c r="F2" s="818"/>
      <c r="G2" s="818"/>
      <c r="H2" s="818"/>
      <c r="I2" s="818"/>
      <c r="J2" s="818"/>
      <c r="K2" s="818"/>
      <c r="L2" s="818"/>
      <c r="M2" s="818"/>
      <c r="N2" s="51"/>
      <c r="O2" s="443"/>
      <c r="P2" s="443"/>
      <c r="Q2" s="443"/>
      <c r="R2" s="443"/>
      <c r="S2" s="443"/>
      <c r="T2" s="444" t="s">
        <v>1608</v>
      </c>
      <c r="U2" s="645" t="s">
        <v>1405</v>
      </c>
      <c r="V2" s="840"/>
      <c r="W2" s="840"/>
      <c r="X2" s="840"/>
      <c r="Y2" s="840"/>
      <c r="Z2" s="840"/>
      <c r="AA2" s="840"/>
      <c r="AB2" s="840"/>
      <c r="AC2" s="840"/>
      <c r="AD2" s="840"/>
      <c r="AE2" s="840"/>
      <c r="AF2" s="840"/>
      <c r="AG2" s="840"/>
      <c r="AH2" s="51"/>
      <c r="AI2" s="51"/>
    </row>
    <row r="3" spans="1:35" ht="14" thickBot="1">
      <c r="A3" s="839"/>
      <c r="B3" s="818"/>
      <c r="C3" s="818"/>
      <c r="D3" s="818"/>
      <c r="E3" s="818"/>
      <c r="F3" s="818"/>
      <c r="G3" s="818"/>
      <c r="H3" s="818"/>
      <c r="I3" s="818"/>
      <c r="J3" s="818"/>
      <c r="K3" s="818"/>
      <c r="L3" s="818"/>
      <c r="M3" s="818"/>
      <c r="N3" s="51"/>
      <c r="O3" s="35"/>
      <c r="P3" s="35"/>
      <c r="Q3" s="35"/>
      <c r="R3" s="35"/>
      <c r="S3" s="35"/>
      <c r="T3" s="76" t="s">
        <v>1606</v>
      </c>
      <c r="U3" s="646">
        <v>2020</v>
      </c>
      <c r="V3" s="840"/>
      <c r="W3" s="840"/>
      <c r="X3" s="840"/>
      <c r="Y3" s="840"/>
      <c r="Z3" s="840"/>
      <c r="AA3" s="840"/>
      <c r="AB3" s="840"/>
      <c r="AC3" s="840"/>
      <c r="AD3" s="840"/>
      <c r="AE3" s="840"/>
      <c r="AF3" s="840"/>
      <c r="AG3" s="840"/>
      <c r="AH3" s="51"/>
      <c r="AI3" s="35"/>
    </row>
    <row r="4" spans="1:35" ht="59.25" customHeight="1">
      <c r="A4" s="854" t="s">
        <v>0</v>
      </c>
      <c r="B4" s="847" t="s">
        <v>127</v>
      </c>
      <c r="C4" s="854" t="s">
        <v>199</v>
      </c>
      <c r="D4" s="856" t="s">
        <v>23</v>
      </c>
      <c r="E4" s="847" t="s">
        <v>54</v>
      </c>
      <c r="F4" s="854" t="s">
        <v>200</v>
      </c>
      <c r="G4" s="854" t="s">
        <v>55</v>
      </c>
      <c r="H4" s="847" t="s">
        <v>201</v>
      </c>
      <c r="I4" s="847" t="s">
        <v>86</v>
      </c>
      <c r="J4" s="850" t="s">
        <v>268</v>
      </c>
      <c r="K4" s="852" t="s">
        <v>87</v>
      </c>
      <c r="L4" s="852" t="s">
        <v>88</v>
      </c>
      <c r="M4" s="852" t="s">
        <v>269</v>
      </c>
      <c r="N4" s="852" t="s">
        <v>62</v>
      </c>
      <c r="O4" s="847" t="s">
        <v>14</v>
      </c>
      <c r="P4" s="841" t="s">
        <v>1752</v>
      </c>
      <c r="Q4" s="843" t="s">
        <v>1753</v>
      </c>
      <c r="R4" s="841" t="s">
        <v>1754</v>
      </c>
      <c r="S4" s="841" t="s">
        <v>1755</v>
      </c>
      <c r="T4" s="841" t="s">
        <v>1756</v>
      </c>
      <c r="U4" s="845" t="s">
        <v>1622</v>
      </c>
      <c r="V4" s="85"/>
      <c r="W4" s="85"/>
      <c r="X4" s="445"/>
      <c r="Y4" s="446"/>
      <c r="Z4" s="447"/>
      <c r="AA4" s="448"/>
      <c r="AB4" s="85"/>
      <c r="AC4" s="85"/>
      <c r="AD4" s="85"/>
      <c r="AE4" s="85"/>
      <c r="AF4" s="85"/>
      <c r="AG4" s="85"/>
      <c r="AH4" s="85"/>
      <c r="AI4" s="85"/>
    </row>
    <row r="5" spans="1:35" ht="14" thickBot="1">
      <c r="A5" s="855"/>
      <c r="B5" s="849"/>
      <c r="C5" s="855"/>
      <c r="D5" s="857"/>
      <c r="E5" s="849"/>
      <c r="F5" s="849"/>
      <c r="G5" s="855"/>
      <c r="H5" s="849"/>
      <c r="I5" s="849"/>
      <c r="J5" s="851"/>
      <c r="K5" s="851"/>
      <c r="L5" s="851"/>
      <c r="M5" s="851"/>
      <c r="N5" s="851"/>
      <c r="O5" s="848"/>
      <c r="P5" s="842"/>
      <c r="Q5" s="844"/>
      <c r="R5" s="842"/>
      <c r="S5" s="842"/>
      <c r="T5" s="842"/>
      <c r="U5" s="846"/>
      <c r="V5" s="449"/>
      <c r="W5" s="86"/>
      <c r="X5" s="86"/>
      <c r="Y5" s="86"/>
      <c r="Z5" s="450"/>
      <c r="AA5" s="451"/>
      <c r="AB5" s="87"/>
      <c r="AC5" s="452"/>
      <c r="AD5" s="87"/>
      <c r="AE5" s="86"/>
      <c r="AF5" s="86"/>
      <c r="AG5" s="88"/>
      <c r="AH5" s="86"/>
      <c r="AI5" s="2"/>
    </row>
    <row r="6" spans="1:35" ht="84">
      <c r="A6" s="453" t="s">
        <v>16</v>
      </c>
      <c r="B6" s="454" t="s">
        <v>1405</v>
      </c>
      <c r="C6" s="454" t="s">
        <v>1203</v>
      </c>
      <c r="D6" s="455" t="s">
        <v>1424</v>
      </c>
      <c r="E6" s="456" t="s">
        <v>155</v>
      </c>
      <c r="F6" s="455" t="s">
        <v>51</v>
      </c>
      <c r="G6" s="455"/>
      <c r="H6" s="110" t="s">
        <v>1298</v>
      </c>
      <c r="I6" s="455" t="s">
        <v>1425</v>
      </c>
      <c r="J6" s="475" t="s">
        <v>89</v>
      </c>
      <c r="K6" s="475" t="s">
        <v>90</v>
      </c>
      <c r="L6" s="726" t="s">
        <v>1426</v>
      </c>
      <c r="M6" s="454">
        <v>1</v>
      </c>
      <c r="N6" s="475" t="s">
        <v>1427</v>
      </c>
      <c r="O6" s="455" t="s">
        <v>1428</v>
      </c>
      <c r="P6" s="460">
        <v>0.5</v>
      </c>
      <c r="Q6" s="461">
        <f>P6*100/M6</f>
        <v>50</v>
      </c>
      <c r="R6" s="462"/>
      <c r="S6" s="463" t="s">
        <v>1070</v>
      </c>
      <c r="T6" s="463" t="s">
        <v>1070</v>
      </c>
      <c r="U6" s="464" t="s">
        <v>1757</v>
      </c>
      <c r="V6" s="449"/>
      <c r="W6" s="86"/>
      <c r="X6" s="86"/>
      <c r="Y6" s="86"/>
      <c r="Z6" s="450"/>
      <c r="AA6" s="451"/>
      <c r="AB6" s="87"/>
      <c r="AC6" s="452"/>
      <c r="AD6" s="87"/>
      <c r="AE6" s="86"/>
      <c r="AF6" s="86"/>
      <c r="AG6" s="88"/>
      <c r="AH6" s="86"/>
      <c r="AI6" s="2"/>
    </row>
    <row r="7" spans="1:35" ht="28">
      <c r="A7" s="453" t="s">
        <v>16</v>
      </c>
      <c r="B7" s="454" t="s">
        <v>1405</v>
      </c>
      <c r="C7" s="454" t="s">
        <v>1203</v>
      </c>
      <c r="D7" s="455" t="s">
        <v>1424</v>
      </c>
      <c r="E7" s="456" t="s">
        <v>155</v>
      </c>
      <c r="F7" s="457" t="s">
        <v>51</v>
      </c>
      <c r="G7" s="458"/>
      <c r="H7" s="457" t="s">
        <v>1429</v>
      </c>
      <c r="I7" s="455" t="s">
        <v>1295</v>
      </c>
      <c r="J7" s="458" t="s">
        <v>89</v>
      </c>
      <c r="K7" s="465" t="s">
        <v>90</v>
      </c>
      <c r="L7" s="459" t="s">
        <v>1426</v>
      </c>
      <c r="M7" s="466">
        <v>2</v>
      </c>
      <c r="N7" s="467" t="s">
        <v>1311</v>
      </c>
      <c r="O7" s="455" t="s">
        <v>1430</v>
      </c>
      <c r="P7" s="460">
        <v>0</v>
      </c>
      <c r="Q7" s="461">
        <f t="shared" ref="Q7:Q13" si="0">P7*100/M7</f>
        <v>0</v>
      </c>
      <c r="R7" s="468"/>
      <c r="S7" s="463" t="s">
        <v>1070</v>
      </c>
      <c r="T7" s="463" t="s">
        <v>1070</v>
      </c>
      <c r="U7" s="469" t="s">
        <v>1758</v>
      </c>
      <c r="V7" s="449"/>
      <c r="W7" s="86"/>
      <c r="X7" s="86"/>
      <c r="Y7" s="86"/>
      <c r="Z7" s="450"/>
      <c r="AA7" s="451"/>
      <c r="AB7" s="87"/>
      <c r="AC7" s="452"/>
      <c r="AD7" s="87"/>
      <c r="AE7" s="86"/>
      <c r="AF7" s="86"/>
      <c r="AG7" s="88"/>
      <c r="AH7" s="86"/>
      <c r="AI7" s="2"/>
    </row>
    <row r="8" spans="1:35" ht="28">
      <c r="A8" s="453" t="s">
        <v>16</v>
      </c>
      <c r="B8" s="454" t="s">
        <v>1405</v>
      </c>
      <c r="C8" s="454" t="s">
        <v>1203</v>
      </c>
      <c r="D8" s="455" t="s">
        <v>1424</v>
      </c>
      <c r="E8" s="456" t="s">
        <v>155</v>
      </c>
      <c r="F8" s="457" t="s">
        <v>51</v>
      </c>
      <c r="G8" s="457"/>
      <c r="H8" s="457" t="s">
        <v>1297</v>
      </c>
      <c r="I8" s="455" t="s">
        <v>1295</v>
      </c>
      <c r="J8" s="458" t="s">
        <v>89</v>
      </c>
      <c r="K8" s="465" t="s">
        <v>90</v>
      </c>
      <c r="L8" s="459" t="s">
        <v>1426</v>
      </c>
      <c r="M8" s="466">
        <v>2</v>
      </c>
      <c r="N8" s="467" t="s">
        <v>1311</v>
      </c>
      <c r="O8" s="455" t="s">
        <v>1430</v>
      </c>
      <c r="P8" s="470">
        <v>0</v>
      </c>
      <c r="Q8" s="461">
        <f t="shared" si="0"/>
        <v>0</v>
      </c>
      <c r="R8" s="468"/>
      <c r="S8" s="463" t="s">
        <v>1070</v>
      </c>
      <c r="T8" s="463" t="s">
        <v>1070</v>
      </c>
      <c r="U8" s="469" t="s">
        <v>1758</v>
      </c>
      <c r="V8" s="449"/>
      <c r="W8" s="86"/>
      <c r="X8" s="86"/>
      <c r="Y8" s="86"/>
      <c r="Z8" s="86"/>
      <c r="AA8" s="471"/>
      <c r="AB8" s="87"/>
      <c r="AC8" s="452"/>
      <c r="AD8" s="87"/>
      <c r="AE8" s="86"/>
      <c r="AF8" s="86"/>
      <c r="AG8" s="88"/>
      <c r="AH8" s="86"/>
      <c r="AI8" s="2"/>
    </row>
    <row r="9" spans="1:35" ht="28">
      <c r="A9" s="453" t="s">
        <v>16</v>
      </c>
      <c r="B9" s="454" t="s">
        <v>1405</v>
      </c>
      <c r="C9" s="454" t="s">
        <v>1203</v>
      </c>
      <c r="D9" s="455" t="s">
        <v>1424</v>
      </c>
      <c r="E9" s="456" t="s">
        <v>155</v>
      </c>
      <c r="F9" s="457" t="s">
        <v>51</v>
      </c>
      <c r="G9" s="458"/>
      <c r="H9" s="457" t="s">
        <v>1305</v>
      </c>
      <c r="I9" s="455" t="s">
        <v>1295</v>
      </c>
      <c r="J9" s="458" t="s">
        <v>89</v>
      </c>
      <c r="K9" s="465" t="s">
        <v>90</v>
      </c>
      <c r="L9" s="459" t="s">
        <v>1426</v>
      </c>
      <c r="M9" s="466">
        <v>2</v>
      </c>
      <c r="N9" s="467" t="s">
        <v>1311</v>
      </c>
      <c r="O9" s="455" t="s">
        <v>1430</v>
      </c>
      <c r="P9" s="470">
        <v>0</v>
      </c>
      <c r="Q9" s="461">
        <f t="shared" si="0"/>
        <v>0</v>
      </c>
      <c r="R9" s="468"/>
      <c r="S9" s="463" t="s">
        <v>1070</v>
      </c>
      <c r="T9" s="463" t="s">
        <v>1070</v>
      </c>
      <c r="U9" s="469" t="s">
        <v>1758</v>
      </c>
      <c r="V9" s="449"/>
      <c r="W9" s="86"/>
      <c r="X9" s="86"/>
      <c r="Y9" s="86"/>
      <c r="Z9" s="86"/>
      <c r="AA9" s="471"/>
      <c r="AB9" s="87"/>
      <c r="AC9" s="452"/>
      <c r="AD9" s="87"/>
      <c r="AE9" s="86"/>
      <c r="AF9" s="86"/>
      <c r="AG9" s="88"/>
      <c r="AH9" s="86"/>
      <c r="AI9" s="2"/>
    </row>
    <row r="10" spans="1:35" ht="28">
      <c r="A10" s="453" t="s">
        <v>16</v>
      </c>
      <c r="B10" s="454" t="s">
        <v>1405</v>
      </c>
      <c r="C10" s="454" t="s">
        <v>1203</v>
      </c>
      <c r="D10" s="455" t="s">
        <v>1424</v>
      </c>
      <c r="E10" s="456" t="s">
        <v>155</v>
      </c>
      <c r="F10" s="457" t="s">
        <v>51</v>
      </c>
      <c r="G10" s="458"/>
      <c r="H10" s="457" t="s">
        <v>1302</v>
      </c>
      <c r="I10" s="455" t="s">
        <v>1295</v>
      </c>
      <c r="J10" s="458" t="s">
        <v>89</v>
      </c>
      <c r="K10" s="465" t="s">
        <v>90</v>
      </c>
      <c r="L10" s="459" t="s">
        <v>1426</v>
      </c>
      <c r="M10" s="466">
        <v>2</v>
      </c>
      <c r="N10" s="467" t="s">
        <v>1311</v>
      </c>
      <c r="O10" s="455" t="s">
        <v>1430</v>
      </c>
      <c r="P10" s="470">
        <v>0</v>
      </c>
      <c r="Q10" s="461">
        <f t="shared" si="0"/>
        <v>0</v>
      </c>
      <c r="R10" s="468"/>
      <c r="S10" s="463" t="s">
        <v>1070</v>
      </c>
      <c r="T10" s="463" t="s">
        <v>1070</v>
      </c>
      <c r="U10" s="469" t="s">
        <v>1758</v>
      </c>
      <c r="V10" s="449"/>
      <c r="W10" s="86"/>
      <c r="X10" s="86"/>
      <c r="Y10" s="86"/>
      <c r="Z10" s="86"/>
      <c r="AA10" s="471"/>
      <c r="AB10" s="87"/>
      <c r="AC10" s="87"/>
      <c r="AD10" s="87"/>
      <c r="AE10" s="89"/>
      <c r="AF10" s="89"/>
      <c r="AG10" s="89"/>
      <c r="AH10" s="89"/>
      <c r="AI10" s="2"/>
    </row>
    <row r="11" spans="1:35" ht="42">
      <c r="A11" s="453" t="s">
        <v>16</v>
      </c>
      <c r="B11" s="454" t="s">
        <v>1405</v>
      </c>
      <c r="C11" s="454" t="s">
        <v>1203</v>
      </c>
      <c r="D11" s="455" t="s">
        <v>1424</v>
      </c>
      <c r="E11" s="456" t="s">
        <v>155</v>
      </c>
      <c r="F11" s="457" t="s">
        <v>51</v>
      </c>
      <c r="G11" s="457" t="s">
        <v>1431</v>
      </c>
      <c r="H11" s="457" t="s">
        <v>1306</v>
      </c>
      <c r="I11" s="455" t="s">
        <v>52</v>
      </c>
      <c r="J11" s="458" t="s">
        <v>52</v>
      </c>
      <c r="K11" s="458" t="s">
        <v>52</v>
      </c>
      <c r="L11" s="459" t="s">
        <v>52</v>
      </c>
      <c r="M11" s="454" t="s">
        <v>52</v>
      </c>
      <c r="N11" s="458" t="s">
        <v>52</v>
      </c>
      <c r="O11" s="457"/>
      <c r="P11" s="463" t="s">
        <v>1070</v>
      </c>
      <c r="Q11" s="461"/>
      <c r="R11" s="469"/>
      <c r="S11" s="463" t="s">
        <v>1070</v>
      </c>
      <c r="T11" s="463" t="s">
        <v>1070</v>
      </c>
      <c r="U11" s="469"/>
      <c r="V11" s="449"/>
      <c r="W11" s="86"/>
      <c r="X11" s="86"/>
      <c r="Y11" s="86"/>
      <c r="Z11" s="86"/>
      <c r="AA11" s="471"/>
      <c r="AB11" s="87"/>
      <c r="AC11" s="87"/>
      <c r="AD11" s="87"/>
      <c r="AE11" s="89"/>
      <c r="AF11" s="89"/>
      <c r="AG11" s="89"/>
      <c r="AH11" s="89"/>
      <c r="AI11" s="2"/>
    </row>
    <row r="12" spans="1:35" ht="42">
      <c r="A12" s="453" t="s">
        <v>16</v>
      </c>
      <c r="B12" s="454" t="s">
        <v>1405</v>
      </c>
      <c r="C12" s="454" t="s">
        <v>57</v>
      </c>
      <c r="D12" s="455" t="s">
        <v>1424</v>
      </c>
      <c r="E12" s="456" t="s">
        <v>155</v>
      </c>
      <c r="F12" s="457" t="s">
        <v>51</v>
      </c>
      <c r="G12" s="457" t="s">
        <v>1299</v>
      </c>
      <c r="H12" s="457" t="s">
        <v>1300</v>
      </c>
      <c r="I12" s="455" t="s">
        <v>1295</v>
      </c>
      <c r="J12" s="458" t="s">
        <v>89</v>
      </c>
      <c r="K12" s="465" t="s">
        <v>90</v>
      </c>
      <c r="L12" s="459" t="s">
        <v>1426</v>
      </c>
      <c r="M12" s="466">
        <v>0</v>
      </c>
      <c r="N12" s="458"/>
      <c r="O12" s="454" t="s">
        <v>1301</v>
      </c>
      <c r="P12" s="472" t="s">
        <v>1070</v>
      </c>
      <c r="Q12" s="461"/>
      <c r="R12" s="469"/>
      <c r="S12" s="463" t="s">
        <v>1070</v>
      </c>
      <c r="T12" s="463" t="s">
        <v>1070</v>
      </c>
      <c r="U12" s="469"/>
      <c r="V12" s="449"/>
      <c r="W12" s="86"/>
      <c r="X12" s="86"/>
      <c r="Y12" s="86"/>
      <c r="Z12" s="86"/>
      <c r="AA12" s="471"/>
      <c r="AB12" s="87"/>
      <c r="AC12" s="87"/>
      <c r="AD12" s="87"/>
      <c r="AE12" s="89"/>
      <c r="AF12" s="89"/>
      <c r="AG12" s="89"/>
      <c r="AH12" s="89"/>
      <c r="AI12" s="2"/>
    </row>
    <row r="13" spans="1:35" ht="28">
      <c r="A13" s="453" t="s">
        <v>16</v>
      </c>
      <c r="B13" s="454" t="s">
        <v>1405</v>
      </c>
      <c r="C13" s="454" t="s">
        <v>57</v>
      </c>
      <c r="D13" s="455" t="s">
        <v>1424</v>
      </c>
      <c r="E13" s="456" t="s">
        <v>155</v>
      </c>
      <c r="F13" s="457" t="s">
        <v>51</v>
      </c>
      <c r="G13" s="458"/>
      <c r="H13" s="457" t="s">
        <v>1304</v>
      </c>
      <c r="I13" s="455" t="s">
        <v>1295</v>
      </c>
      <c r="J13" s="458" t="s">
        <v>49</v>
      </c>
      <c r="K13" s="465" t="s">
        <v>90</v>
      </c>
      <c r="L13" s="459" t="s">
        <v>1432</v>
      </c>
      <c r="M13" s="466">
        <v>1</v>
      </c>
      <c r="N13" s="467" t="s">
        <v>1313</v>
      </c>
      <c r="O13" s="455" t="s">
        <v>1433</v>
      </c>
      <c r="P13" s="472">
        <v>0</v>
      </c>
      <c r="Q13" s="473">
        <f t="shared" si="0"/>
        <v>0</v>
      </c>
      <c r="R13" s="463"/>
      <c r="S13" s="463" t="s">
        <v>1070</v>
      </c>
      <c r="T13" s="463" t="s">
        <v>1070</v>
      </c>
      <c r="U13" s="469" t="s">
        <v>1758</v>
      </c>
      <c r="V13" s="449"/>
      <c r="W13" s="86"/>
      <c r="X13" s="86"/>
      <c r="Y13" s="86"/>
      <c r="Z13" s="86"/>
      <c r="AA13" s="471"/>
      <c r="AB13" s="87"/>
      <c r="AC13" s="87"/>
      <c r="AD13" s="87"/>
      <c r="AE13" s="89"/>
      <c r="AF13" s="89"/>
      <c r="AG13" s="89"/>
      <c r="AH13" s="89"/>
      <c r="AI13" s="2"/>
    </row>
    <row r="14" spans="1:35" ht="28">
      <c r="A14" s="453" t="s">
        <v>16</v>
      </c>
      <c r="B14" s="454" t="s">
        <v>1405</v>
      </c>
      <c r="C14" s="454" t="s">
        <v>57</v>
      </c>
      <c r="D14" s="455" t="s">
        <v>1424</v>
      </c>
      <c r="E14" s="456" t="s">
        <v>155</v>
      </c>
      <c r="F14" s="457" t="s">
        <v>51</v>
      </c>
      <c r="G14" s="457"/>
      <c r="H14" s="457" t="s">
        <v>1303</v>
      </c>
      <c r="I14" s="455" t="s">
        <v>1295</v>
      </c>
      <c r="J14" s="458" t="s">
        <v>89</v>
      </c>
      <c r="K14" s="465" t="s">
        <v>90</v>
      </c>
      <c r="L14" s="465" t="s">
        <v>1426</v>
      </c>
      <c r="M14" s="466">
        <v>2</v>
      </c>
      <c r="N14" s="467" t="s">
        <v>1311</v>
      </c>
      <c r="O14" s="455" t="s">
        <v>1430</v>
      </c>
      <c r="P14" s="463">
        <v>2</v>
      </c>
      <c r="Q14" s="461">
        <f>P14*100/M14</f>
        <v>100</v>
      </c>
      <c r="R14" s="462"/>
      <c r="S14" s="463" t="s">
        <v>1070</v>
      </c>
      <c r="T14" s="463" t="s">
        <v>1070</v>
      </c>
      <c r="U14" s="474"/>
      <c r="V14" s="449"/>
      <c r="W14" s="86"/>
      <c r="X14" s="86"/>
      <c r="Y14" s="86"/>
      <c r="Z14" s="86"/>
      <c r="AA14" s="471"/>
      <c r="AB14" s="87"/>
      <c r="AC14" s="87"/>
      <c r="AD14" s="87"/>
      <c r="AE14" s="87"/>
      <c r="AF14" s="87"/>
      <c r="AG14" s="87"/>
      <c r="AH14" s="87"/>
      <c r="AI14" s="2"/>
    </row>
    <row r="15" spans="1:35" ht="28">
      <c r="A15" s="453" t="s">
        <v>16</v>
      </c>
      <c r="B15" s="454" t="s">
        <v>1405</v>
      </c>
      <c r="C15" s="454" t="s">
        <v>1203</v>
      </c>
      <c r="D15" s="455" t="s">
        <v>1424</v>
      </c>
      <c r="E15" s="456" t="s">
        <v>155</v>
      </c>
      <c r="F15" s="457" t="s">
        <v>51</v>
      </c>
      <c r="G15" s="458"/>
      <c r="H15" s="457" t="s">
        <v>1298</v>
      </c>
      <c r="I15" s="455" t="s">
        <v>1295</v>
      </c>
      <c r="J15" s="458" t="s">
        <v>89</v>
      </c>
      <c r="K15" s="475" t="s">
        <v>1434</v>
      </c>
      <c r="L15" s="475" t="s">
        <v>1296</v>
      </c>
      <c r="M15" s="454">
        <v>20</v>
      </c>
      <c r="N15" s="458" t="s">
        <v>1435</v>
      </c>
      <c r="O15" s="455" t="s">
        <v>1436</v>
      </c>
      <c r="P15" s="463">
        <v>20</v>
      </c>
      <c r="Q15" s="461">
        <f t="shared" ref="Q15:Q24" si="1">P15*100/M15</f>
        <v>100</v>
      </c>
      <c r="R15" s="462"/>
      <c r="S15" s="463" t="s">
        <v>1070</v>
      </c>
      <c r="T15" s="463" t="s">
        <v>1070</v>
      </c>
      <c r="U15" s="476" t="s">
        <v>1759</v>
      </c>
      <c r="V15" s="449"/>
      <c r="W15" s="86"/>
      <c r="X15" s="86"/>
      <c r="Y15" s="86"/>
      <c r="Z15" s="86"/>
      <c r="AA15" s="471"/>
      <c r="AB15" s="87"/>
      <c r="AC15" s="87"/>
      <c r="AD15" s="87"/>
      <c r="AE15" s="89"/>
      <c r="AF15" s="89"/>
      <c r="AG15" s="89"/>
      <c r="AH15" s="89"/>
      <c r="AI15" s="2"/>
    </row>
    <row r="16" spans="1:35" ht="28">
      <c r="A16" s="453" t="s">
        <v>16</v>
      </c>
      <c r="B16" s="454" t="s">
        <v>1405</v>
      </c>
      <c r="C16" s="454" t="s">
        <v>1203</v>
      </c>
      <c r="D16" s="455" t="s">
        <v>1424</v>
      </c>
      <c r="E16" s="456" t="s">
        <v>155</v>
      </c>
      <c r="F16" s="457" t="s">
        <v>51</v>
      </c>
      <c r="G16" s="458"/>
      <c r="H16" s="457" t="s">
        <v>1429</v>
      </c>
      <c r="I16" s="455" t="s">
        <v>1295</v>
      </c>
      <c r="J16" s="458" t="s">
        <v>89</v>
      </c>
      <c r="K16" s="475" t="s">
        <v>1434</v>
      </c>
      <c r="L16" s="475" t="s">
        <v>1296</v>
      </c>
      <c r="M16" s="454">
        <v>20</v>
      </c>
      <c r="N16" s="458" t="s">
        <v>1435</v>
      </c>
      <c r="O16" s="455" t="s">
        <v>1436</v>
      </c>
      <c r="P16" s="463">
        <v>20</v>
      </c>
      <c r="Q16" s="461">
        <f t="shared" si="1"/>
        <v>100</v>
      </c>
      <c r="R16" s="462"/>
      <c r="S16" s="463" t="s">
        <v>1070</v>
      </c>
      <c r="T16" s="463" t="s">
        <v>1070</v>
      </c>
      <c r="U16" s="476" t="s">
        <v>1759</v>
      </c>
      <c r="V16" s="449"/>
      <c r="W16" s="86"/>
      <c r="X16" s="86"/>
      <c r="Y16" s="86"/>
      <c r="Z16" s="86"/>
      <c r="AA16" s="471"/>
      <c r="AB16" s="87"/>
      <c r="AC16" s="87"/>
      <c r="AD16" s="87"/>
      <c r="AE16" s="89"/>
      <c r="AF16" s="89"/>
      <c r="AG16" s="89"/>
      <c r="AH16" s="89"/>
      <c r="AI16" s="2"/>
    </row>
    <row r="17" spans="1:555" ht="28">
      <c r="A17" s="453" t="s">
        <v>16</v>
      </c>
      <c r="B17" s="454" t="s">
        <v>1405</v>
      </c>
      <c r="C17" s="454" t="s">
        <v>1203</v>
      </c>
      <c r="D17" s="455" t="s">
        <v>1424</v>
      </c>
      <c r="E17" s="456" t="s">
        <v>155</v>
      </c>
      <c r="F17" s="457" t="s">
        <v>51</v>
      </c>
      <c r="G17" s="457"/>
      <c r="H17" s="457" t="s">
        <v>1297</v>
      </c>
      <c r="I17" s="455" t="s">
        <v>1295</v>
      </c>
      <c r="J17" s="458" t="s">
        <v>89</v>
      </c>
      <c r="K17" s="475" t="s">
        <v>1434</v>
      </c>
      <c r="L17" s="475" t="s">
        <v>1296</v>
      </c>
      <c r="M17" s="454">
        <v>20</v>
      </c>
      <c r="N17" s="458" t="s">
        <v>1435</v>
      </c>
      <c r="O17" s="455" t="s">
        <v>1436</v>
      </c>
      <c r="P17" s="463">
        <v>0</v>
      </c>
      <c r="Q17" s="461">
        <f t="shared" si="1"/>
        <v>0</v>
      </c>
      <c r="R17" s="477" t="s">
        <v>1760</v>
      </c>
      <c r="S17" s="463" t="s">
        <v>1070</v>
      </c>
      <c r="T17" s="463" t="s">
        <v>1070</v>
      </c>
      <c r="U17" s="474" t="s">
        <v>1761</v>
      </c>
    </row>
    <row r="18" spans="1:555" ht="28">
      <c r="A18" s="453" t="s">
        <v>16</v>
      </c>
      <c r="B18" s="454" t="s">
        <v>1405</v>
      </c>
      <c r="C18" s="454" t="s">
        <v>1203</v>
      </c>
      <c r="D18" s="455" t="s">
        <v>1424</v>
      </c>
      <c r="E18" s="456" t="s">
        <v>155</v>
      </c>
      <c r="F18" s="457" t="s">
        <v>51</v>
      </c>
      <c r="G18" s="458"/>
      <c r="H18" s="457" t="s">
        <v>1305</v>
      </c>
      <c r="I18" s="455" t="s">
        <v>1295</v>
      </c>
      <c r="J18" s="458" t="s">
        <v>89</v>
      </c>
      <c r="K18" s="475" t="s">
        <v>1434</v>
      </c>
      <c r="L18" s="475" t="s">
        <v>1296</v>
      </c>
      <c r="M18" s="454">
        <v>20</v>
      </c>
      <c r="N18" s="458" t="s">
        <v>1435</v>
      </c>
      <c r="O18" s="455" t="s">
        <v>1436</v>
      </c>
      <c r="P18" s="463">
        <v>0</v>
      </c>
      <c r="Q18" s="461">
        <f t="shared" si="1"/>
        <v>0</v>
      </c>
      <c r="R18" s="478" t="s">
        <v>1760</v>
      </c>
      <c r="S18" s="463" t="s">
        <v>1070</v>
      </c>
      <c r="T18" s="463" t="s">
        <v>1070</v>
      </c>
      <c r="U18" s="474" t="s">
        <v>1761</v>
      </c>
    </row>
    <row r="19" spans="1:555" ht="28">
      <c r="A19" s="453" t="s">
        <v>16</v>
      </c>
      <c r="B19" s="454" t="s">
        <v>1405</v>
      </c>
      <c r="C19" s="454" t="s">
        <v>1203</v>
      </c>
      <c r="D19" s="455" t="s">
        <v>1424</v>
      </c>
      <c r="E19" s="456" t="s">
        <v>155</v>
      </c>
      <c r="F19" s="457" t="s">
        <v>51</v>
      </c>
      <c r="G19" s="458"/>
      <c r="H19" s="457" t="s">
        <v>1302</v>
      </c>
      <c r="I19" s="455" t="s">
        <v>1295</v>
      </c>
      <c r="J19" s="458" t="s">
        <v>89</v>
      </c>
      <c r="K19" s="475" t="s">
        <v>1434</v>
      </c>
      <c r="L19" s="475" t="s">
        <v>1296</v>
      </c>
      <c r="M19" s="454">
        <v>20</v>
      </c>
      <c r="N19" s="458" t="s">
        <v>1435</v>
      </c>
      <c r="O19" s="455" t="s">
        <v>1436</v>
      </c>
      <c r="P19" s="463">
        <v>20</v>
      </c>
      <c r="Q19" s="461">
        <f t="shared" si="1"/>
        <v>100</v>
      </c>
      <c r="R19" s="462"/>
      <c r="S19" s="463" t="s">
        <v>1070</v>
      </c>
      <c r="T19" s="463" t="s">
        <v>1070</v>
      </c>
      <c r="U19" s="476" t="s">
        <v>1759</v>
      </c>
    </row>
    <row r="20" spans="1:555" ht="28">
      <c r="A20" s="453" t="s">
        <v>16</v>
      </c>
      <c r="B20" s="454" t="s">
        <v>1405</v>
      </c>
      <c r="C20" s="454" t="s">
        <v>57</v>
      </c>
      <c r="D20" s="455" t="s">
        <v>1424</v>
      </c>
      <c r="E20" s="456" t="s">
        <v>155</v>
      </c>
      <c r="F20" s="457" t="s">
        <v>51</v>
      </c>
      <c r="G20" s="454"/>
      <c r="H20" s="457" t="s">
        <v>1300</v>
      </c>
      <c r="I20" s="455" t="s">
        <v>1295</v>
      </c>
      <c r="J20" s="458" t="s">
        <v>89</v>
      </c>
      <c r="K20" s="475" t="s">
        <v>1434</v>
      </c>
      <c r="L20" s="475" t="s">
        <v>1296</v>
      </c>
      <c r="M20" s="454">
        <v>20</v>
      </c>
      <c r="N20" s="458" t="s">
        <v>1435</v>
      </c>
      <c r="O20" s="455" t="s">
        <v>1436</v>
      </c>
      <c r="P20" s="463">
        <v>20</v>
      </c>
      <c r="Q20" s="461">
        <f t="shared" si="1"/>
        <v>100</v>
      </c>
      <c r="R20" s="462"/>
      <c r="S20" s="463" t="s">
        <v>1070</v>
      </c>
      <c r="T20" s="463" t="s">
        <v>1070</v>
      </c>
      <c r="U20" s="476" t="s">
        <v>1759</v>
      </c>
    </row>
    <row r="21" spans="1:555" ht="28">
      <c r="A21" s="453" t="s">
        <v>16</v>
      </c>
      <c r="B21" s="454" t="s">
        <v>1405</v>
      </c>
      <c r="C21" s="454" t="s">
        <v>57</v>
      </c>
      <c r="D21" s="455" t="s">
        <v>1424</v>
      </c>
      <c r="E21" s="456" t="s">
        <v>155</v>
      </c>
      <c r="F21" s="457" t="s">
        <v>51</v>
      </c>
      <c r="G21" s="458"/>
      <c r="H21" s="457" t="s">
        <v>1304</v>
      </c>
      <c r="I21" s="455" t="s">
        <v>1295</v>
      </c>
      <c r="J21" s="458" t="s">
        <v>89</v>
      </c>
      <c r="K21" s="475" t="s">
        <v>1434</v>
      </c>
      <c r="L21" s="475" t="s">
        <v>1296</v>
      </c>
      <c r="M21" s="454">
        <v>20</v>
      </c>
      <c r="N21" s="458" t="s">
        <v>1435</v>
      </c>
      <c r="O21" s="455" t="s">
        <v>1436</v>
      </c>
      <c r="P21" s="463">
        <v>0</v>
      </c>
      <c r="Q21" s="461">
        <f t="shared" si="1"/>
        <v>0</v>
      </c>
      <c r="R21" s="479" t="s">
        <v>1762</v>
      </c>
      <c r="S21" s="463" t="s">
        <v>1070</v>
      </c>
      <c r="T21" s="463" t="s">
        <v>1070</v>
      </c>
      <c r="U21" s="474" t="s">
        <v>1761</v>
      </c>
    </row>
    <row r="22" spans="1:555" ht="28">
      <c r="A22" s="453" t="s">
        <v>16</v>
      </c>
      <c r="B22" s="454" t="s">
        <v>1405</v>
      </c>
      <c r="C22" s="454" t="s">
        <v>57</v>
      </c>
      <c r="D22" s="455" t="s">
        <v>1424</v>
      </c>
      <c r="E22" s="456" t="s">
        <v>155</v>
      </c>
      <c r="F22" s="457" t="s">
        <v>51</v>
      </c>
      <c r="G22" s="457"/>
      <c r="H22" s="457" t="s">
        <v>1303</v>
      </c>
      <c r="I22" s="455" t="s">
        <v>1295</v>
      </c>
      <c r="J22" s="458" t="s">
        <v>89</v>
      </c>
      <c r="K22" s="475" t="s">
        <v>1434</v>
      </c>
      <c r="L22" s="475" t="s">
        <v>1296</v>
      </c>
      <c r="M22" s="454">
        <v>20</v>
      </c>
      <c r="N22" s="458" t="s">
        <v>1435</v>
      </c>
      <c r="O22" s="455" t="s">
        <v>1436</v>
      </c>
      <c r="P22" s="463">
        <v>20</v>
      </c>
      <c r="Q22" s="461">
        <f t="shared" si="1"/>
        <v>100</v>
      </c>
      <c r="R22" s="462"/>
      <c r="S22" s="463" t="s">
        <v>1070</v>
      </c>
      <c r="T22" s="463" t="s">
        <v>1070</v>
      </c>
      <c r="U22" s="474" t="s">
        <v>1761</v>
      </c>
    </row>
    <row r="23" spans="1:555" ht="70">
      <c r="A23" s="453" t="s">
        <v>16</v>
      </c>
      <c r="B23" s="454" t="s">
        <v>1405</v>
      </c>
      <c r="C23" s="454" t="s">
        <v>1203</v>
      </c>
      <c r="D23" s="455" t="s">
        <v>1424</v>
      </c>
      <c r="E23" s="456" t="s">
        <v>155</v>
      </c>
      <c r="F23" s="457" t="s">
        <v>51</v>
      </c>
      <c r="G23" s="457"/>
      <c r="H23" s="457" t="s">
        <v>1298</v>
      </c>
      <c r="I23" s="455" t="s">
        <v>1106</v>
      </c>
      <c r="J23" s="458" t="s">
        <v>49</v>
      </c>
      <c r="K23" s="458" t="s">
        <v>1437</v>
      </c>
      <c r="L23" s="459" t="s">
        <v>1310</v>
      </c>
      <c r="M23" s="454">
        <v>1</v>
      </c>
      <c r="N23" s="458" t="s">
        <v>1438</v>
      </c>
      <c r="O23" s="457" t="s">
        <v>1439</v>
      </c>
      <c r="P23" s="463">
        <v>1</v>
      </c>
      <c r="Q23" s="461">
        <f t="shared" si="1"/>
        <v>100</v>
      </c>
      <c r="R23" s="462" t="s">
        <v>1070</v>
      </c>
      <c r="S23" s="463" t="s">
        <v>1070</v>
      </c>
      <c r="T23" s="463" t="s">
        <v>1070</v>
      </c>
      <c r="U23" s="480" t="s">
        <v>1761</v>
      </c>
    </row>
    <row r="24" spans="1:555" ht="42">
      <c r="A24" s="453" t="s">
        <v>16</v>
      </c>
      <c r="B24" s="454" t="s">
        <v>1405</v>
      </c>
      <c r="C24" s="454" t="s">
        <v>1307</v>
      </c>
      <c r="D24" s="455" t="s">
        <v>25</v>
      </c>
      <c r="E24" s="456" t="s">
        <v>155</v>
      </c>
      <c r="F24" s="457" t="s">
        <v>51</v>
      </c>
      <c r="G24" s="457"/>
      <c r="H24" s="457" t="s">
        <v>52</v>
      </c>
      <c r="I24" s="455" t="s">
        <v>1308</v>
      </c>
      <c r="J24" s="458" t="s">
        <v>49</v>
      </c>
      <c r="K24" s="458" t="s">
        <v>1309</v>
      </c>
      <c r="L24" s="459" t="s">
        <v>1310</v>
      </c>
      <c r="M24" s="454">
        <v>1</v>
      </c>
      <c r="N24" s="458" t="s">
        <v>1311</v>
      </c>
      <c r="O24" s="457" t="s">
        <v>1312</v>
      </c>
      <c r="P24" s="463">
        <v>0</v>
      </c>
      <c r="Q24" s="461">
        <f t="shared" si="1"/>
        <v>0</v>
      </c>
      <c r="R24" s="481" t="s">
        <v>1763</v>
      </c>
      <c r="S24" s="463" t="s">
        <v>1070</v>
      </c>
      <c r="T24" s="463" t="s">
        <v>1070</v>
      </c>
      <c r="U24" s="482"/>
    </row>
    <row r="25" spans="1:555" s="5" customFormat="1" ht="42">
      <c r="A25" s="126" t="s">
        <v>16</v>
      </c>
      <c r="B25" s="126" t="s">
        <v>1405</v>
      </c>
      <c r="C25" s="126" t="s">
        <v>1203</v>
      </c>
      <c r="D25" s="956" t="s">
        <v>25</v>
      </c>
      <c r="E25" s="957" t="s">
        <v>202</v>
      </c>
      <c r="F25" s="956" t="s">
        <v>32</v>
      </c>
      <c r="G25" s="956" t="s">
        <v>2045</v>
      </c>
      <c r="H25" s="956" t="s">
        <v>1302</v>
      </c>
      <c r="I25" s="956" t="s">
        <v>1106</v>
      </c>
      <c r="J25" s="958" t="s">
        <v>89</v>
      </c>
      <c r="K25" s="5" t="s">
        <v>52</v>
      </c>
      <c r="L25" s="5" t="s">
        <v>52</v>
      </c>
      <c r="M25" s="5" t="s">
        <v>52</v>
      </c>
      <c r="N25" s="5" t="s">
        <v>52</v>
      </c>
      <c r="O25" s="959" t="s">
        <v>2046</v>
      </c>
      <c r="P25" s="472" t="s">
        <v>1070</v>
      </c>
      <c r="Q25" s="960"/>
      <c r="R25" s="483" t="s">
        <v>2047</v>
      </c>
      <c r="S25" s="472" t="s">
        <v>1070</v>
      </c>
      <c r="T25" s="463" t="s">
        <v>2048</v>
      </c>
      <c r="U25" s="964"/>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row>
    <row r="26" spans="1:555" s="5" customFormat="1" ht="42">
      <c r="A26" s="126" t="s">
        <v>16</v>
      </c>
      <c r="B26" s="126" t="s">
        <v>1405</v>
      </c>
      <c r="C26" s="126" t="s">
        <v>1203</v>
      </c>
      <c r="D26" s="956" t="s">
        <v>25</v>
      </c>
      <c r="E26" s="957" t="s">
        <v>202</v>
      </c>
      <c r="F26" s="956" t="s">
        <v>32</v>
      </c>
      <c r="G26" s="956" t="s">
        <v>2045</v>
      </c>
      <c r="H26" s="956" t="s">
        <v>1297</v>
      </c>
      <c r="I26" s="956" t="s">
        <v>1106</v>
      </c>
      <c r="J26" s="958" t="s">
        <v>89</v>
      </c>
      <c r="K26" s="5" t="s">
        <v>52</v>
      </c>
      <c r="L26" s="5" t="s">
        <v>52</v>
      </c>
      <c r="M26" s="5" t="s">
        <v>52</v>
      </c>
      <c r="N26" s="5" t="s">
        <v>52</v>
      </c>
      <c r="O26" s="959" t="s">
        <v>2046</v>
      </c>
      <c r="P26" s="463" t="s">
        <v>1070</v>
      </c>
      <c r="Q26" s="960"/>
      <c r="R26" s="483" t="s">
        <v>2047</v>
      </c>
      <c r="S26" s="472" t="s">
        <v>1070</v>
      </c>
      <c r="T26" s="463" t="s">
        <v>2048</v>
      </c>
      <c r="U26" s="964"/>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row>
    <row r="27" spans="1:555" s="5" customFormat="1" ht="42">
      <c r="A27" s="126" t="s">
        <v>16</v>
      </c>
      <c r="B27" s="126" t="s">
        <v>1405</v>
      </c>
      <c r="C27" s="126" t="s">
        <v>1203</v>
      </c>
      <c r="D27" s="956" t="s">
        <v>25</v>
      </c>
      <c r="E27" s="957" t="s">
        <v>202</v>
      </c>
      <c r="F27" s="956" t="s">
        <v>32</v>
      </c>
      <c r="G27" s="956" t="s">
        <v>2045</v>
      </c>
      <c r="H27" s="956" t="s">
        <v>1298</v>
      </c>
      <c r="I27" s="956" t="s">
        <v>1106</v>
      </c>
      <c r="J27" s="958" t="s">
        <v>89</v>
      </c>
      <c r="K27" s="5" t="s">
        <v>52</v>
      </c>
      <c r="L27" s="5" t="s">
        <v>52</v>
      </c>
      <c r="M27" s="5" t="s">
        <v>52</v>
      </c>
      <c r="N27" s="5" t="s">
        <v>52</v>
      </c>
      <c r="O27" s="959" t="s">
        <v>2046</v>
      </c>
      <c r="P27" s="463" t="s">
        <v>1070</v>
      </c>
      <c r="Q27" s="960"/>
      <c r="R27" s="483" t="s">
        <v>2047</v>
      </c>
      <c r="S27" s="472" t="s">
        <v>1070</v>
      </c>
      <c r="T27" s="463" t="s">
        <v>2048</v>
      </c>
      <c r="U27" s="964"/>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row>
    <row r="28" spans="1:555" s="5" customFormat="1" ht="42">
      <c r="A28" s="126" t="s">
        <v>16</v>
      </c>
      <c r="B28" s="126" t="s">
        <v>1405</v>
      </c>
      <c r="C28" s="126" t="s">
        <v>1203</v>
      </c>
      <c r="D28" s="956" t="s">
        <v>25</v>
      </c>
      <c r="E28" s="957" t="s">
        <v>202</v>
      </c>
      <c r="F28" s="956" t="s">
        <v>32</v>
      </c>
      <c r="G28" s="956" t="s">
        <v>2045</v>
      </c>
      <c r="H28" s="956" t="s">
        <v>1305</v>
      </c>
      <c r="I28" s="956" t="s">
        <v>1106</v>
      </c>
      <c r="J28" s="958" t="s">
        <v>89</v>
      </c>
      <c r="K28" s="5" t="s">
        <v>52</v>
      </c>
      <c r="L28" s="5" t="s">
        <v>52</v>
      </c>
      <c r="M28" s="5" t="s">
        <v>52</v>
      </c>
      <c r="N28" s="5" t="s">
        <v>52</v>
      </c>
      <c r="O28" s="959" t="s">
        <v>2046</v>
      </c>
      <c r="P28" s="463" t="s">
        <v>1070</v>
      </c>
      <c r="Q28" s="960"/>
      <c r="R28" s="483" t="s">
        <v>2047</v>
      </c>
      <c r="S28" s="472" t="s">
        <v>1070</v>
      </c>
      <c r="T28" s="463" t="s">
        <v>2048</v>
      </c>
      <c r="U28" s="964"/>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row>
    <row r="29" spans="1:555" s="5" customFormat="1" ht="42">
      <c r="A29" s="126" t="s">
        <v>16</v>
      </c>
      <c r="B29" s="126" t="s">
        <v>1405</v>
      </c>
      <c r="C29" s="126" t="s">
        <v>1203</v>
      </c>
      <c r="D29" s="956" t="s">
        <v>25</v>
      </c>
      <c r="E29" s="957" t="s">
        <v>202</v>
      </c>
      <c r="F29" s="956" t="s">
        <v>32</v>
      </c>
      <c r="G29" s="956" t="s">
        <v>2049</v>
      </c>
      <c r="H29" s="956" t="s">
        <v>1302</v>
      </c>
      <c r="I29" s="956" t="s">
        <v>1106</v>
      </c>
      <c r="J29" s="958" t="s">
        <v>49</v>
      </c>
      <c r="K29" s="5" t="s">
        <v>52</v>
      </c>
      <c r="L29" s="5" t="s">
        <v>52</v>
      </c>
      <c r="M29" s="5" t="s">
        <v>52</v>
      </c>
      <c r="N29" s="5" t="s">
        <v>52</v>
      </c>
      <c r="O29" s="959" t="s">
        <v>2046</v>
      </c>
      <c r="P29" s="463" t="s">
        <v>1070</v>
      </c>
      <c r="Q29" s="960"/>
      <c r="R29" s="483" t="s">
        <v>2047</v>
      </c>
      <c r="S29" s="472" t="s">
        <v>1070</v>
      </c>
      <c r="T29" s="463" t="s">
        <v>2048</v>
      </c>
      <c r="U29" s="964"/>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row>
    <row r="30" spans="1:555" s="5" customFormat="1" ht="42">
      <c r="A30" s="126" t="s">
        <v>16</v>
      </c>
      <c r="B30" s="126" t="s">
        <v>1405</v>
      </c>
      <c r="C30" s="126" t="s">
        <v>1203</v>
      </c>
      <c r="D30" s="956" t="s">
        <v>25</v>
      </c>
      <c r="E30" s="957" t="s">
        <v>202</v>
      </c>
      <c r="F30" s="956" t="s">
        <v>32</v>
      </c>
      <c r="G30" s="956" t="s">
        <v>2049</v>
      </c>
      <c r="H30" s="956" t="s">
        <v>1297</v>
      </c>
      <c r="I30" s="956" t="s">
        <v>1106</v>
      </c>
      <c r="J30" s="958" t="s">
        <v>49</v>
      </c>
      <c r="K30" s="5" t="s">
        <v>52</v>
      </c>
      <c r="L30" s="5" t="s">
        <v>52</v>
      </c>
      <c r="M30" s="5" t="s">
        <v>52</v>
      </c>
      <c r="N30" s="5" t="s">
        <v>52</v>
      </c>
      <c r="O30" s="959" t="s">
        <v>2046</v>
      </c>
      <c r="P30" s="463" t="s">
        <v>1070</v>
      </c>
      <c r="Q30" s="960"/>
      <c r="R30" s="483" t="s">
        <v>2047</v>
      </c>
      <c r="S30" s="472" t="s">
        <v>1070</v>
      </c>
      <c r="T30" s="463" t="s">
        <v>2048</v>
      </c>
      <c r="U30" s="964"/>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row>
    <row r="31" spans="1:555" s="5" customFormat="1" ht="42">
      <c r="A31" s="126" t="s">
        <v>16</v>
      </c>
      <c r="B31" s="126" t="s">
        <v>1405</v>
      </c>
      <c r="C31" s="126" t="s">
        <v>1203</v>
      </c>
      <c r="D31" s="956" t="s">
        <v>25</v>
      </c>
      <c r="E31" s="957" t="s">
        <v>202</v>
      </c>
      <c r="F31" s="956" t="s">
        <v>32</v>
      </c>
      <c r="G31" s="956" t="s">
        <v>2049</v>
      </c>
      <c r="H31" s="956" t="s">
        <v>1298</v>
      </c>
      <c r="I31" s="956" t="s">
        <v>1106</v>
      </c>
      <c r="J31" s="958" t="s">
        <v>49</v>
      </c>
      <c r="K31" s="5" t="s">
        <v>52</v>
      </c>
      <c r="L31" s="5" t="s">
        <v>52</v>
      </c>
      <c r="M31" s="5" t="s">
        <v>52</v>
      </c>
      <c r="N31" s="5" t="s">
        <v>52</v>
      </c>
      <c r="O31" s="959" t="s">
        <v>2046</v>
      </c>
      <c r="P31" s="463" t="s">
        <v>1070</v>
      </c>
      <c r="Q31" s="960"/>
      <c r="R31" s="483" t="s">
        <v>2047</v>
      </c>
      <c r="S31" s="472" t="s">
        <v>1070</v>
      </c>
      <c r="T31" s="463" t="s">
        <v>2048</v>
      </c>
      <c r="U31" s="964"/>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row>
    <row r="32" spans="1:555" s="5" customFormat="1" ht="42">
      <c r="A32" s="126" t="s">
        <v>16</v>
      </c>
      <c r="B32" s="126" t="s">
        <v>1405</v>
      </c>
      <c r="C32" s="126" t="s">
        <v>1203</v>
      </c>
      <c r="D32" s="956" t="s">
        <v>25</v>
      </c>
      <c r="E32" s="957" t="s">
        <v>202</v>
      </c>
      <c r="F32" s="956" t="s">
        <v>32</v>
      </c>
      <c r="G32" s="956" t="s">
        <v>2049</v>
      </c>
      <c r="H32" s="956" t="s">
        <v>1305</v>
      </c>
      <c r="I32" s="961" t="s">
        <v>1106</v>
      </c>
      <c r="J32" s="962" t="s">
        <v>49</v>
      </c>
      <c r="K32" s="5" t="s">
        <v>52</v>
      </c>
      <c r="L32" s="5" t="s">
        <v>52</v>
      </c>
      <c r="M32" s="5" t="s">
        <v>52</v>
      </c>
      <c r="N32" s="5" t="s">
        <v>52</v>
      </c>
      <c r="O32" s="959" t="s">
        <v>2046</v>
      </c>
      <c r="P32" s="463" t="s">
        <v>1070</v>
      </c>
      <c r="Q32" s="960"/>
      <c r="R32" s="963" t="s">
        <v>2047</v>
      </c>
      <c r="S32" s="472" t="s">
        <v>1070</v>
      </c>
      <c r="T32" s="463" t="s">
        <v>2048</v>
      </c>
      <c r="U32" s="964"/>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row>
  </sheetData>
  <mergeCells count="23">
    <mergeCell ref="A2:M3"/>
    <mergeCell ref="A4:A5"/>
    <mergeCell ref="B4:B5"/>
    <mergeCell ref="C4:C5"/>
    <mergeCell ref="D4:D5"/>
    <mergeCell ref="E4:E5"/>
    <mergeCell ref="F4:F5"/>
    <mergeCell ref="G4:G5"/>
    <mergeCell ref="H4:H5"/>
    <mergeCell ref="O4:O5"/>
    <mergeCell ref="I4:I5"/>
    <mergeCell ref="J4:J5"/>
    <mergeCell ref="K4:K5"/>
    <mergeCell ref="L4:L5"/>
    <mergeCell ref="M4:M5"/>
    <mergeCell ref="N4:N5"/>
    <mergeCell ref="V2:AG3"/>
    <mergeCell ref="P4:P5"/>
    <mergeCell ref="Q4:Q5"/>
    <mergeCell ref="R4:R5"/>
    <mergeCell ref="S4:S5"/>
    <mergeCell ref="T4:T5"/>
    <mergeCell ref="U4:U5"/>
  </mergeCells>
  <dataValidations count="1">
    <dataValidation type="list" allowBlank="1" showInputMessage="1" showErrorMessage="1" sqref="AA5:AA7" xr:uid="{00000000-0002-0000-0400-000000000000}">
      <formula1>#REF!</formula1>
    </dataValidation>
  </dataValidation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dimension ref="A1:W66"/>
  <sheetViews>
    <sheetView tabSelected="1" topLeftCell="E16" zoomScaleNormal="90" zoomScalePageLayoutView="130" workbookViewId="0">
      <selection activeCell="W55" sqref="W55"/>
    </sheetView>
  </sheetViews>
  <sheetFormatPr baseColWidth="10" defaultColWidth="9.1640625" defaultRowHeight="13"/>
  <cols>
    <col min="1" max="1" width="9.1640625" style="4"/>
    <col min="2" max="2" width="16.5" style="4" customWidth="1"/>
    <col min="3" max="3" width="35.83203125" style="4" bestFit="1" customWidth="1"/>
    <col min="4" max="4" width="13.5" style="4" customWidth="1"/>
    <col min="5" max="5" width="14.5" style="4" customWidth="1"/>
    <col min="6" max="6" width="13.1640625" style="4" bestFit="1" customWidth="1"/>
    <col min="7" max="7" width="14.5" style="4" customWidth="1"/>
    <col min="8" max="8" width="13.1640625" style="4" customWidth="1"/>
    <col min="9" max="9" width="15.5" style="4" customWidth="1"/>
    <col min="10" max="10" width="38.5" style="4" customWidth="1"/>
    <col min="11" max="11" width="13.6640625" customWidth="1"/>
    <col min="12" max="12" width="14.1640625" customWidth="1"/>
    <col min="13" max="13" width="19" customWidth="1"/>
    <col min="14" max="14" width="19.1640625" bestFit="1" customWidth="1"/>
    <col min="15" max="15" width="9.6640625" bestFit="1" customWidth="1"/>
    <col min="21" max="21" width="13.33203125" customWidth="1"/>
    <col min="22" max="22" width="12.5" bestFit="1" customWidth="1"/>
    <col min="23" max="23" width="20.33203125" customWidth="1"/>
    <col min="24" max="16384" width="9.1640625" style="4"/>
  </cols>
  <sheetData>
    <row r="1" spans="1:23" ht="15" thickBot="1">
      <c r="A1" s="277" t="s">
        <v>299</v>
      </c>
      <c r="B1" s="278"/>
      <c r="C1" s="278"/>
      <c r="D1" s="278"/>
      <c r="E1" s="629"/>
      <c r="F1" s="278"/>
      <c r="G1" s="278"/>
      <c r="H1" s="278"/>
      <c r="I1" s="278"/>
      <c r="J1" s="278"/>
      <c r="K1" s="16"/>
      <c r="L1" s="16"/>
      <c r="N1" s="16"/>
      <c r="O1" s="16"/>
      <c r="P1" s="16"/>
      <c r="Q1" s="16"/>
      <c r="R1" s="16"/>
      <c r="S1" s="16"/>
      <c r="T1" s="16"/>
      <c r="U1" s="16"/>
      <c r="V1" s="16"/>
      <c r="W1" s="16"/>
    </row>
    <row r="2" spans="1:23">
      <c r="A2" s="861"/>
      <c r="B2" s="862"/>
      <c r="C2" s="862"/>
      <c r="D2" s="862"/>
      <c r="E2" s="862"/>
      <c r="F2" s="862"/>
      <c r="G2" s="862"/>
      <c r="H2" s="862"/>
      <c r="I2" s="862"/>
      <c r="J2" s="862"/>
      <c r="K2" s="6"/>
      <c r="L2" s="4"/>
      <c r="M2" s="387"/>
      <c r="N2" s="4"/>
      <c r="O2" s="4"/>
      <c r="V2" s="332" t="s">
        <v>1608</v>
      </c>
      <c r="W2" s="647" t="s">
        <v>1405</v>
      </c>
    </row>
    <row r="3" spans="1:23" ht="14" thickBot="1">
      <c r="A3" s="863"/>
      <c r="B3" s="864"/>
      <c r="C3" s="864"/>
      <c r="D3" s="864"/>
      <c r="E3" s="864"/>
      <c r="F3" s="864"/>
      <c r="G3" s="864"/>
      <c r="H3" s="864"/>
      <c r="I3" s="864"/>
      <c r="J3" s="864"/>
      <c r="K3" s="640"/>
      <c r="L3" s="4"/>
      <c r="M3" s="4"/>
      <c r="N3" s="4"/>
      <c r="O3" s="4"/>
      <c r="P3" s="858" t="s">
        <v>1667</v>
      </c>
      <c r="Q3" s="859"/>
      <c r="R3" s="859"/>
      <c r="S3" s="859"/>
      <c r="T3" s="860"/>
      <c r="V3" s="380" t="s">
        <v>1606</v>
      </c>
      <c r="W3" s="648">
        <v>2020</v>
      </c>
    </row>
    <row r="4" spans="1:23" ht="71" thickBot="1">
      <c r="A4" s="62" t="s">
        <v>0</v>
      </c>
      <c r="B4" s="63" t="s">
        <v>251</v>
      </c>
      <c r="C4" s="63" t="s">
        <v>3</v>
      </c>
      <c r="D4" s="63" t="s">
        <v>23</v>
      </c>
      <c r="E4" s="90" t="s">
        <v>128</v>
      </c>
      <c r="F4" s="63" t="s">
        <v>82</v>
      </c>
      <c r="G4" s="63" t="s">
        <v>173</v>
      </c>
      <c r="H4" s="98" t="s">
        <v>203</v>
      </c>
      <c r="I4" s="98" t="s">
        <v>250</v>
      </c>
      <c r="J4" s="99" t="s">
        <v>14</v>
      </c>
      <c r="K4" s="351" t="s">
        <v>1623</v>
      </c>
      <c r="L4" s="351" t="s">
        <v>1624</v>
      </c>
      <c r="M4" s="351" t="s">
        <v>1668</v>
      </c>
      <c r="N4" s="351" t="s">
        <v>1669</v>
      </c>
      <c r="O4" s="352" t="s">
        <v>1670</v>
      </c>
      <c r="P4" s="352" t="s">
        <v>1671</v>
      </c>
      <c r="Q4" s="352" t="s">
        <v>1672</v>
      </c>
      <c r="R4" s="352" t="s">
        <v>1673</v>
      </c>
      <c r="S4" s="352" t="s">
        <v>1674</v>
      </c>
      <c r="T4" s="352" t="s">
        <v>1675</v>
      </c>
      <c r="U4" s="381" t="s">
        <v>1676</v>
      </c>
      <c r="V4" s="381" t="s">
        <v>1677</v>
      </c>
      <c r="W4" s="381" t="s">
        <v>1622</v>
      </c>
    </row>
    <row r="5" spans="1:23" ht="14">
      <c r="A5" s="13" t="s">
        <v>16</v>
      </c>
      <c r="B5" s="60" t="s">
        <v>1609</v>
      </c>
      <c r="C5" s="15" t="s">
        <v>1191</v>
      </c>
      <c r="D5" s="13" t="s">
        <v>25</v>
      </c>
      <c r="E5" s="13" t="s">
        <v>397</v>
      </c>
      <c r="F5" s="15" t="s">
        <v>678</v>
      </c>
      <c r="G5" s="37" t="s">
        <v>679</v>
      </c>
      <c r="H5" s="13" t="s">
        <v>680</v>
      </c>
      <c r="I5" s="13" t="s">
        <v>404</v>
      </c>
      <c r="J5" s="15"/>
      <c r="K5" s="382">
        <v>9</v>
      </c>
      <c r="L5" s="382">
        <v>1</v>
      </c>
      <c r="M5" s="382">
        <v>1</v>
      </c>
      <c r="N5" s="382" t="s">
        <v>51</v>
      </c>
      <c r="O5" s="649" t="s">
        <v>32</v>
      </c>
      <c r="P5" s="649" t="s">
        <v>52</v>
      </c>
      <c r="Q5" s="649" t="s">
        <v>52</v>
      </c>
      <c r="R5" s="649" t="s">
        <v>32</v>
      </c>
      <c r="S5" s="649" t="s">
        <v>52</v>
      </c>
      <c r="T5" s="649" t="s">
        <v>52</v>
      </c>
      <c r="U5" s="649" t="s">
        <v>51</v>
      </c>
      <c r="V5" s="649" t="s">
        <v>32</v>
      </c>
      <c r="W5" s="382"/>
    </row>
    <row r="6" spans="1:23" ht="14">
      <c r="A6" s="13" t="s">
        <v>16</v>
      </c>
      <c r="B6" s="60" t="s">
        <v>1609</v>
      </c>
      <c r="C6" s="15" t="s">
        <v>1191</v>
      </c>
      <c r="D6" s="13" t="s">
        <v>25</v>
      </c>
      <c r="E6" s="13" t="s">
        <v>397</v>
      </c>
      <c r="F6" s="15" t="s">
        <v>678</v>
      </c>
      <c r="G6" s="37" t="s">
        <v>679</v>
      </c>
      <c r="H6" s="13" t="s">
        <v>681</v>
      </c>
      <c r="I6" s="13" t="s">
        <v>682</v>
      </c>
      <c r="J6" s="15" t="s">
        <v>683</v>
      </c>
      <c r="K6" s="382">
        <v>9</v>
      </c>
      <c r="L6" s="382">
        <v>1</v>
      </c>
      <c r="M6" s="382">
        <v>1</v>
      </c>
      <c r="N6" s="382" t="s">
        <v>51</v>
      </c>
      <c r="O6" s="649" t="s">
        <v>32</v>
      </c>
      <c r="P6" s="649" t="s">
        <v>52</v>
      </c>
      <c r="Q6" s="649" t="s">
        <v>32</v>
      </c>
      <c r="R6" s="649" t="s">
        <v>52</v>
      </c>
      <c r="S6" s="649" t="s">
        <v>52</v>
      </c>
      <c r="T6" s="649" t="s">
        <v>52</v>
      </c>
      <c r="U6" s="649" t="s">
        <v>51</v>
      </c>
      <c r="V6" s="649" t="s">
        <v>32</v>
      </c>
      <c r="W6" s="382"/>
    </row>
    <row r="7" spans="1:23" ht="14">
      <c r="A7" s="13" t="s">
        <v>16</v>
      </c>
      <c r="B7" s="60" t="s">
        <v>1609</v>
      </c>
      <c r="C7" s="15" t="s">
        <v>1191</v>
      </c>
      <c r="D7" s="13" t="s">
        <v>25</v>
      </c>
      <c r="E7" s="13" t="s">
        <v>397</v>
      </c>
      <c r="F7" s="15" t="s">
        <v>678</v>
      </c>
      <c r="G7" s="37" t="s">
        <v>679</v>
      </c>
      <c r="H7" s="13" t="s">
        <v>684</v>
      </c>
      <c r="I7" s="13" t="s">
        <v>404</v>
      </c>
      <c r="J7" s="15"/>
      <c r="K7" s="382">
        <v>9</v>
      </c>
      <c r="L7" s="382">
        <v>1</v>
      </c>
      <c r="M7" s="382">
        <v>1</v>
      </c>
      <c r="N7" s="382" t="s">
        <v>51</v>
      </c>
      <c r="O7" s="649" t="s">
        <v>32</v>
      </c>
      <c r="P7" s="649" t="s">
        <v>52</v>
      </c>
      <c r="Q7" s="649" t="s">
        <v>52</v>
      </c>
      <c r="R7" s="649" t="s">
        <v>52</v>
      </c>
      <c r="S7" s="649" t="s">
        <v>52</v>
      </c>
      <c r="T7" s="649" t="s">
        <v>52</v>
      </c>
      <c r="U7" s="649" t="s">
        <v>51</v>
      </c>
      <c r="V7" s="649" t="s">
        <v>32</v>
      </c>
      <c r="W7" s="382"/>
    </row>
    <row r="8" spans="1:23" ht="14">
      <c r="A8" s="13" t="s">
        <v>16</v>
      </c>
      <c r="B8" s="60" t="s">
        <v>1609</v>
      </c>
      <c r="C8" s="15" t="s">
        <v>1191</v>
      </c>
      <c r="D8" s="13" t="s">
        <v>25</v>
      </c>
      <c r="E8" s="13" t="s">
        <v>397</v>
      </c>
      <c r="F8" s="15" t="s">
        <v>678</v>
      </c>
      <c r="G8" s="37" t="s">
        <v>679</v>
      </c>
      <c r="H8" s="13" t="s">
        <v>685</v>
      </c>
      <c r="I8" s="13" t="s">
        <v>682</v>
      </c>
      <c r="J8" s="15" t="s">
        <v>683</v>
      </c>
      <c r="K8" s="382">
        <v>9</v>
      </c>
      <c r="L8" s="382">
        <v>1</v>
      </c>
      <c r="M8" s="382">
        <v>1</v>
      </c>
      <c r="N8" s="382" t="s">
        <v>51</v>
      </c>
      <c r="O8" s="649" t="s">
        <v>32</v>
      </c>
      <c r="P8" s="649" t="s">
        <v>51</v>
      </c>
      <c r="Q8" s="649" t="s">
        <v>52</v>
      </c>
      <c r="R8" s="649" t="s">
        <v>52</v>
      </c>
      <c r="S8" s="649" t="s">
        <v>52</v>
      </c>
      <c r="T8" s="649" t="s">
        <v>52</v>
      </c>
      <c r="U8" s="649" t="s">
        <v>51</v>
      </c>
      <c r="V8" s="649" t="s">
        <v>51</v>
      </c>
      <c r="W8" s="382"/>
    </row>
    <row r="9" spans="1:23" ht="14">
      <c r="A9" s="13" t="s">
        <v>16</v>
      </c>
      <c r="B9" s="60" t="s">
        <v>1609</v>
      </c>
      <c r="C9" s="15" t="s">
        <v>1191</v>
      </c>
      <c r="D9" s="13" t="s">
        <v>25</v>
      </c>
      <c r="E9" s="13" t="s">
        <v>686</v>
      </c>
      <c r="F9" s="15" t="s">
        <v>678</v>
      </c>
      <c r="G9" s="12" t="s">
        <v>687</v>
      </c>
      <c r="H9" s="13" t="s">
        <v>680</v>
      </c>
      <c r="I9" s="13" t="s">
        <v>682</v>
      </c>
      <c r="J9" s="15" t="s">
        <v>683</v>
      </c>
      <c r="K9" s="382">
        <v>3</v>
      </c>
      <c r="L9" s="382">
        <v>1</v>
      </c>
      <c r="M9" s="382">
        <v>0</v>
      </c>
      <c r="N9" s="382" t="s">
        <v>51</v>
      </c>
      <c r="O9" s="649" t="s">
        <v>32</v>
      </c>
      <c r="P9" s="649" t="s">
        <v>52</v>
      </c>
      <c r="Q9" s="649" t="s">
        <v>52</v>
      </c>
      <c r="R9" s="649" t="s">
        <v>32</v>
      </c>
      <c r="S9" s="649" t="s">
        <v>52</v>
      </c>
      <c r="T9" s="649" t="s">
        <v>52</v>
      </c>
      <c r="U9" s="649" t="s">
        <v>51</v>
      </c>
      <c r="V9" s="649" t="s">
        <v>32</v>
      </c>
      <c r="W9" s="382"/>
    </row>
    <row r="10" spans="1:23" ht="14">
      <c r="A10" s="13" t="s">
        <v>16</v>
      </c>
      <c r="B10" s="60" t="s">
        <v>1609</v>
      </c>
      <c r="C10" s="15" t="s">
        <v>1191</v>
      </c>
      <c r="D10" s="13" t="s">
        <v>25</v>
      </c>
      <c r="E10" s="13" t="s">
        <v>686</v>
      </c>
      <c r="F10" s="15" t="s">
        <v>678</v>
      </c>
      <c r="G10" s="12" t="s">
        <v>687</v>
      </c>
      <c r="H10" s="13" t="s">
        <v>681</v>
      </c>
      <c r="I10" s="13" t="s">
        <v>682</v>
      </c>
      <c r="J10" s="15" t="s">
        <v>683</v>
      </c>
      <c r="K10" s="382">
        <v>3</v>
      </c>
      <c r="L10" s="382">
        <v>1</v>
      </c>
      <c r="M10" s="382">
        <v>0</v>
      </c>
      <c r="N10" s="382" t="s">
        <v>51</v>
      </c>
      <c r="O10" s="649" t="s">
        <v>32</v>
      </c>
      <c r="P10" s="649" t="s">
        <v>52</v>
      </c>
      <c r="Q10" s="649" t="s">
        <v>32</v>
      </c>
      <c r="R10" s="649" t="s">
        <v>52</v>
      </c>
      <c r="S10" s="649" t="s">
        <v>52</v>
      </c>
      <c r="T10" s="649" t="s">
        <v>52</v>
      </c>
      <c r="U10" s="649" t="s">
        <v>51</v>
      </c>
      <c r="V10" s="649" t="s">
        <v>32</v>
      </c>
      <c r="W10" s="382"/>
    </row>
    <row r="11" spans="1:23" ht="14">
      <c r="A11" s="13" t="s">
        <v>16</v>
      </c>
      <c r="B11" s="60" t="s">
        <v>1609</v>
      </c>
      <c r="C11" s="15" t="s">
        <v>1191</v>
      </c>
      <c r="D11" s="13" t="s">
        <v>25</v>
      </c>
      <c r="E11" s="13" t="s">
        <v>686</v>
      </c>
      <c r="F11" s="15" t="s">
        <v>678</v>
      </c>
      <c r="G11" s="12" t="s">
        <v>687</v>
      </c>
      <c r="H11" s="13" t="s">
        <v>684</v>
      </c>
      <c r="I11" s="13" t="s">
        <v>404</v>
      </c>
      <c r="J11" s="15"/>
      <c r="K11" s="382">
        <v>3</v>
      </c>
      <c r="L11" s="382">
        <v>1</v>
      </c>
      <c r="M11" s="382">
        <v>0</v>
      </c>
      <c r="N11" s="382" t="s">
        <v>51</v>
      </c>
      <c r="O11" s="649" t="s">
        <v>32</v>
      </c>
      <c r="P11" s="649" t="s">
        <v>52</v>
      </c>
      <c r="Q11" s="649" t="s">
        <v>52</v>
      </c>
      <c r="R11" s="649" t="s">
        <v>52</v>
      </c>
      <c r="S11" s="649" t="s">
        <v>52</v>
      </c>
      <c r="T11" s="649" t="s">
        <v>52</v>
      </c>
      <c r="U11" s="649" t="s">
        <v>51</v>
      </c>
      <c r="V11" s="649" t="s">
        <v>32</v>
      </c>
      <c r="W11" s="382"/>
    </row>
    <row r="12" spans="1:23" ht="14">
      <c r="A12" s="13" t="s">
        <v>16</v>
      </c>
      <c r="B12" s="60" t="s">
        <v>1609</v>
      </c>
      <c r="C12" s="15" t="s">
        <v>1191</v>
      </c>
      <c r="D12" s="13" t="s">
        <v>25</v>
      </c>
      <c r="E12" s="13" t="s">
        <v>686</v>
      </c>
      <c r="F12" s="15" t="s">
        <v>678</v>
      </c>
      <c r="G12" s="12" t="s">
        <v>687</v>
      </c>
      <c r="H12" s="13" t="s">
        <v>685</v>
      </c>
      <c r="I12" s="13" t="s">
        <v>682</v>
      </c>
      <c r="J12" s="15" t="s">
        <v>683</v>
      </c>
      <c r="K12" s="382">
        <v>3</v>
      </c>
      <c r="L12" s="382">
        <v>1</v>
      </c>
      <c r="M12" s="382">
        <v>0</v>
      </c>
      <c r="N12" s="382" t="s">
        <v>51</v>
      </c>
      <c r="O12" s="649" t="s">
        <v>32</v>
      </c>
      <c r="P12" s="649" t="s">
        <v>32</v>
      </c>
      <c r="Q12" s="649" t="s">
        <v>52</v>
      </c>
      <c r="R12" s="649" t="s">
        <v>52</v>
      </c>
      <c r="S12" s="649" t="s">
        <v>52</v>
      </c>
      <c r="T12" s="649" t="s">
        <v>52</v>
      </c>
      <c r="U12" s="649" t="s">
        <v>51</v>
      </c>
      <c r="V12" s="649" t="s">
        <v>32</v>
      </c>
      <c r="W12" s="382"/>
    </row>
    <row r="13" spans="1:23" ht="28">
      <c r="A13" s="294" t="s">
        <v>16</v>
      </c>
      <c r="B13" s="60" t="s">
        <v>1609</v>
      </c>
      <c r="C13" s="60" t="s">
        <v>57</v>
      </c>
      <c r="D13" s="60" t="s">
        <v>25</v>
      </c>
      <c r="E13" s="60" t="s">
        <v>1195</v>
      </c>
      <c r="F13" s="121" t="s">
        <v>1223</v>
      </c>
      <c r="G13" s="951" t="s">
        <v>1276</v>
      </c>
      <c r="H13" s="60" t="s">
        <v>1218</v>
      </c>
      <c r="I13" s="13" t="s">
        <v>682</v>
      </c>
      <c r="J13" s="60" t="s">
        <v>1219</v>
      </c>
      <c r="K13" s="383">
        <v>1760</v>
      </c>
      <c r="L13" s="384">
        <v>5</v>
      </c>
      <c r="M13" s="384">
        <v>5</v>
      </c>
      <c r="N13" s="384" t="s">
        <v>32</v>
      </c>
      <c r="O13" s="650" t="s">
        <v>32</v>
      </c>
      <c r="P13" s="342" t="s">
        <v>32</v>
      </c>
      <c r="Q13" s="342" t="s">
        <v>32</v>
      </c>
      <c r="R13" s="342" t="s">
        <v>32</v>
      </c>
      <c r="S13" s="342" t="s">
        <v>32</v>
      </c>
      <c r="T13" s="342" t="s">
        <v>32</v>
      </c>
      <c r="U13" s="650" t="s">
        <v>51</v>
      </c>
      <c r="V13" s="649" t="s">
        <v>32</v>
      </c>
      <c r="W13" s="955" t="s">
        <v>2050</v>
      </c>
    </row>
    <row r="14" spans="1:23" ht="28">
      <c r="A14" s="294" t="s">
        <v>16</v>
      </c>
      <c r="B14" s="60" t="s">
        <v>1609</v>
      </c>
      <c r="C14" s="60" t="s">
        <v>57</v>
      </c>
      <c r="D14" s="60" t="s">
        <v>25</v>
      </c>
      <c r="E14" s="60" t="s">
        <v>1195</v>
      </c>
      <c r="F14" s="121" t="s">
        <v>1223</v>
      </c>
      <c r="G14" s="951" t="s">
        <v>1276</v>
      </c>
      <c r="H14" s="60" t="s">
        <v>1220</v>
      </c>
      <c r="I14" s="13" t="s">
        <v>682</v>
      </c>
      <c r="J14" s="60" t="s">
        <v>1219</v>
      </c>
      <c r="K14" s="383">
        <v>1760</v>
      </c>
      <c r="L14" s="384">
        <v>5</v>
      </c>
      <c r="M14" s="384">
        <v>5</v>
      </c>
      <c r="N14" s="384" t="s">
        <v>32</v>
      </c>
      <c r="O14" s="650" t="s">
        <v>32</v>
      </c>
      <c r="P14" s="342" t="s">
        <v>32</v>
      </c>
      <c r="Q14" s="342" t="s">
        <v>32</v>
      </c>
      <c r="R14" s="342" t="s">
        <v>32</v>
      </c>
      <c r="S14" s="342" t="s">
        <v>32</v>
      </c>
      <c r="T14" s="342" t="s">
        <v>32</v>
      </c>
      <c r="U14" s="650" t="s">
        <v>51</v>
      </c>
      <c r="V14" s="649" t="s">
        <v>32</v>
      </c>
      <c r="W14" s="955" t="s">
        <v>2050</v>
      </c>
    </row>
    <row r="15" spans="1:23" ht="28">
      <c r="A15" s="295" t="s">
        <v>16</v>
      </c>
      <c r="B15" s="60" t="s">
        <v>1609</v>
      </c>
      <c r="C15" s="296" t="s">
        <v>57</v>
      </c>
      <c r="D15" s="296" t="s">
        <v>25</v>
      </c>
      <c r="E15" s="296" t="s">
        <v>1195</v>
      </c>
      <c r="F15" s="121" t="s">
        <v>1223</v>
      </c>
      <c r="G15" s="952" t="s">
        <v>1276</v>
      </c>
      <c r="H15" s="296" t="s">
        <v>1446</v>
      </c>
      <c r="I15" s="297" t="s">
        <v>682</v>
      </c>
      <c r="J15" s="296" t="s">
        <v>1219</v>
      </c>
      <c r="K15" s="383">
        <v>1760</v>
      </c>
      <c r="L15" s="385">
        <v>5</v>
      </c>
      <c r="M15" s="385">
        <v>5</v>
      </c>
      <c r="N15" s="384" t="s">
        <v>32</v>
      </c>
      <c r="O15" s="651" t="s">
        <v>32</v>
      </c>
      <c r="P15" s="342" t="s">
        <v>32</v>
      </c>
      <c r="Q15" s="342" t="s">
        <v>32</v>
      </c>
      <c r="R15" s="342" t="s">
        <v>32</v>
      </c>
      <c r="S15" s="342" t="s">
        <v>32</v>
      </c>
      <c r="T15" s="342" t="s">
        <v>32</v>
      </c>
      <c r="U15" s="650" t="s">
        <v>51</v>
      </c>
      <c r="V15" s="649" t="s">
        <v>32</v>
      </c>
      <c r="W15" s="955" t="s">
        <v>2050</v>
      </c>
    </row>
    <row r="16" spans="1:23" ht="28">
      <c r="A16" s="294" t="s">
        <v>16</v>
      </c>
      <c r="B16" s="60" t="s">
        <v>1609</v>
      </c>
      <c r="C16" s="60" t="s">
        <v>57</v>
      </c>
      <c r="D16" s="60" t="s">
        <v>25</v>
      </c>
      <c r="E16" s="60" t="s">
        <v>1195</v>
      </c>
      <c r="F16" s="121" t="s">
        <v>1223</v>
      </c>
      <c r="G16" s="951" t="s">
        <v>1277</v>
      </c>
      <c r="H16" s="60" t="s">
        <v>1218</v>
      </c>
      <c r="I16" s="13" t="s">
        <v>682</v>
      </c>
      <c r="J16" s="60" t="s">
        <v>1219</v>
      </c>
      <c r="K16" s="384">
        <v>6451</v>
      </c>
      <c r="L16" s="384">
        <v>15</v>
      </c>
      <c r="M16" s="384">
        <v>15</v>
      </c>
      <c r="N16" s="384" t="s">
        <v>32</v>
      </c>
      <c r="O16" s="342" t="s">
        <v>51</v>
      </c>
      <c r="P16" s="342" t="s">
        <v>32</v>
      </c>
      <c r="Q16" s="342" t="s">
        <v>32</v>
      </c>
      <c r="R16" s="342" t="s">
        <v>32</v>
      </c>
      <c r="S16" s="342" t="s">
        <v>32</v>
      </c>
      <c r="T16" s="342" t="s">
        <v>32</v>
      </c>
      <c r="U16" s="650" t="s">
        <v>51</v>
      </c>
      <c r="V16" s="649" t="s">
        <v>32</v>
      </c>
      <c r="W16" s="955" t="s">
        <v>2050</v>
      </c>
    </row>
    <row r="17" spans="1:23" ht="28">
      <c r="A17" s="294" t="s">
        <v>16</v>
      </c>
      <c r="B17" s="60" t="s">
        <v>1609</v>
      </c>
      <c r="C17" s="60" t="s">
        <v>57</v>
      </c>
      <c r="D17" s="60" t="s">
        <v>25</v>
      </c>
      <c r="E17" s="60" t="s">
        <v>1195</v>
      </c>
      <c r="F17" s="121" t="s">
        <v>1223</v>
      </c>
      <c r="G17" s="951" t="s">
        <v>1277</v>
      </c>
      <c r="H17" s="60" t="s">
        <v>1220</v>
      </c>
      <c r="I17" s="13" t="s">
        <v>682</v>
      </c>
      <c r="J17" s="60" t="s">
        <v>1219</v>
      </c>
      <c r="K17" s="384">
        <v>6451</v>
      </c>
      <c r="L17" s="384">
        <v>15</v>
      </c>
      <c r="M17" s="384">
        <v>15</v>
      </c>
      <c r="N17" s="384" t="s">
        <v>32</v>
      </c>
      <c r="O17" s="342" t="s">
        <v>51</v>
      </c>
      <c r="P17" s="342" t="s">
        <v>32</v>
      </c>
      <c r="Q17" s="342" t="s">
        <v>32</v>
      </c>
      <c r="R17" s="342" t="s">
        <v>32</v>
      </c>
      <c r="S17" s="342" t="s">
        <v>32</v>
      </c>
      <c r="T17" s="342" t="s">
        <v>32</v>
      </c>
      <c r="U17" s="650" t="s">
        <v>51</v>
      </c>
      <c r="V17" s="649" t="s">
        <v>32</v>
      </c>
      <c r="W17" s="955" t="s">
        <v>2050</v>
      </c>
    </row>
    <row r="18" spans="1:23" ht="28">
      <c r="A18" s="295" t="s">
        <v>16</v>
      </c>
      <c r="B18" s="60" t="s">
        <v>1609</v>
      </c>
      <c r="C18" s="296" t="s">
        <v>57</v>
      </c>
      <c r="D18" s="296" t="s">
        <v>25</v>
      </c>
      <c r="E18" s="296" t="s">
        <v>1195</v>
      </c>
      <c r="F18" s="121" t="s">
        <v>1223</v>
      </c>
      <c r="G18" s="952" t="s">
        <v>1277</v>
      </c>
      <c r="H18" s="296" t="s">
        <v>1446</v>
      </c>
      <c r="I18" s="297" t="s">
        <v>682</v>
      </c>
      <c r="J18" s="296" t="s">
        <v>1219</v>
      </c>
      <c r="K18" s="384">
        <v>6451</v>
      </c>
      <c r="L18" s="384">
        <v>15</v>
      </c>
      <c r="M18" s="384">
        <v>15</v>
      </c>
      <c r="N18" s="384" t="s">
        <v>32</v>
      </c>
      <c r="O18" s="342" t="s">
        <v>51</v>
      </c>
      <c r="P18" s="342" t="s">
        <v>32</v>
      </c>
      <c r="Q18" s="342" t="s">
        <v>32</v>
      </c>
      <c r="R18" s="342" t="s">
        <v>32</v>
      </c>
      <c r="S18" s="342" t="s">
        <v>32</v>
      </c>
      <c r="T18" s="342" t="s">
        <v>32</v>
      </c>
      <c r="U18" s="650" t="s">
        <v>51</v>
      </c>
      <c r="V18" s="649" t="s">
        <v>32</v>
      </c>
      <c r="W18" s="955" t="s">
        <v>2050</v>
      </c>
    </row>
    <row r="19" spans="1:23" ht="28">
      <c r="A19" s="294" t="s">
        <v>16</v>
      </c>
      <c r="B19" s="60" t="s">
        <v>1609</v>
      </c>
      <c r="C19" s="60" t="s">
        <v>57</v>
      </c>
      <c r="D19" s="13" t="s">
        <v>25</v>
      </c>
      <c r="E19" s="60" t="s">
        <v>1197</v>
      </c>
      <c r="F19" s="121" t="s">
        <v>1223</v>
      </c>
      <c r="G19" s="951" t="s">
        <v>1278</v>
      </c>
      <c r="H19" s="60" t="s">
        <v>1218</v>
      </c>
      <c r="I19" s="13" t="s">
        <v>682</v>
      </c>
      <c r="J19" s="60" t="s">
        <v>1219</v>
      </c>
      <c r="K19" s="384">
        <v>9</v>
      </c>
      <c r="L19" s="384">
        <v>0</v>
      </c>
      <c r="M19" s="384">
        <v>0</v>
      </c>
      <c r="N19" s="384" t="s">
        <v>32</v>
      </c>
      <c r="O19" s="342" t="s">
        <v>32</v>
      </c>
      <c r="P19" s="649" t="s">
        <v>52</v>
      </c>
      <c r="Q19" s="649" t="s">
        <v>52</v>
      </c>
      <c r="R19" s="649" t="s">
        <v>52</v>
      </c>
      <c r="S19" s="649" t="s">
        <v>52</v>
      </c>
      <c r="T19" s="649" t="s">
        <v>52</v>
      </c>
      <c r="U19" s="650" t="s">
        <v>51</v>
      </c>
      <c r="V19" s="649" t="s">
        <v>32</v>
      </c>
      <c r="W19" s="955" t="s">
        <v>2050</v>
      </c>
    </row>
    <row r="20" spans="1:23" ht="28">
      <c r="A20" s="294" t="s">
        <v>16</v>
      </c>
      <c r="B20" s="60" t="s">
        <v>1609</v>
      </c>
      <c r="C20" s="60" t="s">
        <v>57</v>
      </c>
      <c r="D20" s="13" t="s">
        <v>25</v>
      </c>
      <c r="E20" s="60" t="s">
        <v>1197</v>
      </c>
      <c r="F20" s="121" t="s">
        <v>1223</v>
      </c>
      <c r="G20" s="951" t="s">
        <v>1278</v>
      </c>
      <c r="H20" s="60" t="s">
        <v>1220</v>
      </c>
      <c r="I20" s="13" t="s">
        <v>682</v>
      </c>
      <c r="J20" s="60" t="s">
        <v>1219</v>
      </c>
      <c r="K20" s="384">
        <v>9</v>
      </c>
      <c r="L20" s="384">
        <v>0</v>
      </c>
      <c r="M20" s="384">
        <v>0</v>
      </c>
      <c r="N20" s="384" t="s">
        <v>32</v>
      </c>
      <c r="O20" s="342" t="s">
        <v>32</v>
      </c>
      <c r="P20" s="649" t="s">
        <v>52</v>
      </c>
      <c r="Q20" s="649" t="s">
        <v>52</v>
      </c>
      <c r="R20" s="649" t="s">
        <v>52</v>
      </c>
      <c r="S20" s="649" t="s">
        <v>52</v>
      </c>
      <c r="T20" s="649" t="s">
        <v>52</v>
      </c>
      <c r="U20" s="650" t="s">
        <v>51</v>
      </c>
      <c r="V20" s="649" t="s">
        <v>32</v>
      </c>
      <c r="W20" s="955" t="s">
        <v>2050</v>
      </c>
    </row>
    <row r="21" spans="1:23" ht="28">
      <c r="A21" s="295" t="s">
        <v>16</v>
      </c>
      <c r="B21" s="60" t="s">
        <v>1609</v>
      </c>
      <c r="C21" s="296" t="s">
        <v>57</v>
      </c>
      <c r="D21" s="296" t="s">
        <v>25</v>
      </c>
      <c r="E21" s="296" t="s">
        <v>1195</v>
      </c>
      <c r="F21" s="121" t="s">
        <v>1223</v>
      </c>
      <c r="G21" s="952" t="s">
        <v>1278</v>
      </c>
      <c r="H21" s="296" t="s">
        <v>1446</v>
      </c>
      <c r="I21" s="297" t="s">
        <v>682</v>
      </c>
      <c r="J21" s="296" t="s">
        <v>1219</v>
      </c>
      <c r="K21" s="384">
        <v>9</v>
      </c>
      <c r="L21" s="384">
        <v>0</v>
      </c>
      <c r="M21" s="384">
        <v>0</v>
      </c>
      <c r="N21" s="384" t="s">
        <v>32</v>
      </c>
      <c r="O21" s="342" t="s">
        <v>32</v>
      </c>
      <c r="P21" s="649" t="s">
        <v>52</v>
      </c>
      <c r="Q21" s="649" t="s">
        <v>52</v>
      </c>
      <c r="R21" s="649" t="s">
        <v>52</v>
      </c>
      <c r="S21" s="649" t="s">
        <v>52</v>
      </c>
      <c r="T21" s="649" t="s">
        <v>52</v>
      </c>
      <c r="U21" s="650" t="s">
        <v>51</v>
      </c>
      <c r="V21" s="649" t="s">
        <v>32</v>
      </c>
      <c r="W21" s="955" t="s">
        <v>2050</v>
      </c>
    </row>
    <row r="22" spans="1:23" ht="28">
      <c r="A22" s="295" t="s">
        <v>16</v>
      </c>
      <c r="B22" s="60" t="s">
        <v>1609</v>
      </c>
      <c r="C22" s="296" t="s">
        <v>57</v>
      </c>
      <c r="D22" s="296" t="s">
        <v>25</v>
      </c>
      <c r="E22" s="296" t="s">
        <v>1195</v>
      </c>
      <c r="F22" s="121" t="s">
        <v>1223</v>
      </c>
      <c r="G22" s="953" t="s">
        <v>1279</v>
      </c>
      <c r="H22" s="296" t="s">
        <v>1218</v>
      </c>
      <c r="I22" s="297" t="s">
        <v>682</v>
      </c>
      <c r="J22" s="296" t="s">
        <v>1219</v>
      </c>
      <c r="K22" s="384">
        <v>1630</v>
      </c>
      <c r="L22" s="384">
        <v>0</v>
      </c>
      <c r="M22" s="384">
        <v>0</v>
      </c>
      <c r="N22" s="384" t="s">
        <v>32</v>
      </c>
      <c r="O22" s="342" t="s">
        <v>32</v>
      </c>
      <c r="P22" s="649" t="s">
        <v>52</v>
      </c>
      <c r="Q22" s="649" t="s">
        <v>52</v>
      </c>
      <c r="R22" s="649" t="s">
        <v>52</v>
      </c>
      <c r="S22" s="649" t="s">
        <v>52</v>
      </c>
      <c r="T22" s="649" t="s">
        <v>52</v>
      </c>
      <c r="U22" s="650" t="s">
        <v>51</v>
      </c>
      <c r="V22" s="649" t="s">
        <v>32</v>
      </c>
      <c r="W22" s="955" t="s">
        <v>2050</v>
      </c>
    </row>
    <row r="23" spans="1:23" ht="28">
      <c r="A23" s="295" t="s">
        <v>16</v>
      </c>
      <c r="B23" s="60" t="s">
        <v>1609</v>
      </c>
      <c r="C23" s="296" t="s">
        <v>57</v>
      </c>
      <c r="D23" s="296" t="s">
        <v>25</v>
      </c>
      <c r="E23" s="296" t="s">
        <v>1195</v>
      </c>
      <c r="F23" s="121" t="s">
        <v>1223</v>
      </c>
      <c r="G23" s="953" t="s">
        <v>1279</v>
      </c>
      <c r="H23" s="296" t="s">
        <v>1220</v>
      </c>
      <c r="I23" s="297" t="s">
        <v>682</v>
      </c>
      <c r="J23" s="296" t="s">
        <v>1219</v>
      </c>
      <c r="K23" s="384">
        <v>1630</v>
      </c>
      <c r="L23" s="384">
        <v>0</v>
      </c>
      <c r="M23" s="384">
        <v>0</v>
      </c>
      <c r="N23" s="384" t="s">
        <v>32</v>
      </c>
      <c r="O23" s="342" t="s">
        <v>32</v>
      </c>
      <c r="P23" s="649" t="s">
        <v>52</v>
      </c>
      <c r="Q23" s="649" t="s">
        <v>52</v>
      </c>
      <c r="R23" s="649" t="s">
        <v>52</v>
      </c>
      <c r="S23" s="649" t="s">
        <v>52</v>
      </c>
      <c r="T23" s="649" t="s">
        <v>52</v>
      </c>
      <c r="U23" s="650" t="s">
        <v>51</v>
      </c>
      <c r="V23" s="649" t="s">
        <v>32</v>
      </c>
      <c r="W23" s="955" t="s">
        <v>2050</v>
      </c>
    </row>
    <row r="24" spans="1:23" ht="28">
      <c r="A24" s="295" t="s">
        <v>16</v>
      </c>
      <c r="B24" s="60" t="s">
        <v>1609</v>
      </c>
      <c r="C24" s="296" t="s">
        <v>57</v>
      </c>
      <c r="D24" s="296" t="s">
        <v>25</v>
      </c>
      <c r="E24" s="296" t="s">
        <v>1195</v>
      </c>
      <c r="F24" s="121" t="s">
        <v>1223</v>
      </c>
      <c r="G24" s="953" t="s">
        <v>1279</v>
      </c>
      <c r="H24" s="296" t="s">
        <v>1446</v>
      </c>
      <c r="I24" s="297" t="s">
        <v>682</v>
      </c>
      <c r="J24" s="296" t="s">
        <v>1219</v>
      </c>
      <c r="K24" s="384">
        <v>1630</v>
      </c>
      <c r="L24" s="384">
        <v>0</v>
      </c>
      <c r="M24" s="384">
        <v>0</v>
      </c>
      <c r="N24" s="384" t="s">
        <v>32</v>
      </c>
      <c r="O24" s="342" t="s">
        <v>32</v>
      </c>
      <c r="P24" s="649" t="s">
        <v>52</v>
      </c>
      <c r="Q24" s="649" t="s">
        <v>52</v>
      </c>
      <c r="R24" s="649" t="s">
        <v>52</v>
      </c>
      <c r="S24" s="649" t="s">
        <v>52</v>
      </c>
      <c r="T24" s="649" t="s">
        <v>52</v>
      </c>
      <c r="U24" s="650" t="s">
        <v>51</v>
      </c>
      <c r="V24" s="649" t="s">
        <v>32</v>
      </c>
      <c r="W24" s="955" t="s">
        <v>2050</v>
      </c>
    </row>
    <row r="25" spans="1:23" ht="28">
      <c r="A25" s="295" t="s">
        <v>16</v>
      </c>
      <c r="B25" s="60" t="s">
        <v>1609</v>
      </c>
      <c r="C25" s="296" t="s">
        <v>57</v>
      </c>
      <c r="D25" s="296" t="s">
        <v>25</v>
      </c>
      <c r="E25" s="296" t="s">
        <v>1195</v>
      </c>
      <c r="F25" s="121" t="s">
        <v>1223</v>
      </c>
      <c r="G25" s="953" t="s">
        <v>1280</v>
      </c>
      <c r="H25" s="296" t="s">
        <v>1218</v>
      </c>
      <c r="I25" s="297" t="s">
        <v>682</v>
      </c>
      <c r="J25" s="296" t="s">
        <v>1219</v>
      </c>
      <c r="K25" s="384">
        <v>195</v>
      </c>
      <c r="L25" s="384">
        <v>0</v>
      </c>
      <c r="M25" s="384">
        <v>0</v>
      </c>
      <c r="N25" s="384" t="s">
        <v>32</v>
      </c>
      <c r="O25" s="342" t="s">
        <v>32</v>
      </c>
      <c r="P25" s="649" t="s">
        <v>52</v>
      </c>
      <c r="Q25" s="649" t="s">
        <v>52</v>
      </c>
      <c r="R25" s="649" t="s">
        <v>52</v>
      </c>
      <c r="S25" s="649" t="s">
        <v>52</v>
      </c>
      <c r="T25" s="649" t="s">
        <v>52</v>
      </c>
      <c r="U25" s="650" t="s">
        <v>51</v>
      </c>
      <c r="V25" s="649" t="s">
        <v>32</v>
      </c>
      <c r="W25" s="955" t="s">
        <v>2050</v>
      </c>
    </row>
    <row r="26" spans="1:23" ht="28">
      <c r="A26" s="295" t="s">
        <v>16</v>
      </c>
      <c r="B26" s="60" t="s">
        <v>1609</v>
      </c>
      <c r="C26" s="296" t="s">
        <v>57</v>
      </c>
      <c r="D26" s="296" t="s">
        <v>25</v>
      </c>
      <c r="E26" s="296" t="s">
        <v>1195</v>
      </c>
      <c r="F26" s="121" t="s">
        <v>1223</v>
      </c>
      <c r="G26" s="953" t="s">
        <v>1280</v>
      </c>
      <c r="H26" s="296" t="s">
        <v>1220</v>
      </c>
      <c r="I26" s="297" t="s">
        <v>682</v>
      </c>
      <c r="J26" s="296" t="s">
        <v>1219</v>
      </c>
      <c r="K26" s="384">
        <v>195</v>
      </c>
      <c r="L26" s="384">
        <v>0</v>
      </c>
      <c r="M26" s="384">
        <v>0</v>
      </c>
      <c r="N26" s="384" t="s">
        <v>32</v>
      </c>
      <c r="O26" s="342" t="s">
        <v>32</v>
      </c>
      <c r="P26" s="649" t="s">
        <v>52</v>
      </c>
      <c r="Q26" s="649" t="s">
        <v>52</v>
      </c>
      <c r="R26" s="649" t="s">
        <v>52</v>
      </c>
      <c r="S26" s="649" t="s">
        <v>52</v>
      </c>
      <c r="T26" s="649" t="s">
        <v>52</v>
      </c>
      <c r="U26" s="650" t="s">
        <v>51</v>
      </c>
      <c r="V26" s="649" t="s">
        <v>32</v>
      </c>
      <c r="W26" s="955" t="s">
        <v>2050</v>
      </c>
    </row>
    <row r="27" spans="1:23" ht="28">
      <c r="A27" s="295" t="s">
        <v>16</v>
      </c>
      <c r="B27" s="60" t="s">
        <v>1609</v>
      </c>
      <c r="C27" s="296" t="s">
        <v>57</v>
      </c>
      <c r="D27" s="296" t="s">
        <v>25</v>
      </c>
      <c r="E27" s="296" t="s">
        <v>1195</v>
      </c>
      <c r="F27" s="121" t="s">
        <v>1223</v>
      </c>
      <c r="G27" s="953" t="s">
        <v>1280</v>
      </c>
      <c r="H27" s="296" t="s">
        <v>1446</v>
      </c>
      <c r="I27" s="297" t="s">
        <v>682</v>
      </c>
      <c r="J27" s="296" t="s">
        <v>1219</v>
      </c>
      <c r="K27" s="384">
        <v>195</v>
      </c>
      <c r="L27" s="384">
        <v>0</v>
      </c>
      <c r="M27" s="384">
        <v>0</v>
      </c>
      <c r="N27" s="384" t="s">
        <v>32</v>
      </c>
      <c r="O27" s="342" t="s">
        <v>32</v>
      </c>
      <c r="P27" s="649" t="s">
        <v>52</v>
      </c>
      <c r="Q27" s="649" t="s">
        <v>52</v>
      </c>
      <c r="R27" s="649" t="s">
        <v>52</v>
      </c>
      <c r="S27" s="649" t="s">
        <v>52</v>
      </c>
      <c r="T27" s="649" t="s">
        <v>52</v>
      </c>
      <c r="U27" s="650" t="s">
        <v>51</v>
      </c>
      <c r="V27" s="649" t="s">
        <v>32</v>
      </c>
      <c r="W27" s="955" t="s">
        <v>2050</v>
      </c>
    </row>
    <row r="28" spans="1:23" ht="28">
      <c r="A28" s="295" t="s">
        <v>16</v>
      </c>
      <c r="B28" s="60" t="s">
        <v>1609</v>
      </c>
      <c r="C28" s="296" t="s">
        <v>57</v>
      </c>
      <c r="D28" s="297" t="s">
        <v>25</v>
      </c>
      <c r="E28" s="296" t="s">
        <v>1197</v>
      </c>
      <c r="F28" s="121" t="s">
        <v>1223</v>
      </c>
      <c r="G28" s="953" t="s">
        <v>1281</v>
      </c>
      <c r="H28" s="296" t="s">
        <v>1218</v>
      </c>
      <c r="I28" s="297" t="s">
        <v>682</v>
      </c>
      <c r="J28" s="296" t="s">
        <v>1219</v>
      </c>
      <c r="K28" s="384">
        <v>39</v>
      </c>
      <c r="L28" s="384">
        <v>0</v>
      </c>
      <c r="M28" s="384">
        <v>0</v>
      </c>
      <c r="N28" s="384" t="s">
        <v>32</v>
      </c>
      <c r="O28" s="342" t="s">
        <v>32</v>
      </c>
      <c r="P28" s="649" t="s">
        <v>52</v>
      </c>
      <c r="Q28" s="649" t="s">
        <v>52</v>
      </c>
      <c r="R28" s="649" t="s">
        <v>52</v>
      </c>
      <c r="S28" s="649" t="s">
        <v>52</v>
      </c>
      <c r="T28" s="649" t="s">
        <v>52</v>
      </c>
      <c r="U28" s="650" t="s">
        <v>51</v>
      </c>
      <c r="V28" s="649" t="s">
        <v>32</v>
      </c>
      <c r="W28" s="955" t="s">
        <v>2050</v>
      </c>
    </row>
    <row r="29" spans="1:23" ht="28">
      <c r="A29" s="295" t="s">
        <v>16</v>
      </c>
      <c r="B29" s="60" t="s">
        <v>1609</v>
      </c>
      <c r="C29" s="296" t="s">
        <v>57</v>
      </c>
      <c r="D29" s="297" t="s">
        <v>25</v>
      </c>
      <c r="E29" s="296" t="s">
        <v>1197</v>
      </c>
      <c r="F29" s="121" t="s">
        <v>1223</v>
      </c>
      <c r="G29" s="953" t="s">
        <v>1281</v>
      </c>
      <c r="H29" s="296" t="s">
        <v>1220</v>
      </c>
      <c r="I29" s="297" t="s">
        <v>682</v>
      </c>
      <c r="J29" s="296" t="s">
        <v>1219</v>
      </c>
      <c r="K29" s="384">
        <v>39</v>
      </c>
      <c r="L29" s="384">
        <v>0</v>
      </c>
      <c r="M29" s="384">
        <v>0</v>
      </c>
      <c r="N29" s="384" t="s">
        <v>32</v>
      </c>
      <c r="O29" s="342" t="s">
        <v>32</v>
      </c>
      <c r="P29" s="649" t="s">
        <v>52</v>
      </c>
      <c r="Q29" s="649" t="s">
        <v>52</v>
      </c>
      <c r="R29" s="649" t="s">
        <v>52</v>
      </c>
      <c r="S29" s="649" t="s">
        <v>52</v>
      </c>
      <c r="T29" s="649" t="s">
        <v>52</v>
      </c>
      <c r="U29" s="650" t="s">
        <v>51</v>
      </c>
      <c r="V29" s="649" t="s">
        <v>32</v>
      </c>
      <c r="W29" s="955" t="s">
        <v>2050</v>
      </c>
    </row>
    <row r="30" spans="1:23" ht="28">
      <c r="A30" s="295" t="s">
        <v>16</v>
      </c>
      <c r="B30" s="60" t="s">
        <v>1609</v>
      </c>
      <c r="C30" s="296" t="s">
        <v>57</v>
      </c>
      <c r="D30" s="297" t="s">
        <v>25</v>
      </c>
      <c r="E30" s="296" t="s">
        <v>1197</v>
      </c>
      <c r="F30" s="121" t="s">
        <v>1223</v>
      </c>
      <c r="G30" s="953" t="s">
        <v>1281</v>
      </c>
      <c r="H30" s="296" t="s">
        <v>1446</v>
      </c>
      <c r="I30" s="297" t="s">
        <v>682</v>
      </c>
      <c r="J30" s="296" t="s">
        <v>1219</v>
      </c>
      <c r="K30" s="384">
        <v>39</v>
      </c>
      <c r="L30" s="384">
        <v>0</v>
      </c>
      <c r="M30" s="384">
        <v>0</v>
      </c>
      <c r="N30" s="384" t="s">
        <v>32</v>
      </c>
      <c r="O30" s="342" t="s">
        <v>32</v>
      </c>
      <c r="P30" s="649" t="s">
        <v>52</v>
      </c>
      <c r="Q30" s="649" t="s">
        <v>52</v>
      </c>
      <c r="R30" s="649" t="s">
        <v>52</v>
      </c>
      <c r="S30" s="649" t="s">
        <v>52</v>
      </c>
      <c r="T30" s="649" t="s">
        <v>52</v>
      </c>
      <c r="U30" s="650" t="s">
        <v>51</v>
      </c>
      <c r="V30" s="649" t="s">
        <v>32</v>
      </c>
      <c r="W30" s="955" t="s">
        <v>2050</v>
      </c>
    </row>
    <row r="31" spans="1:23" ht="14">
      <c r="A31" s="13" t="s">
        <v>16</v>
      </c>
      <c r="B31" s="60" t="s">
        <v>1609</v>
      </c>
      <c r="C31" s="15" t="s">
        <v>47</v>
      </c>
      <c r="D31" s="13" t="s">
        <v>25</v>
      </c>
      <c r="E31" s="13" t="s">
        <v>119</v>
      </c>
      <c r="F31" s="15" t="s">
        <v>678</v>
      </c>
      <c r="G31" s="12" t="s">
        <v>688</v>
      </c>
      <c r="H31" s="13" t="s">
        <v>680</v>
      </c>
      <c r="I31" s="13" t="s">
        <v>404</v>
      </c>
      <c r="J31" s="15"/>
      <c r="K31" s="384">
        <v>8982</v>
      </c>
      <c r="L31" s="384">
        <v>6</v>
      </c>
      <c r="M31" s="384">
        <v>5</v>
      </c>
      <c r="N31" s="384" t="s">
        <v>32</v>
      </c>
      <c r="O31" s="342" t="s">
        <v>32</v>
      </c>
      <c r="P31" s="342" t="s">
        <v>52</v>
      </c>
      <c r="Q31" s="342" t="s">
        <v>52</v>
      </c>
      <c r="R31" s="342" t="s">
        <v>32</v>
      </c>
      <c r="S31" s="342" t="s">
        <v>52</v>
      </c>
      <c r="T31" s="342" t="s">
        <v>52</v>
      </c>
      <c r="U31" s="342" t="s">
        <v>51</v>
      </c>
      <c r="V31" s="342" t="s">
        <v>32</v>
      </c>
      <c r="W31" s="384"/>
    </row>
    <row r="32" spans="1:23" ht="14">
      <c r="A32" s="13" t="s">
        <v>16</v>
      </c>
      <c r="B32" s="60" t="s">
        <v>1609</v>
      </c>
      <c r="C32" s="15" t="s">
        <v>47</v>
      </c>
      <c r="D32" s="13" t="s">
        <v>25</v>
      </c>
      <c r="E32" s="13" t="s">
        <v>119</v>
      </c>
      <c r="F32" s="15" t="s">
        <v>678</v>
      </c>
      <c r="G32" s="12" t="s">
        <v>688</v>
      </c>
      <c r="H32" s="13" t="s">
        <v>681</v>
      </c>
      <c r="I32" s="13" t="s">
        <v>682</v>
      </c>
      <c r="J32" s="15" t="s">
        <v>683</v>
      </c>
      <c r="K32" s="384">
        <v>8982</v>
      </c>
      <c r="L32" s="384">
        <v>6</v>
      </c>
      <c r="M32" s="384">
        <v>5</v>
      </c>
      <c r="N32" s="384" t="s">
        <v>32</v>
      </c>
      <c r="O32" s="342" t="s">
        <v>32</v>
      </c>
      <c r="P32" s="342" t="s">
        <v>52</v>
      </c>
      <c r="Q32" s="337" t="s">
        <v>32</v>
      </c>
      <c r="R32" s="337" t="s">
        <v>52</v>
      </c>
      <c r="S32" s="337" t="s">
        <v>52</v>
      </c>
      <c r="T32" s="337" t="s">
        <v>52</v>
      </c>
      <c r="U32" s="342" t="s">
        <v>51</v>
      </c>
      <c r="V32" s="342" t="s">
        <v>32</v>
      </c>
      <c r="W32" s="384"/>
    </row>
    <row r="33" spans="1:23" ht="14">
      <c r="A33" s="13" t="s">
        <v>16</v>
      </c>
      <c r="B33" s="60" t="s">
        <v>1609</v>
      </c>
      <c r="C33" s="15" t="s">
        <v>47</v>
      </c>
      <c r="D33" s="13" t="s">
        <v>25</v>
      </c>
      <c r="E33" s="13" t="s">
        <v>119</v>
      </c>
      <c r="F33" s="15" t="s">
        <v>678</v>
      </c>
      <c r="G33" s="12" t="s">
        <v>688</v>
      </c>
      <c r="H33" s="13" t="s">
        <v>684</v>
      </c>
      <c r="I33" s="13" t="s">
        <v>404</v>
      </c>
      <c r="J33" s="15"/>
      <c r="K33" s="384">
        <v>8982</v>
      </c>
      <c r="L33" s="384">
        <v>6</v>
      </c>
      <c r="M33" s="384">
        <v>5</v>
      </c>
      <c r="N33" s="384" t="s">
        <v>32</v>
      </c>
      <c r="O33" s="342" t="s">
        <v>32</v>
      </c>
      <c r="P33" s="337" t="s">
        <v>52</v>
      </c>
      <c r="Q33" s="337" t="s">
        <v>52</v>
      </c>
      <c r="R33" s="342" t="s">
        <v>52</v>
      </c>
      <c r="S33" s="337" t="s">
        <v>52</v>
      </c>
      <c r="T33" s="337" t="s">
        <v>52</v>
      </c>
      <c r="U33" s="342" t="s">
        <v>51</v>
      </c>
      <c r="V33" s="342" t="s">
        <v>32</v>
      </c>
      <c r="W33" s="384"/>
    </row>
    <row r="34" spans="1:23" ht="14">
      <c r="A34" s="13" t="s">
        <v>16</v>
      </c>
      <c r="B34" s="60" t="s">
        <v>1609</v>
      </c>
      <c r="C34" s="15" t="s">
        <v>47</v>
      </c>
      <c r="D34" s="13" t="s">
        <v>25</v>
      </c>
      <c r="E34" s="13" t="s">
        <v>119</v>
      </c>
      <c r="F34" s="15" t="s">
        <v>678</v>
      </c>
      <c r="G34" s="12" t="s">
        <v>688</v>
      </c>
      <c r="H34" s="13" t="s">
        <v>685</v>
      </c>
      <c r="I34" s="13" t="s">
        <v>682</v>
      </c>
      <c r="J34" s="15" t="s">
        <v>683</v>
      </c>
      <c r="K34" s="384">
        <v>8982</v>
      </c>
      <c r="L34" s="384">
        <v>6</v>
      </c>
      <c r="M34" s="384">
        <v>5</v>
      </c>
      <c r="N34" s="384" t="s">
        <v>32</v>
      </c>
      <c r="O34" s="342" t="s">
        <v>32</v>
      </c>
      <c r="P34" s="337" t="s">
        <v>32</v>
      </c>
      <c r="Q34" s="342" t="s">
        <v>52</v>
      </c>
      <c r="R34" s="337" t="s">
        <v>52</v>
      </c>
      <c r="S34" s="337" t="s">
        <v>52</v>
      </c>
      <c r="T34" s="337" t="s">
        <v>52</v>
      </c>
      <c r="U34" s="342" t="s">
        <v>51</v>
      </c>
      <c r="V34" s="342" t="s">
        <v>32</v>
      </c>
      <c r="W34" s="384"/>
    </row>
    <row r="35" spans="1:23" ht="14">
      <c r="A35" s="13" t="s">
        <v>16</v>
      </c>
      <c r="B35" s="60" t="s">
        <v>1609</v>
      </c>
      <c r="C35" s="15" t="s">
        <v>47</v>
      </c>
      <c r="D35" s="13" t="s">
        <v>25</v>
      </c>
      <c r="E35" s="13" t="s">
        <v>461</v>
      </c>
      <c r="F35" s="15" t="s">
        <v>678</v>
      </c>
      <c r="G35" s="12" t="s">
        <v>1365</v>
      </c>
      <c r="H35" s="13" t="s">
        <v>680</v>
      </c>
      <c r="I35" s="13" t="s">
        <v>682</v>
      </c>
      <c r="J35" s="15" t="s">
        <v>683</v>
      </c>
      <c r="K35" s="384">
        <v>30</v>
      </c>
      <c r="L35" s="384">
        <v>2</v>
      </c>
      <c r="M35" s="384">
        <v>2</v>
      </c>
      <c r="N35" s="384" t="s">
        <v>32</v>
      </c>
      <c r="O35" s="342" t="s">
        <v>32</v>
      </c>
      <c r="P35" s="342" t="s">
        <v>52</v>
      </c>
      <c r="Q35" s="342" t="s">
        <v>52</v>
      </c>
      <c r="R35" s="342" t="s">
        <v>32</v>
      </c>
      <c r="S35" s="342" t="s">
        <v>52</v>
      </c>
      <c r="T35" s="342" t="s">
        <v>52</v>
      </c>
      <c r="U35" s="342" t="s">
        <v>51</v>
      </c>
      <c r="V35" s="342" t="s">
        <v>32</v>
      </c>
      <c r="W35" s="955" t="s">
        <v>2051</v>
      </c>
    </row>
    <row r="36" spans="1:23" ht="14">
      <c r="A36" s="13" t="s">
        <v>16</v>
      </c>
      <c r="B36" s="60" t="s">
        <v>1609</v>
      </c>
      <c r="C36" s="15" t="s">
        <v>47</v>
      </c>
      <c r="D36" s="13" t="s">
        <v>25</v>
      </c>
      <c r="E36" s="13" t="s">
        <v>461</v>
      </c>
      <c r="F36" s="15" t="s">
        <v>678</v>
      </c>
      <c r="G36" s="12" t="s">
        <v>1365</v>
      </c>
      <c r="H36" s="13" t="s">
        <v>681</v>
      </c>
      <c r="I36" s="13" t="s">
        <v>682</v>
      </c>
      <c r="J36" s="15" t="s">
        <v>683</v>
      </c>
      <c r="K36" s="384">
        <v>30</v>
      </c>
      <c r="L36" s="384">
        <v>2</v>
      </c>
      <c r="M36" s="384">
        <v>2</v>
      </c>
      <c r="N36" s="384" t="s">
        <v>32</v>
      </c>
      <c r="O36" s="342" t="s">
        <v>32</v>
      </c>
      <c r="P36" s="342" t="s">
        <v>52</v>
      </c>
      <c r="Q36" s="337" t="s">
        <v>32</v>
      </c>
      <c r="R36" s="337" t="s">
        <v>52</v>
      </c>
      <c r="S36" s="337" t="s">
        <v>52</v>
      </c>
      <c r="T36" s="337" t="s">
        <v>52</v>
      </c>
      <c r="U36" s="342" t="s">
        <v>51</v>
      </c>
      <c r="V36" s="342" t="s">
        <v>32</v>
      </c>
      <c r="W36" s="955" t="s">
        <v>2051</v>
      </c>
    </row>
    <row r="37" spans="1:23" ht="14">
      <c r="A37" s="13" t="s">
        <v>16</v>
      </c>
      <c r="B37" s="60" t="s">
        <v>1609</v>
      </c>
      <c r="C37" s="15" t="s">
        <v>47</v>
      </c>
      <c r="D37" s="13" t="s">
        <v>25</v>
      </c>
      <c r="E37" s="13" t="s">
        <v>461</v>
      </c>
      <c r="F37" s="15" t="s">
        <v>678</v>
      </c>
      <c r="G37" s="12" t="s">
        <v>1365</v>
      </c>
      <c r="H37" s="13" t="s">
        <v>684</v>
      </c>
      <c r="I37" s="13" t="s">
        <v>404</v>
      </c>
      <c r="J37" s="15"/>
      <c r="K37" s="384">
        <v>30</v>
      </c>
      <c r="L37" s="384">
        <v>2</v>
      </c>
      <c r="M37" s="384">
        <v>2</v>
      </c>
      <c r="N37" s="386" t="s">
        <v>51</v>
      </c>
      <c r="O37" s="337" t="s">
        <v>32</v>
      </c>
      <c r="P37" s="337" t="s">
        <v>52</v>
      </c>
      <c r="Q37" s="337" t="s">
        <v>52</v>
      </c>
      <c r="R37" s="342" t="s">
        <v>52</v>
      </c>
      <c r="S37" s="337" t="s">
        <v>52</v>
      </c>
      <c r="T37" s="337" t="s">
        <v>52</v>
      </c>
      <c r="U37" s="342" t="s">
        <v>51</v>
      </c>
      <c r="V37" s="342" t="s">
        <v>32</v>
      </c>
      <c r="W37" s="955" t="s">
        <v>2051</v>
      </c>
    </row>
    <row r="38" spans="1:23" ht="14">
      <c r="A38" s="13" t="s">
        <v>16</v>
      </c>
      <c r="B38" s="60" t="s">
        <v>1609</v>
      </c>
      <c r="C38" s="15" t="s">
        <v>47</v>
      </c>
      <c r="D38" s="13" t="s">
        <v>25</v>
      </c>
      <c r="E38" s="13" t="s">
        <v>461</v>
      </c>
      <c r="F38" s="15" t="s">
        <v>678</v>
      </c>
      <c r="G38" s="12" t="s">
        <v>1365</v>
      </c>
      <c r="H38" s="13" t="s">
        <v>685</v>
      </c>
      <c r="I38" s="13" t="s">
        <v>682</v>
      </c>
      <c r="J38" s="15" t="s">
        <v>683</v>
      </c>
      <c r="K38" s="384">
        <v>30</v>
      </c>
      <c r="L38" s="384">
        <v>2</v>
      </c>
      <c r="M38" s="384">
        <v>2</v>
      </c>
      <c r="N38" s="382" t="s">
        <v>51</v>
      </c>
      <c r="O38" s="649" t="s">
        <v>32</v>
      </c>
      <c r="P38" s="337" t="s">
        <v>32</v>
      </c>
      <c r="Q38" s="342" t="s">
        <v>52</v>
      </c>
      <c r="R38" s="337" t="s">
        <v>52</v>
      </c>
      <c r="S38" s="337" t="s">
        <v>52</v>
      </c>
      <c r="T38" s="337" t="s">
        <v>52</v>
      </c>
      <c r="U38" s="342" t="s">
        <v>51</v>
      </c>
      <c r="V38" s="342" t="s">
        <v>32</v>
      </c>
      <c r="W38" s="955" t="s">
        <v>2051</v>
      </c>
    </row>
    <row r="39" spans="1:23" ht="14">
      <c r="A39" s="13" t="s">
        <v>16</v>
      </c>
      <c r="B39" s="60" t="s">
        <v>1609</v>
      </c>
      <c r="C39" s="15" t="s">
        <v>47</v>
      </c>
      <c r="D39" s="13" t="s">
        <v>25</v>
      </c>
      <c r="E39" s="13" t="s">
        <v>690</v>
      </c>
      <c r="F39" s="15" t="s">
        <v>678</v>
      </c>
      <c r="G39" s="12" t="s">
        <v>691</v>
      </c>
      <c r="H39" s="13" t="s">
        <v>680</v>
      </c>
      <c r="I39" s="13" t="s">
        <v>404</v>
      </c>
      <c r="J39" s="15"/>
      <c r="K39" s="353">
        <v>378</v>
      </c>
      <c r="L39" s="353">
        <v>5</v>
      </c>
      <c r="M39" s="382">
        <v>5</v>
      </c>
      <c r="N39" s="382" t="s">
        <v>51</v>
      </c>
      <c r="O39" s="649" t="s">
        <v>32</v>
      </c>
      <c r="P39" s="342" t="s">
        <v>52</v>
      </c>
      <c r="Q39" s="342" t="s">
        <v>52</v>
      </c>
      <c r="R39" s="342" t="s">
        <v>32</v>
      </c>
      <c r="S39" s="342" t="s">
        <v>52</v>
      </c>
      <c r="T39" s="342" t="s">
        <v>52</v>
      </c>
      <c r="U39" s="342" t="s">
        <v>51</v>
      </c>
      <c r="V39" s="342" t="s">
        <v>32</v>
      </c>
      <c r="W39" s="382"/>
    </row>
    <row r="40" spans="1:23" ht="14">
      <c r="A40" s="13" t="s">
        <v>16</v>
      </c>
      <c r="B40" s="60" t="s">
        <v>1609</v>
      </c>
      <c r="C40" s="15" t="s">
        <v>47</v>
      </c>
      <c r="D40" s="13" t="s">
        <v>25</v>
      </c>
      <c r="E40" s="13" t="s">
        <v>690</v>
      </c>
      <c r="F40" s="15" t="s">
        <v>678</v>
      </c>
      <c r="G40" s="12" t="s">
        <v>691</v>
      </c>
      <c r="H40" s="13" t="s">
        <v>681</v>
      </c>
      <c r="I40" s="13" t="s">
        <v>682</v>
      </c>
      <c r="J40" s="15" t="s">
        <v>683</v>
      </c>
      <c r="K40" s="353">
        <v>378</v>
      </c>
      <c r="L40" s="353">
        <v>5</v>
      </c>
      <c r="M40" s="382">
        <v>5</v>
      </c>
      <c r="N40" s="382" t="s">
        <v>51</v>
      </c>
      <c r="O40" s="649" t="s">
        <v>32</v>
      </c>
      <c r="P40" s="342" t="s">
        <v>52</v>
      </c>
      <c r="Q40" s="337" t="s">
        <v>32</v>
      </c>
      <c r="R40" s="337" t="s">
        <v>52</v>
      </c>
      <c r="S40" s="337" t="s">
        <v>52</v>
      </c>
      <c r="T40" s="337" t="s">
        <v>52</v>
      </c>
      <c r="U40" s="342" t="s">
        <v>51</v>
      </c>
      <c r="V40" s="342" t="s">
        <v>32</v>
      </c>
      <c r="W40" s="382"/>
    </row>
    <row r="41" spans="1:23" ht="14">
      <c r="A41" s="13" t="s">
        <v>16</v>
      </c>
      <c r="B41" s="60" t="s">
        <v>1609</v>
      </c>
      <c r="C41" s="15" t="s">
        <v>47</v>
      </c>
      <c r="D41" s="13" t="s">
        <v>25</v>
      </c>
      <c r="E41" s="13" t="s">
        <v>690</v>
      </c>
      <c r="F41" s="15" t="s">
        <v>678</v>
      </c>
      <c r="G41" s="12" t="s">
        <v>691</v>
      </c>
      <c r="H41" s="13" t="s">
        <v>684</v>
      </c>
      <c r="I41" s="13" t="s">
        <v>404</v>
      </c>
      <c r="J41" s="15"/>
      <c r="K41" s="353">
        <v>378</v>
      </c>
      <c r="L41" s="353">
        <v>5</v>
      </c>
      <c r="M41" s="382">
        <v>5</v>
      </c>
      <c r="N41" s="382" t="s">
        <v>51</v>
      </c>
      <c r="O41" s="649" t="s">
        <v>32</v>
      </c>
      <c r="P41" s="337" t="s">
        <v>52</v>
      </c>
      <c r="Q41" s="337" t="s">
        <v>52</v>
      </c>
      <c r="R41" s="342" t="s">
        <v>52</v>
      </c>
      <c r="S41" s="337" t="s">
        <v>52</v>
      </c>
      <c r="T41" s="337" t="s">
        <v>52</v>
      </c>
      <c r="U41" s="342" t="s">
        <v>51</v>
      </c>
      <c r="V41" s="342" t="s">
        <v>32</v>
      </c>
      <c r="W41" s="382"/>
    </row>
    <row r="42" spans="1:23" ht="14">
      <c r="A42" s="13" t="s">
        <v>16</v>
      </c>
      <c r="B42" s="60" t="s">
        <v>1609</v>
      </c>
      <c r="C42" s="15" t="s">
        <v>47</v>
      </c>
      <c r="D42" s="13" t="s">
        <v>25</v>
      </c>
      <c r="E42" s="13" t="s">
        <v>690</v>
      </c>
      <c r="F42" s="15" t="s">
        <v>678</v>
      </c>
      <c r="G42" s="12" t="s">
        <v>691</v>
      </c>
      <c r="H42" s="13" t="s">
        <v>685</v>
      </c>
      <c r="I42" s="13" t="s">
        <v>682</v>
      </c>
      <c r="J42" s="15" t="s">
        <v>683</v>
      </c>
      <c r="K42" s="353">
        <v>378</v>
      </c>
      <c r="L42" s="353">
        <v>5</v>
      </c>
      <c r="M42" s="382">
        <v>5</v>
      </c>
      <c r="N42" s="382" t="s">
        <v>51</v>
      </c>
      <c r="O42" s="649" t="s">
        <v>32</v>
      </c>
      <c r="P42" s="337" t="s">
        <v>32</v>
      </c>
      <c r="Q42" s="342" t="s">
        <v>52</v>
      </c>
      <c r="R42" s="337" t="s">
        <v>52</v>
      </c>
      <c r="S42" s="337" t="s">
        <v>52</v>
      </c>
      <c r="T42" s="337" t="s">
        <v>52</v>
      </c>
      <c r="U42" s="342" t="s">
        <v>51</v>
      </c>
      <c r="V42" s="342" t="s">
        <v>32</v>
      </c>
      <c r="W42" s="382"/>
    </row>
    <row r="43" spans="1:23" ht="14">
      <c r="A43" s="13" t="s">
        <v>16</v>
      </c>
      <c r="B43" s="60" t="s">
        <v>1609</v>
      </c>
      <c r="C43" s="15" t="s">
        <v>47</v>
      </c>
      <c r="D43" s="13" t="s">
        <v>25</v>
      </c>
      <c r="E43" s="13" t="s">
        <v>119</v>
      </c>
      <c r="F43" s="15" t="s">
        <v>678</v>
      </c>
      <c r="G43" s="12" t="s">
        <v>707</v>
      </c>
      <c r="H43" s="13" t="s">
        <v>680</v>
      </c>
      <c r="I43" s="13" t="s">
        <v>404</v>
      </c>
      <c r="J43" s="15"/>
      <c r="K43" s="353">
        <v>448</v>
      </c>
      <c r="L43" s="353">
        <v>3</v>
      </c>
      <c r="M43" s="382">
        <v>3</v>
      </c>
      <c r="N43" s="382" t="s">
        <v>51</v>
      </c>
      <c r="O43" s="649" t="s">
        <v>32</v>
      </c>
      <c r="P43" s="342" t="s">
        <v>52</v>
      </c>
      <c r="Q43" s="342" t="s">
        <v>52</v>
      </c>
      <c r="R43" s="342" t="s">
        <v>32</v>
      </c>
      <c r="S43" s="342" t="s">
        <v>52</v>
      </c>
      <c r="T43" s="342" t="s">
        <v>52</v>
      </c>
      <c r="U43" s="342" t="s">
        <v>51</v>
      </c>
      <c r="V43" s="342" t="s">
        <v>32</v>
      </c>
      <c r="W43" s="382"/>
    </row>
    <row r="44" spans="1:23" ht="14">
      <c r="A44" s="13" t="s">
        <v>16</v>
      </c>
      <c r="B44" s="60" t="s">
        <v>1609</v>
      </c>
      <c r="C44" s="15" t="s">
        <v>47</v>
      </c>
      <c r="D44" s="13" t="s">
        <v>25</v>
      </c>
      <c r="E44" s="13" t="s">
        <v>119</v>
      </c>
      <c r="F44" s="15" t="s">
        <v>678</v>
      </c>
      <c r="G44" s="12" t="s">
        <v>707</v>
      </c>
      <c r="H44" s="13" t="s">
        <v>681</v>
      </c>
      <c r="I44" s="13" t="s">
        <v>682</v>
      </c>
      <c r="J44" s="15" t="s">
        <v>683</v>
      </c>
      <c r="K44" s="353">
        <v>448</v>
      </c>
      <c r="L44" s="353">
        <v>3</v>
      </c>
      <c r="M44" s="382">
        <v>3</v>
      </c>
      <c r="N44" s="382" t="s">
        <v>51</v>
      </c>
      <c r="O44" s="649" t="s">
        <v>32</v>
      </c>
      <c r="P44" s="342" t="s">
        <v>52</v>
      </c>
      <c r="Q44" s="337" t="s">
        <v>32</v>
      </c>
      <c r="R44" s="337" t="s">
        <v>52</v>
      </c>
      <c r="S44" s="337" t="s">
        <v>52</v>
      </c>
      <c r="T44" s="337" t="s">
        <v>52</v>
      </c>
      <c r="U44" s="342" t="s">
        <v>51</v>
      </c>
      <c r="V44" s="342" t="s">
        <v>32</v>
      </c>
      <c r="W44" s="382"/>
    </row>
    <row r="45" spans="1:23" ht="14">
      <c r="A45" s="13" t="s">
        <v>16</v>
      </c>
      <c r="B45" s="60" t="s">
        <v>1609</v>
      </c>
      <c r="C45" s="15" t="s">
        <v>47</v>
      </c>
      <c r="D45" s="13" t="s">
        <v>25</v>
      </c>
      <c r="E45" s="13" t="s">
        <v>119</v>
      </c>
      <c r="F45" s="15" t="s">
        <v>678</v>
      </c>
      <c r="G45" s="12" t="s">
        <v>707</v>
      </c>
      <c r="H45" s="13" t="s">
        <v>684</v>
      </c>
      <c r="I45" s="13" t="s">
        <v>404</v>
      </c>
      <c r="J45" s="15"/>
      <c r="K45" s="353">
        <v>448</v>
      </c>
      <c r="L45" s="353">
        <v>3</v>
      </c>
      <c r="M45" s="382">
        <v>3</v>
      </c>
      <c r="N45" s="382" t="s">
        <v>51</v>
      </c>
      <c r="O45" s="649" t="s">
        <v>32</v>
      </c>
      <c r="P45" s="337" t="s">
        <v>52</v>
      </c>
      <c r="Q45" s="337" t="s">
        <v>52</v>
      </c>
      <c r="R45" s="342" t="s">
        <v>52</v>
      </c>
      <c r="S45" s="337" t="s">
        <v>52</v>
      </c>
      <c r="T45" s="337" t="s">
        <v>52</v>
      </c>
      <c r="U45" s="342" t="s">
        <v>51</v>
      </c>
      <c r="V45" s="342" t="s">
        <v>32</v>
      </c>
      <c r="W45" s="382"/>
    </row>
    <row r="46" spans="1:23" ht="14">
      <c r="A46" s="13" t="s">
        <v>16</v>
      </c>
      <c r="B46" s="60" t="s">
        <v>1609</v>
      </c>
      <c r="C46" s="15" t="s">
        <v>47</v>
      </c>
      <c r="D46" s="13" t="s">
        <v>25</v>
      </c>
      <c r="E46" s="13" t="s">
        <v>119</v>
      </c>
      <c r="F46" s="15" t="s">
        <v>678</v>
      </c>
      <c r="G46" s="12" t="s">
        <v>707</v>
      </c>
      <c r="H46" s="13" t="s">
        <v>685</v>
      </c>
      <c r="I46" s="13" t="s">
        <v>682</v>
      </c>
      <c r="J46" s="15" t="s">
        <v>683</v>
      </c>
      <c r="K46" s="353">
        <v>448</v>
      </c>
      <c r="L46" s="353">
        <v>3</v>
      </c>
      <c r="M46" s="382">
        <v>3</v>
      </c>
      <c r="N46" s="382" t="s">
        <v>51</v>
      </c>
      <c r="O46" s="649" t="s">
        <v>32</v>
      </c>
      <c r="P46" s="337" t="s">
        <v>32</v>
      </c>
      <c r="Q46" s="342" t="s">
        <v>52</v>
      </c>
      <c r="R46" s="337" t="s">
        <v>52</v>
      </c>
      <c r="S46" s="337" t="s">
        <v>52</v>
      </c>
      <c r="T46" s="337" t="s">
        <v>52</v>
      </c>
      <c r="U46" s="342" t="s">
        <v>51</v>
      </c>
      <c r="V46" s="342" t="s">
        <v>32</v>
      </c>
      <c r="W46" s="382"/>
    </row>
    <row r="47" spans="1:23" ht="14">
      <c r="A47" s="13" t="s">
        <v>16</v>
      </c>
      <c r="B47" s="60" t="s">
        <v>1609</v>
      </c>
      <c r="C47" s="15" t="s">
        <v>47</v>
      </c>
      <c r="D47" s="13" t="s">
        <v>25</v>
      </c>
      <c r="E47" s="13" t="s">
        <v>119</v>
      </c>
      <c r="F47" s="15" t="s">
        <v>678</v>
      </c>
      <c r="G47" s="12" t="s">
        <v>692</v>
      </c>
      <c r="H47" s="13" t="s">
        <v>680</v>
      </c>
      <c r="I47" s="13" t="s">
        <v>404</v>
      </c>
      <c r="J47" s="15"/>
      <c r="K47" s="353">
        <v>91</v>
      </c>
      <c r="L47" s="353">
        <v>1</v>
      </c>
      <c r="M47" s="382">
        <v>1</v>
      </c>
      <c r="N47" s="382" t="s">
        <v>51</v>
      </c>
      <c r="O47" s="649" t="s">
        <v>32</v>
      </c>
      <c r="P47" s="342" t="s">
        <v>52</v>
      </c>
      <c r="Q47" s="342" t="s">
        <v>52</v>
      </c>
      <c r="R47" s="342" t="s">
        <v>32</v>
      </c>
      <c r="S47" s="342" t="s">
        <v>52</v>
      </c>
      <c r="T47" s="342" t="s">
        <v>52</v>
      </c>
      <c r="U47" s="342" t="s">
        <v>51</v>
      </c>
      <c r="V47" s="342" t="s">
        <v>32</v>
      </c>
      <c r="W47" s="382"/>
    </row>
    <row r="48" spans="1:23" ht="14">
      <c r="A48" s="13" t="s">
        <v>16</v>
      </c>
      <c r="B48" s="60" t="s">
        <v>1609</v>
      </c>
      <c r="C48" s="15" t="s">
        <v>47</v>
      </c>
      <c r="D48" s="13" t="s">
        <v>25</v>
      </c>
      <c r="E48" s="13" t="s">
        <v>119</v>
      </c>
      <c r="F48" s="15" t="s">
        <v>678</v>
      </c>
      <c r="G48" s="12" t="s">
        <v>692</v>
      </c>
      <c r="H48" s="13" t="s">
        <v>681</v>
      </c>
      <c r="I48" s="13" t="s">
        <v>682</v>
      </c>
      <c r="J48" s="15" t="s">
        <v>683</v>
      </c>
      <c r="K48" s="353">
        <v>91</v>
      </c>
      <c r="L48" s="353">
        <v>1</v>
      </c>
      <c r="M48" s="382">
        <v>1</v>
      </c>
      <c r="N48" s="382" t="s">
        <v>51</v>
      </c>
      <c r="O48" s="649" t="s">
        <v>32</v>
      </c>
      <c r="P48" s="342" t="s">
        <v>52</v>
      </c>
      <c r="Q48" s="337" t="s">
        <v>32</v>
      </c>
      <c r="R48" s="337" t="s">
        <v>52</v>
      </c>
      <c r="S48" s="337" t="s">
        <v>52</v>
      </c>
      <c r="T48" s="337" t="s">
        <v>52</v>
      </c>
      <c r="U48" s="342" t="s">
        <v>51</v>
      </c>
      <c r="V48" s="342" t="s">
        <v>32</v>
      </c>
      <c r="W48" s="382"/>
    </row>
    <row r="49" spans="1:23" ht="14">
      <c r="A49" s="13" t="s">
        <v>16</v>
      </c>
      <c r="B49" s="60" t="s">
        <v>1609</v>
      </c>
      <c r="C49" s="15" t="s">
        <v>47</v>
      </c>
      <c r="D49" s="13" t="s">
        <v>25</v>
      </c>
      <c r="E49" s="13" t="s">
        <v>119</v>
      </c>
      <c r="F49" s="15" t="s">
        <v>678</v>
      </c>
      <c r="G49" s="12" t="s">
        <v>692</v>
      </c>
      <c r="H49" s="13" t="s">
        <v>684</v>
      </c>
      <c r="I49" s="13" t="s">
        <v>404</v>
      </c>
      <c r="J49" s="15"/>
      <c r="K49" s="353">
        <v>91</v>
      </c>
      <c r="L49" s="353">
        <v>1</v>
      </c>
      <c r="M49" s="382">
        <v>1</v>
      </c>
      <c r="N49" s="382" t="s">
        <v>51</v>
      </c>
      <c r="O49" s="649" t="s">
        <v>32</v>
      </c>
      <c r="P49" s="337" t="s">
        <v>52</v>
      </c>
      <c r="Q49" s="337" t="s">
        <v>52</v>
      </c>
      <c r="R49" s="342" t="s">
        <v>52</v>
      </c>
      <c r="S49" s="337" t="s">
        <v>52</v>
      </c>
      <c r="T49" s="337" t="s">
        <v>52</v>
      </c>
      <c r="U49" s="342" t="s">
        <v>51</v>
      </c>
      <c r="V49" s="342" t="s">
        <v>32</v>
      </c>
      <c r="W49" s="382"/>
    </row>
    <row r="50" spans="1:23" ht="14">
      <c r="A50" s="13" t="s">
        <v>16</v>
      </c>
      <c r="B50" s="60" t="s">
        <v>1609</v>
      </c>
      <c r="C50" s="15" t="s">
        <v>47</v>
      </c>
      <c r="D50" s="13" t="s">
        <v>25</v>
      </c>
      <c r="E50" s="13" t="s">
        <v>119</v>
      </c>
      <c r="F50" s="15" t="s">
        <v>678</v>
      </c>
      <c r="G50" s="12" t="s">
        <v>692</v>
      </c>
      <c r="H50" s="13" t="s">
        <v>685</v>
      </c>
      <c r="I50" s="13" t="s">
        <v>682</v>
      </c>
      <c r="J50" s="15" t="s">
        <v>683</v>
      </c>
      <c r="K50" s="353">
        <v>91</v>
      </c>
      <c r="L50" s="353">
        <v>1</v>
      </c>
      <c r="M50" s="382">
        <v>1</v>
      </c>
      <c r="N50" s="382" t="s">
        <v>51</v>
      </c>
      <c r="O50" s="649" t="s">
        <v>32</v>
      </c>
      <c r="P50" s="337" t="s">
        <v>32</v>
      </c>
      <c r="Q50" s="342" t="s">
        <v>52</v>
      </c>
      <c r="R50" s="337" t="s">
        <v>52</v>
      </c>
      <c r="S50" s="337" t="s">
        <v>52</v>
      </c>
      <c r="T50" s="337" t="s">
        <v>52</v>
      </c>
      <c r="U50" s="342" t="s">
        <v>51</v>
      </c>
      <c r="V50" s="342" t="s">
        <v>32</v>
      </c>
      <c r="W50" s="382"/>
    </row>
    <row r="51" spans="1:23" ht="14">
      <c r="A51" s="13" t="s">
        <v>16</v>
      </c>
      <c r="B51" s="60" t="s">
        <v>1609</v>
      </c>
      <c r="C51" s="109" t="s">
        <v>39</v>
      </c>
      <c r="D51" s="13" t="s">
        <v>132</v>
      </c>
      <c r="E51" s="13" t="s">
        <v>693</v>
      </c>
      <c r="F51" s="15" t="s">
        <v>678</v>
      </c>
      <c r="G51" s="12" t="s">
        <v>694</v>
      </c>
      <c r="H51" s="13" t="s">
        <v>680</v>
      </c>
      <c r="I51" s="13" t="s">
        <v>404</v>
      </c>
      <c r="J51" s="15"/>
      <c r="K51" s="353">
        <v>5</v>
      </c>
      <c r="L51" s="353">
        <v>1</v>
      </c>
      <c r="M51" s="382">
        <v>1</v>
      </c>
      <c r="N51" s="382" t="s">
        <v>51</v>
      </c>
      <c r="O51" s="649" t="s">
        <v>32</v>
      </c>
      <c r="P51" s="342" t="s">
        <v>52</v>
      </c>
      <c r="Q51" s="342" t="s">
        <v>52</v>
      </c>
      <c r="R51" s="342" t="s">
        <v>32</v>
      </c>
      <c r="S51" s="342" t="s">
        <v>52</v>
      </c>
      <c r="T51" s="342" t="s">
        <v>52</v>
      </c>
      <c r="U51" s="342" t="s">
        <v>51</v>
      </c>
      <c r="V51" s="342" t="s">
        <v>32</v>
      </c>
      <c r="W51" s="382"/>
    </row>
    <row r="52" spans="1:23" ht="14">
      <c r="A52" s="13" t="s">
        <v>16</v>
      </c>
      <c r="B52" s="60" t="s">
        <v>1609</v>
      </c>
      <c r="C52" s="109" t="s">
        <v>39</v>
      </c>
      <c r="D52" s="13" t="s">
        <v>132</v>
      </c>
      <c r="E52" s="13" t="s">
        <v>693</v>
      </c>
      <c r="F52" s="15" t="s">
        <v>678</v>
      </c>
      <c r="G52" s="12" t="s">
        <v>694</v>
      </c>
      <c r="H52" s="13" t="s">
        <v>681</v>
      </c>
      <c r="I52" s="13" t="s">
        <v>682</v>
      </c>
      <c r="J52" s="15" t="s">
        <v>683</v>
      </c>
      <c r="K52" s="353">
        <v>5</v>
      </c>
      <c r="L52" s="353">
        <v>1</v>
      </c>
      <c r="M52" s="382">
        <v>1</v>
      </c>
      <c r="N52" s="382" t="s">
        <v>51</v>
      </c>
      <c r="O52" s="649" t="s">
        <v>32</v>
      </c>
      <c r="P52" s="342" t="s">
        <v>52</v>
      </c>
      <c r="Q52" s="337" t="s">
        <v>32</v>
      </c>
      <c r="R52" s="337" t="s">
        <v>52</v>
      </c>
      <c r="S52" s="337" t="s">
        <v>52</v>
      </c>
      <c r="T52" s="337" t="s">
        <v>52</v>
      </c>
      <c r="U52" s="342" t="s">
        <v>51</v>
      </c>
      <c r="V52" s="342" t="s">
        <v>32</v>
      </c>
      <c r="W52" s="382"/>
    </row>
    <row r="53" spans="1:23" ht="14">
      <c r="A53" s="13" t="s">
        <v>16</v>
      </c>
      <c r="B53" s="60" t="s">
        <v>1609</v>
      </c>
      <c r="C53" s="109" t="s">
        <v>39</v>
      </c>
      <c r="D53" s="13" t="s">
        <v>132</v>
      </c>
      <c r="E53" s="13" t="s">
        <v>693</v>
      </c>
      <c r="F53" s="15" t="s">
        <v>678</v>
      </c>
      <c r="G53" s="12" t="s">
        <v>694</v>
      </c>
      <c r="H53" s="13" t="s">
        <v>684</v>
      </c>
      <c r="I53" s="13" t="s">
        <v>404</v>
      </c>
      <c r="J53" s="15"/>
      <c r="K53" s="353">
        <v>5</v>
      </c>
      <c r="L53" s="353">
        <v>1</v>
      </c>
      <c r="M53" s="382">
        <v>1</v>
      </c>
      <c r="N53" s="382" t="s">
        <v>51</v>
      </c>
      <c r="O53" s="649" t="s">
        <v>32</v>
      </c>
      <c r="P53" s="337" t="s">
        <v>52</v>
      </c>
      <c r="Q53" s="337" t="s">
        <v>52</v>
      </c>
      <c r="R53" s="342" t="s">
        <v>52</v>
      </c>
      <c r="S53" s="337" t="s">
        <v>52</v>
      </c>
      <c r="T53" s="337" t="s">
        <v>52</v>
      </c>
      <c r="U53" s="342" t="s">
        <v>51</v>
      </c>
      <c r="V53" s="342" t="s">
        <v>32</v>
      </c>
      <c r="W53" s="382"/>
    </row>
    <row r="54" spans="1:23" ht="14">
      <c r="A54" s="13" t="s">
        <v>16</v>
      </c>
      <c r="B54" s="60" t="s">
        <v>1609</v>
      </c>
      <c r="C54" s="109" t="s">
        <v>39</v>
      </c>
      <c r="D54" s="13" t="s">
        <v>132</v>
      </c>
      <c r="E54" s="13" t="s">
        <v>693</v>
      </c>
      <c r="F54" s="15" t="s">
        <v>678</v>
      </c>
      <c r="G54" s="12" t="s">
        <v>694</v>
      </c>
      <c r="H54" s="13" t="s">
        <v>685</v>
      </c>
      <c r="I54" s="13" t="s">
        <v>682</v>
      </c>
      <c r="J54" s="15" t="s">
        <v>683</v>
      </c>
      <c r="K54" s="353">
        <v>5</v>
      </c>
      <c r="L54" s="353">
        <v>1</v>
      </c>
      <c r="M54" s="382">
        <v>1</v>
      </c>
      <c r="N54" s="382" t="s">
        <v>51</v>
      </c>
      <c r="O54" s="649" t="s">
        <v>32</v>
      </c>
      <c r="P54" s="337" t="s">
        <v>32</v>
      </c>
      <c r="Q54" s="342" t="s">
        <v>52</v>
      </c>
      <c r="R54" s="337" t="s">
        <v>52</v>
      </c>
      <c r="S54" s="337" t="s">
        <v>52</v>
      </c>
      <c r="T54" s="337" t="s">
        <v>52</v>
      </c>
      <c r="U54" s="342" t="s">
        <v>51</v>
      </c>
      <c r="V54" s="342" t="s">
        <v>32</v>
      </c>
      <c r="W54" s="382"/>
    </row>
    <row r="55" spans="1:23" ht="42">
      <c r="A55" s="13" t="s">
        <v>16</v>
      </c>
      <c r="B55" s="60" t="s">
        <v>1609</v>
      </c>
      <c r="C55" s="109" t="s">
        <v>39</v>
      </c>
      <c r="D55" s="13" t="s">
        <v>25</v>
      </c>
      <c r="E55" s="13" t="s">
        <v>695</v>
      </c>
      <c r="F55" s="15" t="s">
        <v>678</v>
      </c>
      <c r="G55" s="12" t="s">
        <v>696</v>
      </c>
      <c r="H55" s="13" t="s">
        <v>680</v>
      </c>
      <c r="I55" s="13" t="s">
        <v>682</v>
      </c>
      <c r="J55" s="15" t="s">
        <v>683</v>
      </c>
      <c r="K55" s="353">
        <v>24</v>
      </c>
      <c r="L55" s="353">
        <v>0</v>
      </c>
      <c r="M55" s="382">
        <v>0</v>
      </c>
      <c r="N55" s="382" t="s">
        <v>51</v>
      </c>
      <c r="O55" s="649" t="s">
        <v>32</v>
      </c>
      <c r="P55" s="342" t="s">
        <v>52</v>
      </c>
      <c r="Q55" s="342" t="s">
        <v>52</v>
      </c>
      <c r="R55" s="342" t="s">
        <v>32</v>
      </c>
      <c r="S55" s="342" t="s">
        <v>52</v>
      </c>
      <c r="T55" s="342" t="s">
        <v>52</v>
      </c>
      <c r="U55" s="342" t="s">
        <v>51</v>
      </c>
      <c r="V55" s="342" t="s">
        <v>32</v>
      </c>
      <c r="W55" s="955" t="s">
        <v>2051</v>
      </c>
    </row>
    <row r="56" spans="1:23" ht="42">
      <c r="A56" s="13" t="s">
        <v>16</v>
      </c>
      <c r="B56" s="60" t="s">
        <v>1609</v>
      </c>
      <c r="C56" s="109" t="s">
        <v>39</v>
      </c>
      <c r="D56" s="13" t="s">
        <v>25</v>
      </c>
      <c r="E56" s="13" t="s">
        <v>695</v>
      </c>
      <c r="F56" s="15" t="s">
        <v>678</v>
      </c>
      <c r="G56" s="12" t="s">
        <v>696</v>
      </c>
      <c r="H56" s="13" t="s">
        <v>681</v>
      </c>
      <c r="I56" s="13" t="s">
        <v>682</v>
      </c>
      <c r="J56" s="15" t="s">
        <v>683</v>
      </c>
      <c r="K56" s="353">
        <v>24</v>
      </c>
      <c r="L56" s="353">
        <v>0</v>
      </c>
      <c r="M56" s="382">
        <v>0</v>
      </c>
      <c r="N56" s="382" t="s">
        <v>51</v>
      </c>
      <c r="O56" s="649" t="s">
        <v>32</v>
      </c>
      <c r="P56" s="342" t="s">
        <v>52</v>
      </c>
      <c r="Q56" s="337" t="s">
        <v>32</v>
      </c>
      <c r="R56" s="337" t="s">
        <v>52</v>
      </c>
      <c r="S56" s="337" t="s">
        <v>52</v>
      </c>
      <c r="T56" s="337" t="s">
        <v>52</v>
      </c>
      <c r="U56" s="342" t="s">
        <v>51</v>
      </c>
      <c r="V56" s="342" t="s">
        <v>32</v>
      </c>
      <c r="W56" s="955" t="s">
        <v>2051</v>
      </c>
    </row>
    <row r="57" spans="1:23" ht="42">
      <c r="A57" s="13" t="s">
        <v>16</v>
      </c>
      <c r="B57" s="60" t="s">
        <v>1609</v>
      </c>
      <c r="C57" s="109" t="s">
        <v>39</v>
      </c>
      <c r="D57" s="13" t="s">
        <v>25</v>
      </c>
      <c r="E57" s="13" t="s">
        <v>695</v>
      </c>
      <c r="F57" s="15" t="s">
        <v>678</v>
      </c>
      <c r="G57" s="12" t="s">
        <v>696</v>
      </c>
      <c r="H57" s="13" t="s">
        <v>684</v>
      </c>
      <c r="I57" s="13" t="s">
        <v>404</v>
      </c>
      <c r="J57" s="15"/>
      <c r="K57" s="353">
        <v>24</v>
      </c>
      <c r="L57" s="353">
        <v>0</v>
      </c>
      <c r="M57" s="382">
        <v>0</v>
      </c>
      <c r="N57" s="382" t="s">
        <v>51</v>
      </c>
      <c r="O57" s="649" t="s">
        <v>32</v>
      </c>
      <c r="P57" s="337" t="s">
        <v>52</v>
      </c>
      <c r="Q57" s="337" t="s">
        <v>52</v>
      </c>
      <c r="R57" s="342" t="s">
        <v>52</v>
      </c>
      <c r="S57" s="337" t="s">
        <v>52</v>
      </c>
      <c r="T57" s="337" t="s">
        <v>52</v>
      </c>
      <c r="U57" s="342" t="s">
        <v>51</v>
      </c>
      <c r="V57" s="342" t="s">
        <v>32</v>
      </c>
      <c r="W57" s="955" t="s">
        <v>2051</v>
      </c>
    </row>
    <row r="58" spans="1:23" ht="42">
      <c r="A58" s="13" t="s">
        <v>16</v>
      </c>
      <c r="B58" s="60" t="s">
        <v>1609</v>
      </c>
      <c r="C58" s="109" t="s">
        <v>39</v>
      </c>
      <c r="D58" s="13" t="s">
        <v>25</v>
      </c>
      <c r="E58" s="13" t="s">
        <v>695</v>
      </c>
      <c r="F58" s="15" t="s">
        <v>678</v>
      </c>
      <c r="G58" s="12" t="s">
        <v>696</v>
      </c>
      <c r="H58" s="13" t="s">
        <v>685</v>
      </c>
      <c r="I58" s="13" t="s">
        <v>682</v>
      </c>
      <c r="J58" s="15" t="s">
        <v>683</v>
      </c>
      <c r="K58" s="353">
        <v>24</v>
      </c>
      <c r="L58" s="353">
        <v>0</v>
      </c>
      <c r="M58" s="382">
        <v>0</v>
      </c>
      <c r="N58" s="382" t="s">
        <v>51</v>
      </c>
      <c r="O58" s="649" t="s">
        <v>32</v>
      </c>
      <c r="P58" s="337" t="s">
        <v>32</v>
      </c>
      <c r="Q58" s="342" t="s">
        <v>52</v>
      </c>
      <c r="R58" s="337" t="s">
        <v>52</v>
      </c>
      <c r="S58" s="337" t="s">
        <v>52</v>
      </c>
      <c r="T58" s="337" t="s">
        <v>52</v>
      </c>
      <c r="U58" s="342" t="s">
        <v>51</v>
      </c>
      <c r="V58" s="342" t="s">
        <v>32</v>
      </c>
      <c r="W58" s="955" t="s">
        <v>2051</v>
      </c>
    </row>
    <row r="59" spans="1:23" ht="14">
      <c r="A59" s="13" t="s">
        <v>16</v>
      </c>
      <c r="B59" s="60" t="s">
        <v>1609</v>
      </c>
      <c r="C59" s="109" t="s">
        <v>39</v>
      </c>
      <c r="D59" s="13" t="s">
        <v>25</v>
      </c>
      <c r="E59" s="13" t="s">
        <v>697</v>
      </c>
      <c r="F59" s="15" t="s">
        <v>678</v>
      </c>
      <c r="G59" s="12" t="s">
        <v>712</v>
      </c>
      <c r="H59" s="13" t="s">
        <v>680</v>
      </c>
      <c r="I59" s="13" t="s">
        <v>404</v>
      </c>
      <c r="J59" s="15"/>
      <c r="K59" s="353">
        <v>13</v>
      </c>
      <c r="L59" s="353">
        <v>1</v>
      </c>
      <c r="M59" s="382">
        <v>1</v>
      </c>
      <c r="N59" s="382" t="s">
        <v>51</v>
      </c>
      <c r="O59" s="649" t="s">
        <v>32</v>
      </c>
      <c r="P59" s="342" t="s">
        <v>52</v>
      </c>
      <c r="Q59" s="342" t="s">
        <v>52</v>
      </c>
      <c r="R59" s="342" t="s">
        <v>32</v>
      </c>
      <c r="S59" s="342" t="s">
        <v>52</v>
      </c>
      <c r="T59" s="342" t="s">
        <v>52</v>
      </c>
      <c r="U59" s="342" t="s">
        <v>51</v>
      </c>
      <c r="V59" s="342" t="s">
        <v>32</v>
      </c>
      <c r="W59" s="382"/>
    </row>
    <row r="60" spans="1:23" ht="14">
      <c r="A60" s="13" t="s">
        <v>16</v>
      </c>
      <c r="B60" s="60" t="s">
        <v>1609</v>
      </c>
      <c r="C60" s="109" t="s">
        <v>39</v>
      </c>
      <c r="D60" s="13" t="s">
        <v>25</v>
      </c>
      <c r="E60" s="13" t="s">
        <v>697</v>
      </c>
      <c r="F60" s="15" t="s">
        <v>678</v>
      </c>
      <c r="G60" s="12" t="s">
        <v>712</v>
      </c>
      <c r="H60" s="13" t="s">
        <v>681</v>
      </c>
      <c r="I60" s="13" t="s">
        <v>682</v>
      </c>
      <c r="J60" s="15" t="s">
        <v>683</v>
      </c>
      <c r="K60" s="353">
        <v>13</v>
      </c>
      <c r="L60" s="353">
        <v>1</v>
      </c>
      <c r="M60" s="382">
        <v>1</v>
      </c>
      <c r="N60" s="382" t="s">
        <v>51</v>
      </c>
      <c r="O60" s="649" t="s">
        <v>32</v>
      </c>
      <c r="P60" s="342" t="s">
        <v>52</v>
      </c>
      <c r="Q60" s="337" t="s">
        <v>32</v>
      </c>
      <c r="R60" s="337" t="s">
        <v>52</v>
      </c>
      <c r="S60" s="337" t="s">
        <v>52</v>
      </c>
      <c r="T60" s="337" t="s">
        <v>52</v>
      </c>
      <c r="U60" s="342" t="s">
        <v>51</v>
      </c>
      <c r="V60" s="342" t="s">
        <v>32</v>
      </c>
      <c r="W60" s="382"/>
    </row>
    <row r="61" spans="1:23" ht="14">
      <c r="A61" s="13" t="s">
        <v>16</v>
      </c>
      <c r="B61" s="60" t="s">
        <v>1609</v>
      </c>
      <c r="C61" s="109" t="s">
        <v>39</v>
      </c>
      <c r="D61" s="13" t="s">
        <v>25</v>
      </c>
      <c r="E61" s="13" t="s">
        <v>697</v>
      </c>
      <c r="F61" s="15" t="s">
        <v>678</v>
      </c>
      <c r="G61" s="12" t="s">
        <v>712</v>
      </c>
      <c r="H61" s="13" t="s">
        <v>684</v>
      </c>
      <c r="I61" s="13" t="s">
        <v>404</v>
      </c>
      <c r="J61" s="15"/>
      <c r="K61" s="353">
        <v>13</v>
      </c>
      <c r="L61" s="353">
        <v>1</v>
      </c>
      <c r="M61" s="382">
        <v>1</v>
      </c>
      <c r="N61" s="382" t="s">
        <v>51</v>
      </c>
      <c r="O61" s="649" t="s">
        <v>32</v>
      </c>
      <c r="P61" s="337" t="s">
        <v>52</v>
      </c>
      <c r="Q61" s="337" t="s">
        <v>52</v>
      </c>
      <c r="R61" s="342" t="s">
        <v>52</v>
      </c>
      <c r="S61" s="337" t="s">
        <v>52</v>
      </c>
      <c r="T61" s="337" t="s">
        <v>52</v>
      </c>
      <c r="U61" s="342" t="s">
        <v>51</v>
      </c>
      <c r="V61" s="342" t="s">
        <v>32</v>
      </c>
      <c r="W61" s="382"/>
    </row>
    <row r="62" spans="1:23" ht="14">
      <c r="A62" s="13" t="s">
        <v>16</v>
      </c>
      <c r="B62" s="60" t="s">
        <v>1609</v>
      </c>
      <c r="C62" s="109" t="s">
        <v>39</v>
      </c>
      <c r="D62" s="13" t="s">
        <v>25</v>
      </c>
      <c r="E62" s="13" t="s">
        <v>697</v>
      </c>
      <c r="F62" s="15" t="s">
        <v>678</v>
      </c>
      <c r="G62" s="12" t="s">
        <v>712</v>
      </c>
      <c r="H62" s="13" t="s">
        <v>685</v>
      </c>
      <c r="I62" s="13" t="s">
        <v>682</v>
      </c>
      <c r="J62" s="15" t="s">
        <v>683</v>
      </c>
      <c r="K62" s="353">
        <v>13</v>
      </c>
      <c r="L62" s="353">
        <v>1</v>
      </c>
      <c r="M62" s="382">
        <v>1</v>
      </c>
      <c r="N62" s="382" t="s">
        <v>51</v>
      </c>
      <c r="O62" s="649" t="s">
        <v>32</v>
      </c>
      <c r="P62" s="337" t="s">
        <v>32</v>
      </c>
      <c r="Q62" s="342" t="s">
        <v>52</v>
      </c>
      <c r="R62" s="337" t="s">
        <v>52</v>
      </c>
      <c r="S62" s="337" t="s">
        <v>52</v>
      </c>
      <c r="T62" s="337" t="s">
        <v>52</v>
      </c>
      <c r="U62" s="342" t="s">
        <v>51</v>
      </c>
      <c r="V62" s="342" t="s">
        <v>32</v>
      </c>
      <c r="W62" s="382"/>
    </row>
    <row r="63" spans="1:23" ht="14">
      <c r="A63" s="13" t="s">
        <v>16</v>
      </c>
      <c r="B63" s="60" t="s">
        <v>1609</v>
      </c>
      <c r="C63" s="109" t="s">
        <v>39</v>
      </c>
      <c r="D63" s="13" t="s">
        <v>25</v>
      </c>
      <c r="E63" s="13" t="s">
        <v>697</v>
      </c>
      <c r="F63" s="15" t="s">
        <v>678</v>
      </c>
      <c r="G63" s="12" t="s">
        <v>713</v>
      </c>
      <c r="H63" s="13" t="s">
        <v>680</v>
      </c>
      <c r="I63" s="13" t="s">
        <v>404</v>
      </c>
      <c r="J63" s="15"/>
      <c r="K63" s="353">
        <v>1</v>
      </c>
      <c r="L63" s="353">
        <v>1</v>
      </c>
      <c r="M63" s="382">
        <v>0</v>
      </c>
      <c r="N63" s="382" t="s">
        <v>51</v>
      </c>
      <c r="O63" s="649" t="s">
        <v>32</v>
      </c>
      <c r="P63" s="342" t="s">
        <v>52</v>
      </c>
      <c r="Q63" s="342" t="s">
        <v>52</v>
      </c>
      <c r="R63" s="342" t="s">
        <v>32</v>
      </c>
      <c r="S63" s="342" t="s">
        <v>52</v>
      </c>
      <c r="T63" s="342" t="s">
        <v>52</v>
      </c>
      <c r="U63" s="342" t="s">
        <v>51</v>
      </c>
      <c r="V63" s="342" t="s">
        <v>32</v>
      </c>
      <c r="W63" s="382"/>
    </row>
    <row r="64" spans="1:23" ht="14">
      <c r="A64" s="13" t="s">
        <v>16</v>
      </c>
      <c r="B64" s="60" t="s">
        <v>1609</v>
      </c>
      <c r="C64" s="109" t="s">
        <v>39</v>
      </c>
      <c r="D64" s="13" t="s">
        <v>25</v>
      </c>
      <c r="E64" s="13" t="s">
        <v>697</v>
      </c>
      <c r="F64" s="15" t="s">
        <v>678</v>
      </c>
      <c r="G64" s="12" t="s">
        <v>713</v>
      </c>
      <c r="H64" s="13" t="s">
        <v>681</v>
      </c>
      <c r="I64" s="13" t="s">
        <v>682</v>
      </c>
      <c r="J64" s="15" t="s">
        <v>683</v>
      </c>
      <c r="K64" s="353">
        <v>1</v>
      </c>
      <c r="L64" s="353">
        <v>1</v>
      </c>
      <c r="M64" s="382">
        <v>0</v>
      </c>
      <c r="N64" s="382" t="s">
        <v>51</v>
      </c>
      <c r="O64" s="649" t="s">
        <v>32</v>
      </c>
      <c r="P64" s="342" t="s">
        <v>52</v>
      </c>
      <c r="Q64" s="337" t="s">
        <v>32</v>
      </c>
      <c r="R64" s="337" t="s">
        <v>52</v>
      </c>
      <c r="S64" s="337" t="s">
        <v>52</v>
      </c>
      <c r="T64" s="337" t="s">
        <v>52</v>
      </c>
      <c r="U64" s="342" t="s">
        <v>51</v>
      </c>
      <c r="V64" s="342" t="s">
        <v>32</v>
      </c>
      <c r="W64" s="382"/>
    </row>
    <row r="65" spans="1:23" ht="14">
      <c r="A65" s="13" t="s">
        <v>16</v>
      </c>
      <c r="B65" s="60" t="s">
        <v>1609</v>
      </c>
      <c r="C65" s="109" t="s">
        <v>39</v>
      </c>
      <c r="D65" s="13" t="s">
        <v>25</v>
      </c>
      <c r="E65" s="13" t="s">
        <v>697</v>
      </c>
      <c r="F65" s="15" t="s">
        <v>678</v>
      </c>
      <c r="G65" s="12" t="s">
        <v>713</v>
      </c>
      <c r="H65" s="13" t="s">
        <v>684</v>
      </c>
      <c r="I65" s="13" t="s">
        <v>404</v>
      </c>
      <c r="J65" s="15"/>
      <c r="K65" s="353">
        <v>1</v>
      </c>
      <c r="L65" s="353">
        <v>1</v>
      </c>
      <c r="M65" s="382">
        <v>0</v>
      </c>
      <c r="N65" s="382" t="s">
        <v>51</v>
      </c>
      <c r="O65" s="649" t="s">
        <v>32</v>
      </c>
      <c r="P65" s="337" t="s">
        <v>52</v>
      </c>
      <c r="Q65" s="337" t="s">
        <v>52</v>
      </c>
      <c r="R65" s="342" t="s">
        <v>52</v>
      </c>
      <c r="S65" s="337" t="s">
        <v>52</v>
      </c>
      <c r="T65" s="337" t="s">
        <v>52</v>
      </c>
      <c r="U65" s="342" t="s">
        <v>51</v>
      </c>
      <c r="V65" s="342" t="s">
        <v>32</v>
      </c>
      <c r="W65" s="382"/>
    </row>
    <row r="66" spans="1:23" ht="14">
      <c r="A66" s="13" t="s">
        <v>16</v>
      </c>
      <c r="B66" s="60" t="s">
        <v>1609</v>
      </c>
      <c r="C66" s="109" t="s">
        <v>39</v>
      </c>
      <c r="D66" s="13" t="s">
        <v>25</v>
      </c>
      <c r="E66" s="13" t="s">
        <v>697</v>
      </c>
      <c r="F66" s="15" t="s">
        <v>678</v>
      </c>
      <c r="G66" s="12" t="s">
        <v>713</v>
      </c>
      <c r="H66" s="13" t="s">
        <v>685</v>
      </c>
      <c r="I66" s="13" t="s">
        <v>682</v>
      </c>
      <c r="J66" s="15" t="s">
        <v>683</v>
      </c>
      <c r="K66" s="353">
        <v>1</v>
      </c>
      <c r="L66" s="353">
        <v>1</v>
      </c>
      <c r="M66" s="382">
        <v>0</v>
      </c>
      <c r="N66" s="382" t="s">
        <v>51</v>
      </c>
      <c r="O66" s="649" t="s">
        <v>32</v>
      </c>
      <c r="P66" s="337" t="s">
        <v>32</v>
      </c>
      <c r="Q66" s="342" t="s">
        <v>52</v>
      </c>
      <c r="R66" s="337" t="s">
        <v>52</v>
      </c>
      <c r="S66" s="337" t="s">
        <v>52</v>
      </c>
      <c r="T66" s="337" t="s">
        <v>52</v>
      </c>
      <c r="U66" s="342" t="s">
        <v>51</v>
      </c>
      <c r="V66" s="342" t="s">
        <v>32</v>
      </c>
      <c r="W66" s="382"/>
    </row>
  </sheetData>
  <mergeCells count="2">
    <mergeCell ref="P3:T3"/>
    <mergeCell ref="A2:J3"/>
  </mergeCells>
  <phoneticPr fontId="36" type="noConversion"/>
  <dataValidations count="4">
    <dataValidation type="list" allowBlank="1" showInputMessage="1" showErrorMessage="1" sqref="C51:C66" xr:uid="{00000000-0002-0000-0500-000000000000}">
      <formula1>$AN$51:$AN$56</formula1>
    </dataValidation>
    <dataValidation type="list" allowBlank="1" showInputMessage="1" showErrorMessage="1" sqref="C31:C50 D13:D14 D16:D17 D19:D20" xr:uid="{00000000-0002-0000-0500-000001000000}">
      <formula1>#REF!</formula1>
    </dataValidation>
    <dataValidation type="textLength" showInputMessage="1" showErrorMessage="1" sqref="J13:J30" xr:uid="{00000000-0002-0000-0500-000002000000}">
      <formula1>0</formula1>
      <formula2>150</formula2>
    </dataValidation>
    <dataValidation type="list" allowBlank="1" showInputMessage="1" showErrorMessage="1" sqref="D15 D18 D21:D30" xr:uid="{00000000-0002-0000-0500-000003000000}">
      <formula1>#REF!</formula1>
      <formula2>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dimension ref="A1:AF74"/>
  <sheetViews>
    <sheetView zoomScale="110" zoomScaleNormal="110" zoomScalePageLayoutView="110" workbookViewId="0">
      <pane ySplit="4" topLeftCell="A5" activePane="bottomLeft" state="frozen"/>
      <selection pane="bottomLeft" activeCell="W63" sqref="W63"/>
    </sheetView>
  </sheetViews>
  <sheetFormatPr baseColWidth="10" defaultColWidth="8.83203125" defaultRowHeight="13"/>
  <cols>
    <col min="1" max="1" width="8.83203125" style="1"/>
    <col min="2" max="2" width="29.5" style="1" customWidth="1"/>
    <col min="3" max="4" width="13.5" style="1" customWidth="1"/>
    <col min="5" max="5" width="12.5" style="1" customWidth="1"/>
    <col min="6" max="6" width="10.5" style="1" customWidth="1"/>
    <col min="7" max="7" width="23.5" style="1" customWidth="1"/>
    <col min="8" max="8" width="14.1640625" style="1" customWidth="1"/>
    <col min="9" max="9" width="17.1640625" style="1" bestFit="1" customWidth="1"/>
    <col min="10" max="10" width="14.83203125" style="1" customWidth="1"/>
    <col min="11" max="11" width="8.5" style="1" bestFit="1" customWidth="1"/>
    <col min="12" max="12" width="23.5" style="1" customWidth="1"/>
    <col min="13" max="13" width="8.83203125" style="1"/>
    <col min="14" max="14" width="10.5" style="1" customWidth="1"/>
    <col min="15" max="15" width="18.5" style="1" customWidth="1"/>
    <col min="16" max="16" width="21" style="1" customWidth="1"/>
    <col min="17" max="17" width="58.83203125" style="1" customWidth="1"/>
    <col min="18" max="26" width="14.5" style="1" customWidth="1"/>
    <col min="27" max="27" width="73.5" style="1" customWidth="1"/>
    <col min="28" max="16384" width="8.83203125" style="1"/>
  </cols>
  <sheetData>
    <row r="1" spans="1:32" s="28" customFormat="1" ht="14" thickBot="1">
      <c r="A1" s="35" t="s">
        <v>300</v>
      </c>
      <c r="D1" s="629"/>
      <c r="AB1" s="266"/>
      <c r="AC1" s="3"/>
      <c r="AD1" s="3"/>
      <c r="AE1" s="51"/>
      <c r="AF1" s="51"/>
    </row>
    <row r="2" spans="1:32" ht="14" thickBot="1">
      <c r="A2" s="792"/>
      <c r="B2" s="793"/>
      <c r="C2" s="793"/>
      <c r="D2" s="793"/>
      <c r="E2" s="793"/>
      <c r="F2" s="793"/>
      <c r="G2" s="793"/>
      <c r="H2" s="793"/>
      <c r="I2" s="793"/>
      <c r="J2" s="793"/>
      <c r="K2" s="793"/>
      <c r="L2" s="793"/>
      <c r="M2" s="793"/>
      <c r="N2" s="793"/>
      <c r="O2" s="793"/>
      <c r="P2" s="793"/>
      <c r="Q2" s="793"/>
      <c r="R2" s="793"/>
      <c r="S2" s="793"/>
      <c r="T2" s="793"/>
      <c r="U2" s="793"/>
      <c r="V2" s="793"/>
      <c r="W2" s="793"/>
      <c r="X2" s="793"/>
      <c r="Y2" s="794"/>
      <c r="Z2" s="659" t="s">
        <v>1608</v>
      </c>
      <c r="AA2" s="660" t="s">
        <v>1405</v>
      </c>
      <c r="AB2" s="38"/>
      <c r="AC2" s="3"/>
      <c r="AD2" s="2"/>
      <c r="AE2" s="51"/>
      <c r="AF2" s="35"/>
    </row>
    <row r="3" spans="1:32" ht="15" thickBot="1">
      <c r="A3" s="795"/>
      <c r="B3" s="796"/>
      <c r="C3" s="796"/>
      <c r="D3" s="796"/>
      <c r="E3" s="796"/>
      <c r="F3" s="796"/>
      <c r="G3" s="796"/>
      <c r="H3" s="796"/>
      <c r="I3" s="796"/>
      <c r="J3" s="796"/>
      <c r="K3" s="796"/>
      <c r="L3" s="796"/>
      <c r="M3" s="796"/>
      <c r="N3" s="796"/>
      <c r="O3" s="796"/>
      <c r="P3" s="796"/>
      <c r="Q3" s="796"/>
      <c r="R3" s="796"/>
      <c r="S3" s="796"/>
      <c r="T3" s="796"/>
      <c r="U3" s="796"/>
      <c r="V3" s="796"/>
      <c r="W3" s="796"/>
      <c r="X3" s="796"/>
      <c r="Y3" s="797"/>
      <c r="Z3" s="354" t="s">
        <v>1606</v>
      </c>
      <c r="AA3" s="355" t="s">
        <v>1609</v>
      </c>
      <c r="AB3" s="388"/>
      <c r="AC3" s="388"/>
      <c r="AD3" s="388"/>
      <c r="AE3" s="388"/>
      <c r="AF3" s="388"/>
    </row>
    <row r="4" spans="1:32" ht="99" thickBot="1">
      <c r="A4" s="64" t="s">
        <v>0</v>
      </c>
      <c r="B4" s="57" t="s">
        <v>58</v>
      </c>
      <c r="C4" s="32" t="s">
        <v>160</v>
      </c>
      <c r="D4" s="32" t="s">
        <v>161</v>
      </c>
      <c r="E4" s="32" t="s">
        <v>138</v>
      </c>
      <c r="F4" s="32" t="s">
        <v>59</v>
      </c>
      <c r="G4" s="32" t="s">
        <v>1374</v>
      </c>
      <c r="H4" s="32" t="s">
        <v>60</v>
      </c>
      <c r="I4" s="32" t="s">
        <v>61</v>
      </c>
      <c r="J4" s="58" t="s">
        <v>62</v>
      </c>
      <c r="K4" s="65" t="s">
        <v>63</v>
      </c>
      <c r="L4" s="32" t="s">
        <v>270</v>
      </c>
      <c r="M4" s="32" t="s">
        <v>64</v>
      </c>
      <c r="N4" s="32" t="s">
        <v>65</v>
      </c>
      <c r="O4" s="32" t="s">
        <v>66</v>
      </c>
      <c r="P4" s="32" t="s">
        <v>162</v>
      </c>
      <c r="Q4" s="66" t="s">
        <v>14</v>
      </c>
      <c r="R4" s="355" t="s">
        <v>1374</v>
      </c>
      <c r="S4" s="355" t="s">
        <v>1625</v>
      </c>
      <c r="T4" s="355" t="s">
        <v>1626</v>
      </c>
      <c r="U4" s="356" t="s">
        <v>1627</v>
      </c>
      <c r="V4" s="355" t="s">
        <v>1628</v>
      </c>
      <c r="W4" s="355" t="s">
        <v>1629</v>
      </c>
      <c r="X4" s="357" t="s">
        <v>1630</v>
      </c>
      <c r="Y4" s="355" t="s">
        <v>1631</v>
      </c>
      <c r="Z4" s="355" t="s">
        <v>1632</v>
      </c>
      <c r="AA4" s="358" t="s">
        <v>1622</v>
      </c>
      <c r="AB4" s="53"/>
      <c r="AC4" s="53"/>
      <c r="AD4" s="53"/>
      <c r="AE4" s="53"/>
      <c r="AF4" s="53"/>
    </row>
    <row r="5" spans="1:32" s="20" customFormat="1" ht="24" customHeight="1" thickBot="1">
      <c r="A5" s="865" t="s">
        <v>57</v>
      </c>
      <c r="B5" s="866"/>
      <c r="C5" s="866"/>
      <c r="D5" s="866"/>
      <c r="E5" s="866"/>
      <c r="F5" s="866"/>
      <c r="G5" s="866"/>
      <c r="H5" s="866"/>
      <c r="I5" s="866"/>
      <c r="J5" s="866"/>
      <c r="K5" s="866"/>
      <c r="L5" s="866"/>
      <c r="M5" s="866"/>
      <c r="N5" s="866"/>
      <c r="O5" s="866"/>
      <c r="P5" s="866"/>
      <c r="Q5" s="867"/>
      <c r="R5" s="359"/>
      <c r="S5" s="359"/>
      <c r="T5" s="359"/>
      <c r="U5" s="359"/>
      <c r="V5" s="53"/>
      <c r="W5" s="53"/>
      <c r="X5" s="54"/>
      <c r="Y5" s="55"/>
      <c r="Z5" s="55"/>
      <c r="AA5" s="53"/>
      <c r="AB5" s="53"/>
      <c r="AC5" s="53"/>
      <c r="AD5" s="53"/>
      <c r="AE5" s="53"/>
      <c r="AF5" s="53"/>
    </row>
    <row r="6" spans="1:32" s="20" customFormat="1" ht="42">
      <c r="A6" s="19" t="s">
        <v>16</v>
      </c>
      <c r="B6" s="19" t="s">
        <v>312</v>
      </c>
      <c r="C6" s="136" t="s">
        <v>941</v>
      </c>
      <c r="D6" s="19" t="s">
        <v>51</v>
      </c>
      <c r="E6" s="19" t="s">
        <v>880</v>
      </c>
      <c r="F6" s="19" t="s">
        <v>880</v>
      </c>
      <c r="G6" s="19" t="s">
        <v>1375</v>
      </c>
      <c r="H6" s="19" t="s">
        <v>859</v>
      </c>
      <c r="I6" s="19" t="s">
        <v>1384</v>
      </c>
      <c r="J6" s="248" t="s">
        <v>69</v>
      </c>
      <c r="K6" s="120" t="s">
        <v>943</v>
      </c>
      <c r="L6" s="19" t="s">
        <v>942</v>
      </c>
      <c r="M6" s="120" t="s">
        <v>111</v>
      </c>
      <c r="N6" s="248" t="s">
        <v>51</v>
      </c>
      <c r="O6" s="120" t="s">
        <v>944</v>
      </c>
      <c r="P6" s="120" t="s">
        <v>945</v>
      </c>
      <c r="Q6" s="391" t="s">
        <v>1678</v>
      </c>
      <c r="R6" s="360" t="s">
        <v>1633</v>
      </c>
      <c r="S6" s="360"/>
      <c r="T6" s="361">
        <v>23</v>
      </c>
      <c r="U6" s="361">
        <v>54</v>
      </c>
      <c r="V6" s="361" t="s">
        <v>32</v>
      </c>
      <c r="W6" s="361" t="s">
        <v>51</v>
      </c>
      <c r="X6" s="361" t="s">
        <v>51</v>
      </c>
      <c r="Y6" s="364" t="s">
        <v>682</v>
      </c>
      <c r="Z6" s="364" t="str">
        <f t="shared" ref="Z6:Z11" si="0">IF((W6)="N","x",IF((X6)="N","x",IF(W6="","","")))</f>
        <v/>
      </c>
      <c r="AA6" s="362" t="s">
        <v>1679</v>
      </c>
      <c r="AB6" s="53"/>
      <c r="AC6" s="53"/>
      <c r="AD6" s="53"/>
      <c r="AE6" s="53"/>
      <c r="AF6" s="53"/>
    </row>
    <row r="7" spans="1:32" s="20" customFormat="1" ht="42">
      <c r="A7" s="19" t="s">
        <v>16</v>
      </c>
      <c r="B7" s="19" t="s">
        <v>312</v>
      </c>
      <c r="C7" s="136" t="s">
        <v>941</v>
      </c>
      <c r="D7" s="19" t="s">
        <v>51</v>
      </c>
      <c r="E7" s="19" t="s">
        <v>880</v>
      </c>
      <c r="F7" s="19" t="s">
        <v>880</v>
      </c>
      <c r="G7" s="19" t="s">
        <v>1375</v>
      </c>
      <c r="H7" s="19" t="s">
        <v>859</v>
      </c>
      <c r="I7" s="19" t="s">
        <v>1384</v>
      </c>
      <c r="J7" s="248" t="s">
        <v>69</v>
      </c>
      <c r="K7" s="120" t="s">
        <v>943</v>
      </c>
      <c r="L7" s="116" t="s">
        <v>886</v>
      </c>
      <c r="M7" s="120" t="s">
        <v>111</v>
      </c>
      <c r="N7" s="248" t="s">
        <v>51</v>
      </c>
      <c r="O7" s="120" t="s">
        <v>944</v>
      </c>
      <c r="P7" s="120" t="s">
        <v>945</v>
      </c>
      <c r="Q7" s="391" t="s">
        <v>1678</v>
      </c>
      <c r="R7" s="360" t="s">
        <v>1633</v>
      </c>
      <c r="S7" s="360"/>
      <c r="T7" s="361">
        <v>23</v>
      </c>
      <c r="U7" s="361">
        <v>54</v>
      </c>
      <c r="V7" s="361" t="s">
        <v>32</v>
      </c>
      <c r="W7" s="361" t="s">
        <v>51</v>
      </c>
      <c r="X7" s="361" t="s">
        <v>51</v>
      </c>
      <c r="Y7" s="723" t="s">
        <v>682</v>
      </c>
      <c r="Z7" s="723" t="str">
        <f t="shared" si="0"/>
        <v/>
      </c>
      <c r="AA7" s="362" t="s">
        <v>1680</v>
      </c>
      <c r="AB7" s="53"/>
      <c r="AC7" s="53"/>
      <c r="AD7" s="53"/>
      <c r="AE7" s="53"/>
      <c r="AF7" s="53"/>
    </row>
    <row r="8" spans="1:32" s="20" customFormat="1" ht="28">
      <c r="A8" s="19" t="s">
        <v>16</v>
      </c>
      <c r="B8" s="19" t="s">
        <v>312</v>
      </c>
      <c r="C8" s="136" t="s">
        <v>354</v>
      </c>
      <c r="D8" s="19" t="s">
        <v>51</v>
      </c>
      <c r="E8" s="19" t="s">
        <v>880</v>
      </c>
      <c r="F8" s="19" t="s">
        <v>880</v>
      </c>
      <c r="G8" s="19" t="s">
        <v>1375</v>
      </c>
      <c r="H8" s="19" t="s">
        <v>859</v>
      </c>
      <c r="I8" s="392" t="s">
        <v>1385</v>
      </c>
      <c r="J8" s="248" t="s">
        <v>69</v>
      </c>
      <c r="K8" s="248" t="s">
        <v>426</v>
      </c>
      <c r="L8" s="19" t="s">
        <v>942</v>
      </c>
      <c r="M8" s="248" t="s">
        <v>1419</v>
      </c>
      <c r="N8" s="248" t="s">
        <v>51</v>
      </c>
      <c r="O8" s="120" t="s">
        <v>944</v>
      </c>
      <c r="P8" s="120" t="s">
        <v>945</v>
      </c>
      <c r="Q8" s="19"/>
      <c r="R8" s="360" t="s">
        <v>1633</v>
      </c>
      <c r="S8" s="360"/>
      <c r="T8" s="361">
        <v>16</v>
      </c>
      <c r="U8" s="361">
        <v>52</v>
      </c>
      <c r="V8" s="361" t="s">
        <v>32</v>
      </c>
      <c r="W8" s="361" t="s">
        <v>51</v>
      </c>
      <c r="X8" s="361" t="s">
        <v>51</v>
      </c>
      <c r="Y8" s="723" t="str">
        <f t="shared" ref="Y8" si="1">IF(((K8-T8)/K8*100)&gt;10,"x",IF(((K8-T8)/K8*100)&lt;-10,"x",IF(T8="","","")))</f>
        <v>x</v>
      </c>
      <c r="Z8" s="723" t="str">
        <f t="shared" si="0"/>
        <v/>
      </c>
      <c r="AA8" s="362" t="s">
        <v>1681</v>
      </c>
      <c r="AB8" s="53"/>
      <c r="AC8" s="53"/>
      <c r="AD8" s="53"/>
      <c r="AE8" s="53"/>
      <c r="AF8" s="53"/>
    </row>
    <row r="9" spans="1:32" s="20" customFormat="1" ht="28">
      <c r="A9" s="19" t="s">
        <v>16</v>
      </c>
      <c r="B9" s="19" t="s">
        <v>312</v>
      </c>
      <c r="C9" s="136" t="s">
        <v>354</v>
      </c>
      <c r="D9" s="19" t="s">
        <v>51</v>
      </c>
      <c r="E9" s="19" t="s">
        <v>880</v>
      </c>
      <c r="F9" s="19" t="s">
        <v>880</v>
      </c>
      <c r="G9" s="19" t="s">
        <v>1375</v>
      </c>
      <c r="H9" s="19" t="s">
        <v>859</v>
      </c>
      <c r="I9" s="392" t="s">
        <v>1102</v>
      </c>
      <c r="J9" s="248" t="s">
        <v>69</v>
      </c>
      <c r="K9" s="248" t="s">
        <v>426</v>
      </c>
      <c r="L9" s="397" t="s">
        <v>886</v>
      </c>
      <c r="M9" s="248" t="s">
        <v>1419</v>
      </c>
      <c r="N9" s="248" t="s">
        <v>51</v>
      </c>
      <c r="O9" s="120" t="s">
        <v>944</v>
      </c>
      <c r="P9" s="120" t="s">
        <v>945</v>
      </c>
      <c r="Q9" s="19"/>
      <c r="R9" s="360" t="s">
        <v>1633</v>
      </c>
      <c r="S9" s="360"/>
      <c r="T9" s="361">
        <v>16</v>
      </c>
      <c r="U9" s="361">
        <v>52</v>
      </c>
      <c r="V9" s="361" t="s">
        <v>32</v>
      </c>
      <c r="W9" s="361" t="s">
        <v>51</v>
      </c>
      <c r="X9" s="361" t="s">
        <v>51</v>
      </c>
      <c r="Y9" s="723" t="str">
        <f>IF(((K9-T9)/K9*100)&gt;10,"x",IF(((K9-T9)/K9*100)&lt;-10,"x",IF(T9="","","")))</f>
        <v>x</v>
      </c>
      <c r="Z9" s="723" t="str">
        <f t="shared" si="0"/>
        <v/>
      </c>
      <c r="AA9" s="362" t="s">
        <v>1681</v>
      </c>
      <c r="AB9" s="53"/>
      <c r="AC9" s="53"/>
      <c r="AD9" s="53"/>
      <c r="AE9" s="53"/>
      <c r="AF9" s="53"/>
    </row>
    <row r="10" spans="1:32" s="20" customFormat="1" ht="60.75" customHeight="1">
      <c r="A10" s="19" t="s">
        <v>16</v>
      </c>
      <c r="B10" s="19" t="s">
        <v>313</v>
      </c>
      <c r="C10" s="652" t="s">
        <v>1682</v>
      </c>
      <c r="D10" s="19" t="s">
        <v>51</v>
      </c>
      <c r="E10" s="19" t="s">
        <v>880</v>
      </c>
      <c r="F10" s="19" t="s">
        <v>880</v>
      </c>
      <c r="G10" s="19" t="s">
        <v>1418</v>
      </c>
      <c r="H10" s="19" t="s">
        <v>860</v>
      </c>
      <c r="I10" s="19" t="s">
        <v>861</v>
      </c>
      <c r="J10" s="120" t="s">
        <v>69</v>
      </c>
      <c r="K10" s="248" t="s">
        <v>406</v>
      </c>
      <c r="L10" s="19" t="s">
        <v>946</v>
      </c>
      <c r="M10" s="19">
        <v>1200</v>
      </c>
      <c r="N10" s="248" t="s">
        <v>51</v>
      </c>
      <c r="O10" s="120" t="s">
        <v>947</v>
      </c>
      <c r="P10" s="120" t="s">
        <v>948</v>
      </c>
      <c r="Q10" s="19"/>
      <c r="R10" s="360" t="s">
        <v>1633</v>
      </c>
      <c r="S10" s="360"/>
      <c r="T10" s="360">
        <v>17</v>
      </c>
      <c r="U10" s="360">
        <v>1204</v>
      </c>
      <c r="V10" s="360" t="s">
        <v>32</v>
      </c>
      <c r="W10" s="360" t="s">
        <v>51</v>
      </c>
      <c r="X10" s="360" t="s">
        <v>51</v>
      </c>
      <c r="Y10" s="723" t="str">
        <f>IF(((K10-T10)/K10*100)&gt;10,"x",IF(((K10-T10)/K10*100)&lt;-10,"x",IF(T10="","","")))</f>
        <v>x</v>
      </c>
      <c r="Z10" s="723" t="str">
        <f t="shared" si="0"/>
        <v/>
      </c>
      <c r="AA10" s="393" t="s">
        <v>1683</v>
      </c>
      <c r="AB10" s="53"/>
      <c r="AC10" s="53"/>
      <c r="AD10" s="53"/>
      <c r="AE10" s="53"/>
      <c r="AF10" s="53"/>
    </row>
    <row r="11" spans="1:32" s="20" customFormat="1" ht="26.25" customHeight="1">
      <c r="A11" s="19"/>
      <c r="B11" s="19" t="s">
        <v>314</v>
      </c>
      <c r="C11" s="19" t="s">
        <v>356</v>
      </c>
      <c r="D11" s="19" t="s">
        <v>51</v>
      </c>
      <c r="E11" s="19"/>
      <c r="F11" s="19"/>
      <c r="G11" s="19"/>
      <c r="H11" s="19" t="s">
        <v>453</v>
      </c>
      <c r="I11" s="19" t="s">
        <v>1579</v>
      </c>
      <c r="J11" s="19"/>
      <c r="K11" s="19"/>
      <c r="L11" s="19"/>
      <c r="M11" s="19"/>
      <c r="N11" s="19"/>
      <c r="O11" s="19"/>
      <c r="P11" s="19"/>
      <c r="Q11" s="19"/>
      <c r="R11" s="360" t="s">
        <v>1633</v>
      </c>
      <c r="S11" s="360"/>
      <c r="T11" s="360"/>
      <c r="U11" s="360"/>
      <c r="V11" s="364"/>
      <c r="W11" s="360"/>
      <c r="X11" s="360"/>
      <c r="Y11" s="723"/>
      <c r="Z11" s="723" t="str">
        <f t="shared" si="0"/>
        <v/>
      </c>
      <c r="AA11" s="360" t="s">
        <v>1634</v>
      </c>
      <c r="AB11" s="53"/>
      <c r="AC11" s="53"/>
      <c r="AD11" s="53"/>
      <c r="AE11" s="53"/>
      <c r="AF11" s="53"/>
    </row>
    <row r="12" spans="1:32" ht="56">
      <c r="A12" s="19" t="s">
        <v>16</v>
      </c>
      <c r="B12" s="19" t="s">
        <v>315</v>
      </c>
      <c r="C12" s="19" t="s">
        <v>357</v>
      </c>
      <c r="D12" s="19" t="s">
        <v>51</v>
      </c>
      <c r="E12" s="19" t="s">
        <v>880</v>
      </c>
      <c r="F12" s="19" t="s">
        <v>880</v>
      </c>
      <c r="G12" s="19" t="s">
        <v>1375</v>
      </c>
      <c r="H12" s="19" t="s">
        <v>453</v>
      </c>
      <c r="I12" s="19" t="s">
        <v>862</v>
      </c>
      <c r="J12" s="120" t="s">
        <v>69</v>
      </c>
      <c r="K12" s="397">
        <v>22</v>
      </c>
      <c r="L12" s="19" t="s">
        <v>946</v>
      </c>
      <c r="M12" s="19">
        <v>1350</v>
      </c>
      <c r="N12" s="248" t="s">
        <v>51</v>
      </c>
      <c r="O12" s="120" t="s">
        <v>944</v>
      </c>
      <c r="P12" s="120" t="s">
        <v>948</v>
      </c>
      <c r="Q12" s="19"/>
      <c r="R12" s="394" t="s">
        <v>1633</v>
      </c>
      <c r="S12" s="394"/>
      <c r="T12" s="395">
        <v>23</v>
      </c>
      <c r="U12" s="395">
        <v>1135</v>
      </c>
      <c r="V12" s="395" t="s">
        <v>51</v>
      </c>
      <c r="W12" s="395" t="s">
        <v>51</v>
      </c>
      <c r="X12" s="395" t="s">
        <v>51</v>
      </c>
      <c r="Y12" s="724" t="s">
        <v>682</v>
      </c>
      <c r="Z12" s="724" t="s">
        <v>1635</v>
      </c>
      <c r="AA12" s="396" t="s">
        <v>1684</v>
      </c>
      <c r="AB12" s="53"/>
      <c r="AC12" s="53"/>
      <c r="AD12" s="53"/>
      <c r="AE12" s="53"/>
      <c r="AF12" s="53"/>
    </row>
    <row r="13" spans="1:32" ht="126">
      <c r="A13" s="19" t="s">
        <v>16</v>
      </c>
      <c r="B13" s="19" t="s">
        <v>316</v>
      </c>
      <c r="C13" s="19" t="s">
        <v>358</v>
      </c>
      <c r="D13" s="19" t="s">
        <v>51</v>
      </c>
      <c r="E13" s="19" t="s">
        <v>880</v>
      </c>
      <c r="F13" s="19" t="s">
        <v>880</v>
      </c>
      <c r="G13" s="19" t="s">
        <v>1376</v>
      </c>
      <c r="H13" s="19" t="s">
        <v>453</v>
      </c>
      <c r="I13" s="19" t="s">
        <v>863</v>
      </c>
      <c r="J13" s="120" t="s">
        <v>69</v>
      </c>
      <c r="K13" s="397">
        <v>50</v>
      </c>
      <c r="L13" s="19" t="s">
        <v>956</v>
      </c>
      <c r="M13" s="19">
        <v>525</v>
      </c>
      <c r="N13" s="19" t="s">
        <v>51</v>
      </c>
      <c r="O13" s="653" t="s">
        <v>1420</v>
      </c>
      <c r="P13" s="17" t="s">
        <v>895</v>
      </c>
      <c r="Q13" s="19"/>
      <c r="R13" s="394" t="s">
        <v>1633</v>
      </c>
      <c r="S13" s="394"/>
      <c r="T13" s="394">
        <v>53</v>
      </c>
      <c r="U13" s="394">
        <v>574</v>
      </c>
      <c r="V13" s="395" t="s">
        <v>51</v>
      </c>
      <c r="W13" s="395" t="s">
        <v>51</v>
      </c>
      <c r="X13" s="395" t="s">
        <v>51</v>
      </c>
      <c r="Y13" s="724" t="s">
        <v>682</v>
      </c>
      <c r="Z13" s="724" t="s">
        <v>1635</v>
      </c>
      <c r="AA13" s="396" t="s">
        <v>1685</v>
      </c>
      <c r="AB13" s="53"/>
      <c r="AC13" s="53"/>
      <c r="AD13" s="53"/>
      <c r="AE13" s="53"/>
      <c r="AF13" s="53"/>
    </row>
    <row r="14" spans="1:32" ht="26.25" customHeight="1">
      <c r="A14" s="119" t="s">
        <v>16</v>
      </c>
      <c r="B14" s="164" t="s">
        <v>949</v>
      </c>
      <c r="C14" s="165" t="s">
        <v>950</v>
      </c>
      <c r="D14" s="165" t="s">
        <v>32</v>
      </c>
      <c r="E14" s="119" t="s">
        <v>398</v>
      </c>
      <c r="F14" s="119" t="s">
        <v>398</v>
      </c>
      <c r="G14" s="165" t="s">
        <v>1376</v>
      </c>
      <c r="H14" s="164" t="s">
        <v>453</v>
      </c>
      <c r="I14" s="165" t="s">
        <v>953</v>
      </c>
      <c r="J14" s="163" t="s">
        <v>69</v>
      </c>
      <c r="K14" s="165">
        <v>14</v>
      </c>
      <c r="L14" s="119" t="s">
        <v>957</v>
      </c>
      <c r="M14" s="119">
        <v>30</v>
      </c>
      <c r="N14" s="119" t="s">
        <v>51</v>
      </c>
      <c r="O14" s="166" t="s">
        <v>398</v>
      </c>
      <c r="P14" s="164" t="s">
        <v>958</v>
      </c>
      <c r="Q14" s="19"/>
      <c r="R14" s="360" t="s">
        <v>1633</v>
      </c>
      <c r="S14" s="360"/>
      <c r="T14" s="360">
        <v>8</v>
      </c>
      <c r="U14" s="360" t="s">
        <v>51</v>
      </c>
      <c r="V14" s="364" t="s">
        <v>32</v>
      </c>
      <c r="W14" s="360" t="s">
        <v>51</v>
      </c>
      <c r="X14" s="360" t="s">
        <v>51</v>
      </c>
      <c r="Y14" s="723" t="str">
        <f>IF(((K14-T14)/K14*100)&gt;10,"x",IF(((K14-T14)/K14*100)&lt;-10,"x",IF(T14="","","")))</f>
        <v>x</v>
      </c>
      <c r="Z14" s="723" t="str">
        <f>IF((W14)="N","x",IF((X14)="N","x",IF(W14="","","")))</f>
        <v/>
      </c>
      <c r="AA14" s="363" t="s">
        <v>1686</v>
      </c>
      <c r="AB14" s="53"/>
      <c r="AC14" s="53"/>
      <c r="AD14" s="53"/>
      <c r="AE14" s="53"/>
      <c r="AF14" s="53"/>
    </row>
    <row r="15" spans="1:32" ht="26.25" customHeight="1">
      <c r="A15" s="119" t="s">
        <v>16</v>
      </c>
      <c r="B15" s="164" t="s">
        <v>951</v>
      </c>
      <c r="C15" s="165" t="s">
        <v>952</v>
      </c>
      <c r="D15" s="165" t="s">
        <v>32</v>
      </c>
      <c r="E15" s="119" t="s">
        <v>398</v>
      </c>
      <c r="F15" s="119" t="s">
        <v>398</v>
      </c>
      <c r="G15" s="165" t="s">
        <v>1376</v>
      </c>
      <c r="H15" s="164" t="s">
        <v>954</v>
      </c>
      <c r="I15" s="165" t="s">
        <v>955</v>
      </c>
      <c r="J15" s="163" t="s">
        <v>69</v>
      </c>
      <c r="K15" s="165">
        <v>14</v>
      </c>
      <c r="L15" s="119" t="s">
        <v>957</v>
      </c>
      <c r="M15" s="119">
        <v>70</v>
      </c>
      <c r="N15" s="119" t="s">
        <v>51</v>
      </c>
      <c r="O15" s="166" t="s">
        <v>398</v>
      </c>
      <c r="P15" s="164" t="s">
        <v>958</v>
      </c>
      <c r="Q15" s="19"/>
      <c r="R15" s="360" t="s">
        <v>1633</v>
      </c>
      <c r="S15" s="360"/>
      <c r="T15" s="360">
        <v>8</v>
      </c>
      <c r="U15" s="360" t="s">
        <v>51</v>
      </c>
      <c r="V15" s="364" t="s">
        <v>32</v>
      </c>
      <c r="W15" s="360" t="s">
        <v>51</v>
      </c>
      <c r="X15" s="360" t="s">
        <v>51</v>
      </c>
      <c r="Y15" s="723"/>
      <c r="Z15" s="723"/>
      <c r="AA15" s="363" t="s">
        <v>1687</v>
      </c>
      <c r="AB15" s="53"/>
      <c r="AC15" s="53"/>
      <c r="AD15" s="53"/>
      <c r="AE15" s="53"/>
      <c r="AF15" s="53"/>
    </row>
    <row r="16" spans="1:32" ht="26.25" customHeight="1" thickBot="1">
      <c r="A16" s="654" t="s">
        <v>16</v>
      </c>
      <c r="B16" s="655" t="s">
        <v>1565</v>
      </c>
      <c r="C16" s="656" t="s">
        <v>1566</v>
      </c>
      <c r="D16" s="656" t="s">
        <v>32</v>
      </c>
      <c r="E16" s="401" t="s">
        <v>398</v>
      </c>
      <c r="F16" s="401" t="s">
        <v>398</v>
      </c>
      <c r="G16" s="656" t="s">
        <v>1376</v>
      </c>
      <c r="H16" s="655" t="s">
        <v>1567</v>
      </c>
      <c r="I16" s="656" t="s">
        <v>1568</v>
      </c>
      <c r="J16" s="403" t="s">
        <v>69</v>
      </c>
      <c r="K16" s="656" t="s">
        <v>52</v>
      </c>
      <c r="L16" s="401" t="s">
        <v>1569</v>
      </c>
      <c r="M16" s="401" t="s">
        <v>52</v>
      </c>
      <c r="N16" s="401" t="s">
        <v>51</v>
      </c>
      <c r="O16" s="657" t="s">
        <v>398</v>
      </c>
      <c r="P16" s="164" t="s">
        <v>958</v>
      </c>
      <c r="Q16" s="658" t="s">
        <v>1573</v>
      </c>
      <c r="R16" s="360" t="s">
        <v>1633</v>
      </c>
      <c r="S16" s="360"/>
      <c r="T16" s="360" t="s">
        <v>52</v>
      </c>
      <c r="U16" s="360" t="s">
        <v>52</v>
      </c>
      <c r="V16" s="364" t="s">
        <v>32</v>
      </c>
      <c r="W16" s="360" t="s">
        <v>51</v>
      </c>
      <c r="X16" s="360" t="s">
        <v>51</v>
      </c>
      <c r="Y16" s="364"/>
      <c r="Z16" s="364"/>
      <c r="AA16" s="363" t="s">
        <v>1686</v>
      </c>
      <c r="AB16" s="53"/>
      <c r="AC16" s="53"/>
      <c r="AD16" s="53"/>
      <c r="AE16" s="53"/>
      <c r="AF16" s="53"/>
    </row>
    <row r="17" spans="1:32" s="20" customFormat="1" ht="24" customHeight="1" thickBot="1">
      <c r="A17" s="865" t="s">
        <v>864</v>
      </c>
      <c r="B17" s="866"/>
      <c r="C17" s="866"/>
      <c r="D17" s="866"/>
      <c r="E17" s="866"/>
      <c r="F17" s="866"/>
      <c r="G17" s="866"/>
      <c r="H17" s="866"/>
      <c r="I17" s="866"/>
      <c r="J17" s="866"/>
      <c r="K17" s="866"/>
      <c r="L17" s="866"/>
      <c r="M17" s="866"/>
      <c r="N17" s="866"/>
      <c r="O17" s="866"/>
      <c r="P17" s="866"/>
      <c r="Q17" s="867"/>
      <c r="R17" s="359"/>
      <c r="S17" s="359"/>
      <c r="T17" s="359"/>
      <c r="U17" s="359"/>
      <c r="V17" s="53"/>
      <c r="W17" s="53"/>
      <c r="X17" s="54"/>
      <c r="Y17" s="55"/>
      <c r="Z17" s="55"/>
      <c r="AA17" s="53"/>
      <c r="AB17" s="53"/>
      <c r="AC17" s="53"/>
      <c r="AD17" s="53"/>
      <c r="AE17" s="53"/>
      <c r="AF17" s="53"/>
    </row>
    <row r="18" spans="1:32" s="20" customFormat="1" ht="126">
      <c r="A18" s="19" t="s">
        <v>16</v>
      </c>
      <c r="B18" s="19" t="s">
        <v>317</v>
      </c>
      <c r="C18" s="19" t="s">
        <v>887</v>
      </c>
      <c r="D18" s="19" t="s">
        <v>51</v>
      </c>
      <c r="E18" s="19" t="s">
        <v>880</v>
      </c>
      <c r="F18" s="19" t="s">
        <v>880</v>
      </c>
      <c r="G18" s="248" t="s">
        <v>1377</v>
      </c>
      <c r="H18" s="19" t="s">
        <v>71</v>
      </c>
      <c r="I18" s="19" t="s">
        <v>1580</v>
      </c>
      <c r="J18" s="248" t="s">
        <v>69</v>
      </c>
      <c r="K18" s="248" t="s">
        <v>888</v>
      </c>
      <c r="L18" s="248" t="s">
        <v>889</v>
      </c>
      <c r="M18" s="137" t="s">
        <v>1422</v>
      </c>
      <c r="N18" s="248" t="s">
        <v>51</v>
      </c>
      <c r="O18" s="248" t="s">
        <v>890</v>
      </c>
      <c r="P18" s="248" t="s">
        <v>885</v>
      </c>
      <c r="Q18" s="19"/>
      <c r="R18" s="360" t="s">
        <v>1633</v>
      </c>
      <c r="S18" s="360"/>
      <c r="T18" s="360">
        <v>33</v>
      </c>
      <c r="U18" s="360">
        <v>67</v>
      </c>
      <c r="V18" s="360"/>
      <c r="W18" s="360" t="s">
        <v>51</v>
      </c>
      <c r="X18" s="360" t="s">
        <v>51</v>
      </c>
      <c r="Y18" s="364" t="s">
        <v>1635</v>
      </c>
      <c r="Z18" s="364" t="s">
        <v>1635</v>
      </c>
      <c r="AA18" s="363" t="s">
        <v>1688</v>
      </c>
      <c r="AB18" s="53"/>
      <c r="AC18" s="53"/>
      <c r="AD18" s="53"/>
      <c r="AE18" s="53"/>
      <c r="AF18" s="53"/>
    </row>
    <row r="19" spans="1:32" s="20" customFormat="1" ht="140">
      <c r="A19" s="19" t="s">
        <v>16</v>
      </c>
      <c r="B19" s="19" t="s">
        <v>317</v>
      </c>
      <c r="C19" s="19" t="s">
        <v>887</v>
      </c>
      <c r="D19" s="19" t="s">
        <v>51</v>
      </c>
      <c r="E19" s="19" t="s">
        <v>880</v>
      </c>
      <c r="F19" s="19" t="s">
        <v>880</v>
      </c>
      <c r="G19" s="248" t="s">
        <v>1377</v>
      </c>
      <c r="H19" s="19" t="s">
        <v>71</v>
      </c>
      <c r="I19" s="19" t="s">
        <v>1580</v>
      </c>
      <c r="J19" s="248" t="s">
        <v>69</v>
      </c>
      <c r="K19" s="248" t="s">
        <v>888</v>
      </c>
      <c r="L19" s="248" t="s">
        <v>891</v>
      </c>
      <c r="M19" s="137" t="s">
        <v>1423</v>
      </c>
      <c r="N19" s="248" t="s">
        <v>51</v>
      </c>
      <c r="O19" s="248" t="s">
        <v>890</v>
      </c>
      <c r="P19" s="248"/>
      <c r="Q19" s="19"/>
      <c r="R19" s="360" t="s">
        <v>1633</v>
      </c>
      <c r="S19" s="360"/>
      <c r="T19" s="360">
        <v>33</v>
      </c>
      <c r="U19" s="360">
        <v>129</v>
      </c>
      <c r="V19" s="360"/>
      <c r="W19" s="360" t="s">
        <v>51</v>
      </c>
      <c r="X19" s="360" t="s">
        <v>51</v>
      </c>
      <c r="Y19" s="723" t="s">
        <v>1635</v>
      </c>
      <c r="Z19" s="723" t="s">
        <v>1635</v>
      </c>
      <c r="AA19" s="363" t="s">
        <v>1689</v>
      </c>
      <c r="AB19" s="53"/>
      <c r="AC19" s="53"/>
      <c r="AD19" s="53"/>
      <c r="AE19" s="53"/>
      <c r="AF19" s="53"/>
    </row>
    <row r="20" spans="1:32" s="20" customFormat="1" ht="126">
      <c r="A20" s="19" t="s">
        <v>16</v>
      </c>
      <c r="B20" s="19" t="s">
        <v>317</v>
      </c>
      <c r="C20" s="19" t="s">
        <v>887</v>
      </c>
      <c r="D20" s="19" t="s">
        <v>51</v>
      </c>
      <c r="E20" s="19" t="s">
        <v>880</v>
      </c>
      <c r="F20" s="19" t="s">
        <v>880</v>
      </c>
      <c r="G20" s="248" t="s">
        <v>1377</v>
      </c>
      <c r="H20" s="19" t="s">
        <v>71</v>
      </c>
      <c r="I20" s="19" t="s">
        <v>1580</v>
      </c>
      <c r="J20" s="248" t="s">
        <v>69</v>
      </c>
      <c r="K20" s="248" t="s">
        <v>888</v>
      </c>
      <c r="L20" s="116" t="s">
        <v>886</v>
      </c>
      <c r="M20" s="397">
        <v>67</v>
      </c>
      <c r="N20" s="116" t="s">
        <v>51</v>
      </c>
      <c r="O20" s="248" t="s">
        <v>890</v>
      </c>
      <c r="P20" s="248"/>
      <c r="Q20" s="19"/>
      <c r="R20" s="360" t="s">
        <v>1633</v>
      </c>
      <c r="S20" s="360"/>
      <c r="T20" s="360">
        <v>33</v>
      </c>
      <c r="U20" s="360">
        <v>67</v>
      </c>
      <c r="V20" s="360"/>
      <c r="W20" s="360" t="s">
        <v>51</v>
      </c>
      <c r="X20" s="360" t="s">
        <v>51</v>
      </c>
      <c r="Y20" s="723" t="s">
        <v>1635</v>
      </c>
      <c r="Z20" s="723" t="s">
        <v>1635</v>
      </c>
      <c r="AA20" s="363" t="s">
        <v>1688</v>
      </c>
      <c r="AB20" s="53"/>
      <c r="AC20" s="53"/>
      <c r="AD20" s="53"/>
      <c r="AE20" s="53"/>
      <c r="AF20" s="53"/>
    </row>
    <row r="21" spans="1:32" s="20" customFormat="1" ht="26.25" customHeight="1">
      <c r="A21" s="136" t="s">
        <v>16</v>
      </c>
      <c r="B21" s="136" t="s">
        <v>317</v>
      </c>
      <c r="C21" s="136" t="s">
        <v>978</v>
      </c>
      <c r="D21" s="136" t="s">
        <v>51</v>
      </c>
      <c r="E21" s="136" t="s">
        <v>880</v>
      </c>
      <c r="F21" s="136" t="s">
        <v>880</v>
      </c>
      <c r="G21" s="136" t="s">
        <v>1378</v>
      </c>
      <c r="H21" s="136" t="s">
        <v>71</v>
      </c>
      <c r="I21" s="136" t="s">
        <v>1581</v>
      </c>
      <c r="J21" s="137" t="s">
        <v>69</v>
      </c>
      <c r="K21" s="137" t="s">
        <v>881</v>
      </c>
      <c r="L21" s="137" t="s">
        <v>980</v>
      </c>
      <c r="M21" s="137" t="s">
        <v>400</v>
      </c>
      <c r="N21" s="137" t="s">
        <v>51</v>
      </c>
      <c r="O21" s="137" t="s">
        <v>890</v>
      </c>
      <c r="P21" s="137" t="s">
        <v>945</v>
      </c>
      <c r="Q21" s="19"/>
      <c r="R21" s="360" t="s">
        <v>1633</v>
      </c>
      <c r="S21" s="360"/>
      <c r="T21" s="360">
        <v>15</v>
      </c>
      <c r="U21" s="360">
        <v>31</v>
      </c>
      <c r="V21" s="360" t="s">
        <v>51</v>
      </c>
      <c r="W21" s="360" t="s">
        <v>51</v>
      </c>
      <c r="X21" s="360" t="s">
        <v>51</v>
      </c>
      <c r="Y21" s="723"/>
      <c r="Z21" s="723" t="str">
        <f t="shared" ref="Z21:Z26" si="2">IF((W21)="N","x",IF((X21)="N","x",IF(W21="","","")))</f>
        <v/>
      </c>
      <c r="AA21" s="363" t="s">
        <v>1690</v>
      </c>
      <c r="AB21" s="53"/>
      <c r="AC21" s="53"/>
      <c r="AD21" s="53"/>
      <c r="AE21" s="53"/>
      <c r="AF21" s="53"/>
    </row>
    <row r="22" spans="1:32" s="20" customFormat="1" ht="26.25" customHeight="1">
      <c r="A22" s="136" t="s">
        <v>16</v>
      </c>
      <c r="B22" s="136" t="s">
        <v>317</v>
      </c>
      <c r="C22" s="136" t="s">
        <v>978</v>
      </c>
      <c r="D22" s="136" t="s">
        <v>51</v>
      </c>
      <c r="E22" s="136" t="s">
        <v>880</v>
      </c>
      <c r="F22" s="136" t="s">
        <v>880</v>
      </c>
      <c r="G22" s="136" t="s">
        <v>1378</v>
      </c>
      <c r="H22" s="136" t="s">
        <v>71</v>
      </c>
      <c r="I22" s="136" t="s">
        <v>1581</v>
      </c>
      <c r="J22" s="137" t="s">
        <v>69</v>
      </c>
      <c r="K22" s="137" t="s">
        <v>881</v>
      </c>
      <c r="L22" s="137" t="s">
        <v>981</v>
      </c>
      <c r="M22" s="137" t="s">
        <v>400</v>
      </c>
      <c r="N22" s="137" t="s">
        <v>51</v>
      </c>
      <c r="O22" s="137" t="s">
        <v>890</v>
      </c>
      <c r="P22" s="137"/>
      <c r="Q22" s="19"/>
      <c r="R22" s="360" t="s">
        <v>1633</v>
      </c>
      <c r="S22" s="360"/>
      <c r="T22" s="360">
        <v>15</v>
      </c>
      <c r="U22" s="360">
        <v>31</v>
      </c>
      <c r="V22" s="360" t="s">
        <v>32</v>
      </c>
      <c r="W22" s="360" t="s">
        <v>51</v>
      </c>
      <c r="X22" s="360" t="s">
        <v>51</v>
      </c>
      <c r="Y22" s="723" t="str">
        <f>IF(((K21-T22)/K21*100)&gt;10,"x",IF(((K21-T22)/K21*100)&lt;-10,"x",IF(T22="","","")))</f>
        <v/>
      </c>
      <c r="Z22" s="723" t="str">
        <f t="shared" si="2"/>
        <v/>
      </c>
      <c r="AA22" s="363" t="s">
        <v>1691</v>
      </c>
      <c r="AB22" s="53"/>
      <c r="AC22" s="53"/>
      <c r="AD22" s="53"/>
      <c r="AE22" s="53"/>
      <c r="AF22" s="53"/>
    </row>
    <row r="23" spans="1:32" s="20" customFormat="1" ht="26.25" customHeight="1">
      <c r="A23" s="136" t="s">
        <v>16</v>
      </c>
      <c r="B23" s="136" t="s">
        <v>317</v>
      </c>
      <c r="C23" s="136" t="s">
        <v>978</v>
      </c>
      <c r="D23" s="136" t="s">
        <v>51</v>
      </c>
      <c r="E23" s="136" t="s">
        <v>880</v>
      </c>
      <c r="F23" s="136" t="s">
        <v>880</v>
      </c>
      <c r="G23" s="136" t="s">
        <v>1378</v>
      </c>
      <c r="H23" s="136" t="s">
        <v>71</v>
      </c>
      <c r="I23" s="136" t="s">
        <v>1581</v>
      </c>
      <c r="J23" s="137" t="s">
        <v>69</v>
      </c>
      <c r="K23" s="137" t="s">
        <v>881</v>
      </c>
      <c r="L23" s="137" t="s">
        <v>1285</v>
      </c>
      <c r="M23" s="137" t="s">
        <v>1452</v>
      </c>
      <c r="N23" s="137"/>
      <c r="O23" s="137" t="s">
        <v>890</v>
      </c>
      <c r="P23" s="137"/>
      <c r="Q23" s="19"/>
      <c r="R23" s="360" t="s">
        <v>1633</v>
      </c>
      <c r="S23" s="360"/>
      <c r="T23" s="360">
        <v>15</v>
      </c>
      <c r="U23" s="360">
        <v>89</v>
      </c>
      <c r="V23" s="360" t="s">
        <v>51</v>
      </c>
      <c r="W23" s="360" t="s">
        <v>51</v>
      </c>
      <c r="X23" s="360" t="s">
        <v>51</v>
      </c>
      <c r="Y23" s="723" t="str">
        <f>IF(((K22-T23)/K22*100)&gt;10,"x",IF(((K22-T23)/K22*100)&lt;-10,"x",IF(T23="","","")))</f>
        <v/>
      </c>
      <c r="Z23" s="723" t="str">
        <f t="shared" si="2"/>
        <v/>
      </c>
      <c r="AA23" s="363" t="s">
        <v>1692</v>
      </c>
      <c r="AB23" s="53"/>
      <c r="AC23" s="53"/>
      <c r="AD23" s="53"/>
      <c r="AE23" s="53"/>
      <c r="AF23" s="53"/>
    </row>
    <row r="24" spans="1:32" s="20" customFormat="1" ht="26.25" customHeight="1">
      <c r="A24" s="136" t="s">
        <v>16</v>
      </c>
      <c r="B24" s="136" t="s">
        <v>317</v>
      </c>
      <c r="C24" s="136" t="s">
        <v>978</v>
      </c>
      <c r="D24" s="136" t="s">
        <v>51</v>
      </c>
      <c r="E24" s="136" t="s">
        <v>880</v>
      </c>
      <c r="F24" s="136" t="s">
        <v>880</v>
      </c>
      <c r="G24" s="136" t="s">
        <v>1378</v>
      </c>
      <c r="H24" s="136" t="s">
        <v>71</v>
      </c>
      <c r="I24" s="136" t="s">
        <v>1581</v>
      </c>
      <c r="J24" s="137" t="s">
        <v>69</v>
      </c>
      <c r="K24" s="137" t="s">
        <v>881</v>
      </c>
      <c r="L24" s="137" t="s">
        <v>886</v>
      </c>
      <c r="M24" s="137" t="s">
        <v>400</v>
      </c>
      <c r="N24" s="137" t="s">
        <v>51</v>
      </c>
      <c r="O24" s="137" t="s">
        <v>890</v>
      </c>
      <c r="P24" s="137" t="s">
        <v>979</v>
      </c>
      <c r="Q24" s="19"/>
      <c r="R24" s="360" t="s">
        <v>1633</v>
      </c>
      <c r="S24" s="360"/>
      <c r="T24" s="360">
        <v>15</v>
      </c>
      <c r="U24" s="360">
        <v>31</v>
      </c>
      <c r="V24" s="360" t="s">
        <v>51</v>
      </c>
      <c r="W24" s="360" t="s">
        <v>51</v>
      </c>
      <c r="X24" s="360" t="s">
        <v>51</v>
      </c>
      <c r="Y24" s="723" t="str">
        <f>IF(((K23-T24)/K23*100)&gt;10,"x",IF(((K23-T24)/K23*100)&lt;-10,"x",IF(T24="","","")))</f>
        <v/>
      </c>
      <c r="Z24" s="723" t="str">
        <f t="shared" si="2"/>
        <v/>
      </c>
      <c r="AA24" s="363" t="s">
        <v>1693</v>
      </c>
      <c r="AB24" s="53"/>
      <c r="AC24" s="53"/>
      <c r="AD24" s="53"/>
      <c r="AE24" s="53"/>
      <c r="AF24" s="53"/>
    </row>
    <row r="25" spans="1:32" s="20" customFormat="1" ht="26.25" customHeight="1">
      <c r="A25" s="136" t="s">
        <v>16</v>
      </c>
      <c r="B25" s="136" t="s">
        <v>317</v>
      </c>
      <c r="C25" s="136" t="s">
        <v>978</v>
      </c>
      <c r="D25" s="136" t="s">
        <v>51</v>
      </c>
      <c r="E25" s="136" t="s">
        <v>880</v>
      </c>
      <c r="F25" s="136" t="s">
        <v>880</v>
      </c>
      <c r="G25" s="136" t="s">
        <v>1378</v>
      </c>
      <c r="H25" s="136" t="s">
        <v>71</v>
      </c>
      <c r="I25" s="136" t="s">
        <v>1581</v>
      </c>
      <c r="J25" s="137" t="s">
        <v>69</v>
      </c>
      <c r="K25" s="137" t="s">
        <v>881</v>
      </c>
      <c r="L25" s="137" t="s">
        <v>982</v>
      </c>
      <c r="M25" s="137" t="s">
        <v>400</v>
      </c>
      <c r="N25" s="137" t="s">
        <v>51</v>
      </c>
      <c r="O25" s="137" t="s">
        <v>890</v>
      </c>
      <c r="P25" s="137" t="s">
        <v>979</v>
      </c>
      <c r="Q25" s="19"/>
      <c r="R25" s="360" t="s">
        <v>1633</v>
      </c>
      <c r="S25" s="360"/>
      <c r="T25" s="360">
        <v>15</v>
      </c>
      <c r="U25" s="360">
        <v>31</v>
      </c>
      <c r="V25" s="360" t="s">
        <v>51</v>
      </c>
      <c r="W25" s="360" t="s">
        <v>51</v>
      </c>
      <c r="X25" s="360" t="s">
        <v>51</v>
      </c>
      <c r="Y25" s="723" t="str">
        <f>IF(((K24-T25)/K24*100)&gt;10,"x",IF(((K24-T25)/K24*100)&lt;-10,"x",IF(T25="","","")))</f>
        <v/>
      </c>
      <c r="Z25" s="723" t="str">
        <f t="shared" si="2"/>
        <v/>
      </c>
      <c r="AA25" s="363" t="s">
        <v>1693</v>
      </c>
      <c r="AB25" s="53"/>
      <c r="AC25" s="53"/>
      <c r="AD25" s="53"/>
      <c r="AE25" s="53"/>
      <c r="AF25" s="53"/>
    </row>
    <row r="26" spans="1:32" s="20" customFormat="1" ht="26.25" customHeight="1">
      <c r="A26" s="136" t="s">
        <v>16</v>
      </c>
      <c r="B26" s="136" t="s">
        <v>317</v>
      </c>
      <c r="C26" s="136" t="s">
        <v>978</v>
      </c>
      <c r="D26" s="136" t="s">
        <v>51</v>
      </c>
      <c r="E26" s="136" t="s">
        <v>880</v>
      </c>
      <c r="F26" s="136" t="s">
        <v>880</v>
      </c>
      <c r="G26" s="136" t="s">
        <v>1378</v>
      </c>
      <c r="H26" s="136" t="s">
        <v>71</v>
      </c>
      <c r="I26" s="136" t="s">
        <v>1581</v>
      </c>
      <c r="J26" s="137" t="s">
        <v>69</v>
      </c>
      <c r="K26" s="137" t="s">
        <v>881</v>
      </c>
      <c r="L26" s="137" t="s">
        <v>983</v>
      </c>
      <c r="M26" s="137" t="s">
        <v>400</v>
      </c>
      <c r="N26" s="137" t="s">
        <v>51</v>
      </c>
      <c r="O26" s="137" t="s">
        <v>890</v>
      </c>
      <c r="P26" s="137"/>
      <c r="Q26" s="19"/>
      <c r="R26" s="360" t="s">
        <v>1633</v>
      </c>
      <c r="S26" s="360"/>
      <c r="T26" s="360">
        <v>15</v>
      </c>
      <c r="U26" s="360">
        <v>31</v>
      </c>
      <c r="V26" s="360" t="s">
        <v>32</v>
      </c>
      <c r="W26" s="360" t="s">
        <v>51</v>
      </c>
      <c r="X26" s="360" t="s">
        <v>51</v>
      </c>
      <c r="Y26" s="723" t="str">
        <f>IF(((K25-T26)/K25*100)&gt;10,"x",IF(((K25-T26)/K25*100)&lt;-10,"x",IF(T26="","","")))</f>
        <v/>
      </c>
      <c r="Z26" s="723" t="str">
        <f t="shared" si="2"/>
        <v/>
      </c>
      <c r="AA26" s="363" t="s">
        <v>1691</v>
      </c>
      <c r="AB26" s="53"/>
      <c r="AC26" s="53"/>
      <c r="AD26" s="53"/>
      <c r="AE26" s="53"/>
      <c r="AF26" s="53"/>
    </row>
    <row r="27" spans="1:32" s="20" customFormat="1" ht="26.25" customHeight="1">
      <c r="A27" s="136" t="s">
        <v>16</v>
      </c>
      <c r="B27" s="136" t="s">
        <v>317</v>
      </c>
      <c r="C27" s="136" t="s">
        <v>978</v>
      </c>
      <c r="D27" s="136" t="s">
        <v>51</v>
      </c>
      <c r="E27" s="136" t="s">
        <v>880</v>
      </c>
      <c r="F27" s="136" t="s">
        <v>880</v>
      </c>
      <c r="G27" s="136" t="s">
        <v>1378</v>
      </c>
      <c r="H27" s="136" t="s">
        <v>71</v>
      </c>
      <c r="I27" s="136" t="s">
        <v>1581</v>
      </c>
      <c r="J27" s="137" t="s">
        <v>69</v>
      </c>
      <c r="K27" s="137" t="s">
        <v>881</v>
      </c>
      <c r="L27" s="137" t="s">
        <v>1450</v>
      </c>
      <c r="M27" s="137" t="s">
        <v>400</v>
      </c>
      <c r="N27" s="137" t="s">
        <v>51</v>
      </c>
      <c r="O27" s="137" t="s">
        <v>890</v>
      </c>
      <c r="P27" s="137" t="s">
        <v>1451</v>
      </c>
      <c r="Q27" s="19"/>
      <c r="R27" s="360" t="s">
        <v>1633</v>
      </c>
      <c r="S27" s="360"/>
      <c r="T27" s="360">
        <v>15</v>
      </c>
      <c r="U27" s="360">
        <v>31</v>
      </c>
      <c r="V27" s="360" t="s">
        <v>32</v>
      </c>
      <c r="W27" s="360" t="s">
        <v>51</v>
      </c>
      <c r="X27" s="360" t="s">
        <v>51</v>
      </c>
      <c r="Y27" s="723" t="s">
        <v>1635</v>
      </c>
      <c r="Z27" s="723" t="s">
        <v>1635</v>
      </c>
      <c r="AA27" s="363" t="s">
        <v>1691</v>
      </c>
      <c r="AB27" s="53"/>
      <c r="AC27" s="53"/>
      <c r="AD27" s="53"/>
      <c r="AE27" s="53"/>
      <c r="AF27" s="53"/>
    </row>
    <row r="28" spans="1:32" s="20" customFormat="1" ht="26.5" customHeight="1">
      <c r="A28" s="19" t="s">
        <v>16</v>
      </c>
      <c r="B28" s="136" t="s">
        <v>318</v>
      </c>
      <c r="C28" s="19" t="s">
        <v>361</v>
      </c>
      <c r="D28" s="19" t="s">
        <v>51</v>
      </c>
      <c r="E28" s="19" t="s">
        <v>880</v>
      </c>
      <c r="F28" s="19" t="s">
        <v>880</v>
      </c>
      <c r="G28" s="17" t="s">
        <v>1664</v>
      </c>
      <c r="H28" s="19" t="s">
        <v>865</v>
      </c>
      <c r="I28" s="19" t="s">
        <v>866</v>
      </c>
      <c r="J28" s="24" t="s">
        <v>69</v>
      </c>
      <c r="K28" s="25">
        <v>15</v>
      </c>
      <c r="L28" s="24" t="s">
        <v>882</v>
      </c>
      <c r="M28" s="25">
        <v>63</v>
      </c>
      <c r="N28" s="248" t="s">
        <v>51</v>
      </c>
      <c r="O28" s="24" t="s">
        <v>884</v>
      </c>
      <c r="P28" s="248" t="s">
        <v>885</v>
      </c>
      <c r="Q28" s="19"/>
      <c r="R28" s="360" t="s">
        <v>1633</v>
      </c>
      <c r="S28" s="360"/>
      <c r="T28" s="360">
        <v>14</v>
      </c>
      <c r="U28" s="360">
        <v>63</v>
      </c>
      <c r="V28" s="360" t="s">
        <v>32</v>
      </c>
      <c r="W28" s="360" t="s">
        <v>51</v>
      </c>
      <c r="X28" s="360" t="s">
        <v>51</v>
      </c>
      <c r="Y28" s="723" t="str">
        <f>IF(((K28-T28)/K28*100)&gt;10,"x",IF(((K28-T28)/K28*100)&lt;-10,"x",IF(T28="","","")))</f>
        <v/>
      </c>
      <c r="Z28" s="723" t="str">
        <f t="shared" ref="Z28:Z30" si="3">IF((W28)="N","x",IF((X28)="N","x",IF(W28="","","")))</f>
        <v/>
      </c>
      <c r="AA28" s="363"/>
      <c r="AB28" s="53"/>
      <c r="AC28" s="53"/>
      <c r="AD28" s="53"/>
      <c r="AE28" s="53"/>
      <c r="AF28" s="53"/>
    </row>
    <row r="29" spans="1:32" s="20" customFormat="1" ht="26.5" customHeight="1">
      <c r="A29" s="19" t="s">
        <v>16</v>
      </c>
      <c r="B29" s="136" t="s">
        <v>318</v>
      </c>
      <c r="C29" s="19" t="s">
        <v>361</v>
      </c>
      <c r="D29" s="19" t="s">
        <v>51</v>
      </c>
      <c r="E29" s="19" t="s">
        <v>880</v>
      </c>
      <c r="F29" s="19" t="s">
        <v>880</v>
      </c>
      <c r="G29" s="17" t="s">
        <v>1664</v>
      </c>
      <c r="H29" s="19" t="s">
        <v>865</v>
      </c>
      <c r="I29" s="19" t="s">
        <v>866</v>
      </c>
      <c r="J29" s="24" t="s">
        <v>69</v>
      </c>
      <c r="K29" s="25">
        <v>15</v>
      </c>
      <c r="L29" s="397" t="s">
        <v>886</v>
      </c>
      <c r="M29" s="25">
        <v>63</v>
      </c>
      <c r="N29" s="248" t="s">
        <v>51</v>
      </c>
      <c r="O29" s="24" t="s">
        <v>884</v>
      </c>
      <c r="P29" s="17"/>
      <c r="Q29" s="19"/>
      <c r="R29" s="360" t="s">
        <v>1633</v>
      </c>
      <c r="S29" s="360"/>
      <c r="T29" s="360">
        <v>14</v>
      </c>
      <c r="U29" s="360">
        <v>63</v>
      </c>
      <c r="V29" s="360" t="s">
        <v>32</v>
      </c>
      <c r="W29" s="360" t="s">
        <v>51</v>
      </c>
      <c r="X29" s="360" t="s">
        <v>51</v>
      </c>
      <c r="Y29" s="723" t="str">
        <f>IF(((K29-T29)/K29*100)&gt;10,"x",IF(((K29-T29)/K29*100)&lt;-10,"x",IF(T29="","","")))</f>
        <v/>
      </c>
      <c r="Z29" s="723" t="str">
        <f t="shared" si="3"/>
        <v/>
      </c>
      <c r="AA29" s="363"/>
      <c r="AB29" s="53"/>
      <c r="AC29" s="53"/>
      <c r="AD29" s="53"/>
      <c r="AE29" s="53"/>
      <c r="AF29" s="53"/>
    </row>
    <row r="30" spans="1:32" s="28" customFormat="1" ht="46" customHeight="1">
      <c r="A30" s="19" t="s">
        <v>16</v>
      </c>
      <c r="B30" s="19" t="s">
        <v>68</v>
      </c>
      <c r="C30" s="19" t="s">
        <v>362</v>
      </c>
      <c r="D30" s="19" t="s">
        <v>51</v>
      </c>
      <c r="E30" s="19" t="s">
        <v>880</v>
      </c>
      <c r="F30" s="19" t="s">
        <v>880</v>
      </c>
      <c r="G30" s="248" t="s">
        <v>1379</v>
      </c>
      <c r="H30" s="19" t="s">
        <v>867</v>
      </c>
      <c r="I30" s="19" t="s">
        <v>1582</v>
      </c>
      <c r="J30" s="248" t="s">
        <v>69</v>
      </c>
      <c r="K30" s="248" t="s">
        <v>909</v>
      </c>
      <c r="L30" s="248" t="s">
        <v>910</v>
      </c>
      <c r="M30" s="137" t="s">
        <v>1449</v>
      </c>
      <c r="N30" s="248" t="s">
        <v>51</v>
      </c>
      <c r="O30" s="248" t="s">
        <v>911</v>
      </c>
      <c r="P30" s="248" t="s">
        <v>885</v>
      </c>
      <c r="Q30" s="248" t="s">
        <v>1283</v>
      </c>
      <c r="R30" s="360" t="s">
        <v>1633</v>
      </c>
      <c r="S30" s="360"/>
      <c r="T30" s="360">
        <v>28</v>
      </c>
      <c r="U30" s="360">
        <v>240</v>
      </c>
      <c r="V30" s="360" t="s">
        <v>51</v>
      </c>
      <c r="W30" s="360" t="s">
        <v>51</v>
      </c>
      <c r="X30" s="360" t="s">
        <v>51</v>
      </c>
      <c r="Y30" s="723"/>
      <c r="Z30" s="723" t="str">
        <f t="shared" si="3"/>
        <v/>
      </c>
      <c r="AA30" s="363" t="s">
        <v>1694</v>
      </c>
      <c r="AB30" s="53"/>
      <c r="AC30" s="53"/>
      <c r="AD30" s="53"/>
      <c r="AE30" s="53"/>
      <c r="AF30" s="53"/>
    </row>
    <row r="31" spans="1:32" s="28" customFormat="1" ht="21" customHeight="1">
      <c r="A31" s="19"/>
      <c r="B31" s="19" t="s">
        <v>319</v>
      </c>
      <c r="C31" s="19" t="s">
        <v>363</v>
      </c>
      <c r="D31" s="19" t="s">
        <v>51</v>
      </c>
      <c r="E31" s="19"/>
      <c r="F31" s="19"/>
      <c r="G31" s="19"/>
      <c r="H31" s="19" t="s">
        <v>1314</v>
      </c>
      <c r="I31" s="19" t="s">
        <v>866</v>
      </c>
      <c r="J31" s="19"/>
      <c r="K31" s="19"/>
      <c r="L31" s="19"/>
      <c r="M31" s="19"/>
      <c r="N31" s="19"/>
      <c r="O31" s="19"/>
      <c r="P31" s="19"/>
      <c r="Q31" s="19"/>
      <c r="R31" s="360"/>
      <c r="S31" s="360"/>
      <c r="T31" s="360"/>
      <c r="U31" s="360"/>
      <c r="V31" s="360"/>
      <c r="W31" s="360"/>
      <c r="X31" s="360"/>
      <c r="Y31" s="723"/>
      <c r="Z31" s="723"/>
      <c r="AA31" s="360" t="s">
        <v>1634</v>
      </c>
      <c r="AB31" s="53"/>
      <c r="AC31" s="53"/>
      <c r="AD31" s="53"/>
      <c r="AE31" s="53"/>
      <c r="AF31" s="53"/>
    </row>
    <row r="32" spans="1:32" s="28" customFormat="1" ht="21" customHeight="1">
      <c r="A32" s="19"/>
      <c r="B32" s="19" t="s">
        <v>320</v>
      </c>
      <c r="C32" s="19" t="s">
        <v>364</v>
      </c>
      <c r="D32" s="19" t="s">
        <v>51</v>
      </c>
      <c r="E32" s="19"/>
      <c r="F32" s="19"/>
      <c r="G32" s="19"/>
      <c r="H32" s="19" t="s">
        <v>1315</v>
      </c>
      <c r="I32" s="392" t="s">
        <v>1102</v>
      </c>
      <c r="J32" s="19"/>
      <c r="K32" s="19"/>
      <c r="L32" s="19"/>
      <c r="M32" s="19"/>
      <c r="N32" s="19"/>
      <c r="O32" s="19"/>
      <c r="P32" s="19"/>
      <c r="Q32" s="19"/>
      <c r="R32" s="360"/>
      <c r="S32" s="360"/>
      <c r="T32" s="360"/>
      <c r="U32" s="360"/>
      <c r="V32" s="364"/>
      <c r="W32" s="360"/>
      <c r="X32" s="360"/>
      <c r="Y32" s="723"/>
      <c r="Z32" s="723" t="str">
        <f t="shared" ref="Z32:Z44" si="4">IF((W32)="N","x",IF((X32)="N","x",IF(W32="","","")))</f>
        <v/>
      </c>
      <c r="AA32" s="360" t="s">
        <v>1634</v>
      </c>
      <c r="AB32" s="53"/>
      <c r="AC32" s="53"/>
      <c r="AD32" s="53"/>
      <c r="AE32" s="53"/>
      <c r="AF32" s="53"/>
    </row>
    <row r="33" spans="1:32" s="28" customFormat="1" ht="56">
      <c r="A33" s="19" t="s">
        <v>16</v>
      </c>
      <c r="B33" s="19" t="s">
        <v>321</v>
      </c>
      <c r="C33" s="19" t="s">
        <v>1695</v>
      </c>
      <c r="D33" s="19" t="s">
        <v>51</v>
      </c>
      <c r="E33" s="19" t="s">
        <v>1368</v>
      </c>
      <c r="F33" s="19" t="s">
        <v>51</v>
      </c>
      <c r="G33" s="19" t="s">
        <v>1391</v>
      </c>
      <c r="H33" s="19" t="s">
        <v>1316</v>
      </c>
      <c r="I33" s="19" t="s">
        <v>862</v>
      </c>
      <c r="J33" s="248" t="s">
        <v>69</v>
      </c>
      <c r="K33" s="19"/>
      <c r="L33" s="19"/>
      <c r="M33" s="19"/>
      <c r="N33" s="19"/>
      <c r="O33" s="19"/>
      <c r="P33" s="19"/>
      <c r="Q33" s="19" t="s">
        <v>1369</v>
      </c>
      <c r="R33" s="363" t="s">
        <v>1636</v>
      </c>
      <c r="S33" s="360" t="s">
        <v>51</v>
      </c>
      <c r="T33" s="360"/>
      <c r="U33" s="360"/>
      <c r="V33" s="364"/>
      <c r="W33" s="360"/>
      <c r="X33" s="360"/>
      <c r="Y33" s="723"/>
      <c r="Z33" s="723" t="str">
        <f t="shared" si="4"/>
        <v/>
      </c>
      <c r="AA33" s="363" t="s">
        <v>1696</v>
      </c>
      <c r="AB33" s="53"/>
      <c r="AC33" s="53"/>
      <c r="AD33" s="53"/>
      <c r="AE33" s="53"/>
      <c r="AF33" s="53"/>
    </row>
    <row r="34" spans="1:32" s="28" customFormat="1" ht="29.25" customHeight="1">
      <c r="A34" s="19"/>
      <c r="B34" s="19" t="s">
        <v>322</v>
      </c>
      <c r="C34" s="19" t="s">
        <v>366</v>
      </c>
      <c r="D34" s="19" t="s">
        <v>51</v>
      </c>
      <c r="E34" s="19"/>
      <c r="F34" s="19"/>
      <c r="G34" s="19"/>
      <c r="H34" s="19" t="s">
        <v>686</v>
      </c>
      <c r="I34" s="19" t="s">
        <v>1317</v>
      </c>
      <c r="J34" s="19"/>
      <c r="K34" s="19"/>
      <c r="L34" s="19"/>
      <c r="M34" s="19"/>
      <c r="N34" s="19"/>
      <c r="O34" s="19"/>
      <c r="P34" s="19"/>
      <c r="Q34" s="19"/>
      <c r="R34" s="360"/>
      <c r="S34" s="360"/>
      <c r="T34" s="360"/>
      <c r="U34" s="360"/>
      <c r="V34" s="364"/>
      <c r="W34" s="360"/>
      <c r="X34" s="360"/>
      <c r="Y34" s="723"/>
      <c r="Z34" s="723" t="str">
        <f t="shared" si="4"/>
        <v/>
      </c>
      <c r="AA34" s="360" t="s">
        <v>1637</v>
      </c>
      <c r="AB34" s="53"/>
      <c r="AC34" s="53"/>
      <c r="AD34" s="53"/>
      <c r="AE34" s="53"/>
      <c r="AF34" s="53"/>
    </row>
    <row r="35" spans="1:32" s="28" customFormat="1" ht="23.25" customHeight="1">
      <c r="A35" s="19"/>
      <c r="B35" s="19" t="s">
        <v>323</v>
      </c>
      <c r="C35" s="19" t="s">
        <v>367</v>
      </c>
      <c r="D35" s="19" t="s">
        <v>51</v>
      </c>
      <c r="E35" s="19"/>
      <c r="F35" s="19"/>
      <c r="G35" s="19"/>
      <c r="H35" s="19" t="s">
        <v>119</v>
      </c>
      <c r="I35" s="19" t="s">
        <v>1318</v>
      </c>
      <c r="J35" s="19"/>
      <c r="K35" s="19"/>
      <c r="L35" s="19"/>
      <c r="M35" s="19"/>
      <c r="N35" s="19"/>
      <c r="O35" s="19"/>
      <c r="P35" s="19"/>
      <c r="Q35" s="19"/>
      <c r="R35" s="360"/>
      <c r="S35" s="360"/>
      <c r="T35" s="360"/>
      <c r="U35" s="360"/>
      <c r="V35" s="364"/>
      <c r="W35" s="360"/>
      <c r="X35" s="360"/>
      <c r="Y35" s="723"/>
      <c r="Z35" s="723" t="str">
        <f t="shared" si="4"/>
        <v/>
      </c>
      <c r="AA35" s="360" t="s">
        <v>1634</v>
      </c>
      <c r="AB35" s="53"/>
      <c r="AC35" s="53"/>
      <c r="AD35" s="53"/>
      <c r="AE35" s="53"/>
      <c r="AF35" s="53"/>
    </row>
    <row r="36" spans="1:32" ht="40.5" customHeight="1">
      <c r="A36" s="19" t="s">
        <v>16</v>
      </c>
      <c r="B36" s="19" t="s">
        <v>324</v>
      </c>
      <c r="C36" s="19" t="s">
        <v>368</v>
      </c>
      <c r="D36" s="19" t="s">
        <v>51</v>
      </c>
      <c r="E36" s="19" t="s">
        <v>880</v>
      </c>
      <c r="F36" s="19" t="s">
        <v>880</v>
      </c>
      <c r="G36" s="248" t="s">
        <v>1380</v>
      </c>
      <c r="H36" s="19" t="s">
        <v>868</v>
      </c>
      <c r="I36" s="19" t="s">
        <v>1583</v>
      </c>
      <c r="J36" s="120" t="s">
        <v>69</v>
      </c>
      <c r="K36" s="248" t="s">
        <v>402</v>
      </c>
      <c r="L36" s="248" t="s">
        <v>907</v>
      </c>
      <c r="M36" s="248" t="s">
        <v>100</v>
      </c>
      <c r="N36" s="248" t="s">
        <v>51</v>
      </c>
      <c r="O36" s="248" t="s">
        <v>908</v>
      </c>
      <c r="P36" s="17" t="s">
        <v>895</v>
      </c>
      <c r="Q36" s="248"/>
      <c r="R36" s="360" t="s">
        <v>1633</v>
      </c>
      <c r="S36" s="360"/>
      <c r="T36" s="398">
        <v>19</v>
      </c>
      <c r="U36" s="398">
        <v>228</v>
      </c>
      <c r="V36" s="398" t="s">
        <v>32</v>
      </c>
      <c r="W36" s="398" t="s">
        <v>51</v>
      </c>
      <c r="X36" s="398" t="s">
        <v>51</v>
      </c>
      <c r="Y36" s="723"/>
      <c r="Z36" s="723" t="str">
        <f t="shared" si="4"/>
        <v/>
      </c>
      <c r="AA36" s="399" t="s">
        <v>1697</v>
      </c>
    </row>
    <row r="37" spans="1:32" ht="42">
      <c r="A37" s="19" t="s">
        <v>16</v>
      </c>
      <c r="B37" s="19" t="s">
        <v>70</v>
      </c>
      <c r="C37" s="19" t="s">
        <v>369</v>
      </c>
      <c r="D37" s="19" t="s">
        <v>51</v>
      </c>
      <c r="E37" s="19" t="s">
        <v>880</v>
      </c>
      <c r="F37" s="19" t="s">
        <v>880</v>
      </c>
      <c r="G37" s="248" t="s">
        <v>1381</v>
      </c>
      <c r="H37" s="19" t="s">
        <v>869</v>
      </c>
      <c r="I37" s="19" t="s">
        <v>870</v>
      </c>
      <c r="J37" s="248" t="s">
        <v>69</v>
      </c>
      <c r="K37" s="248" t="s">
        <v>402</v>
      </c>
      <c r="L37" s="248" t="s">
        <v>1009</v>
      </c>
      <c r="M37" s="248" t="s">
        <v>1008</v>
      </c>
      <c r="N37" s="248"/>
      <c r="O37" s="248" t="s">
        <v>908</v>
      </c>
      <c r="P37" s="19"/>
      <c r="Q37" s="19"/>
      <c r="R37" s="360" t="s">
        <v>1633</v>
      </c>
      <c r="S37" s="360"/>
      <c r="T37" s="400">
        <v>21</v>
      </c>
      <c r="U37" s="400">
        <v>1450</v>
      </c>
      <c r="V37" s="400" t="s">
        <v>32</v>
      </c>
      <c r="W37" s="400" t="s">
        <v>51</v>
      </c>
      <c r="X37" s="400" t="s">
        <v>51</v>
      </c>
      <c r="Y37" s="723" t="e">
        <f>IF(((K33-T37)/K33*100)&gt;10,"x",IF(((K33-T37)/K33*100)&lt;-10,"x",IF(T37="","","")))</f>
        <v>#DIV/0!</v>
      </c>
      <c r="Z37" s="723" t="str">
        <f>IF((W37)="N","x",IF((X37)="N","x",IF(W37="","","")))</f>
        <v/>
      </c>
      <c r="AA37" s="363" t="s">
        <v>1698</v>
      </c>
    </row>
    <row r="38" spans="1:32" ht="20.25" customHeight="1">
      <c r="A38" s="19"/>
      <c r="B38" s="19" t="s">
        <v>1319</v>
      </c>
      <c r="C38" s="19" t="s">
        <v>370</v>
      </c>
      <c r="D38" s="19" t="s">
        <v>51</v>
      </c>
      <c r="E38" s="19"/>
      <c r="F38" s="19"/>
      <c r="G38" s="19"/>
      <c r="H38" s="19" t="s">
        <v>1320</v>
      </c>
      <c r="I38" s="19" t="s">
        <v>1584</v>
      </c>
      <c r="J38" s="19"/>
      <c r="K38" s="19"/>
      <c r="L38" s="19"/>
      <c r="M38" s="19"/>
      <c r="N38" s="19"/>
      <c r="O38" s="19"/>
      <c r="P38" s="19"/>
      <c r="Q38" s="19"/>
      <c r="R38" s="360"/>
      <c r="S38" s="360"/>
      <c r="T38" s="360"/>
      <c r="U38" s="360"/>
      <c r="V38" s="364"/>
      <c r="W38" s="360"/>
      <c r="X38" s="360"/>
      <c r="Y38" s="723"/>
      <c r="Z38" s="723" t="str">
        <f t="shared" si="4"/>
        <v/>
      </c>
      <c r="AA38" s="360" t="s">
        <v>1634</v>
      </c>
    </row>
    <row r="39" spans="1:32" ht="20.25" customHeight="1">
      <c r="A39" s="19"/>
      <c r="B39" s="19" t="s">
        <v>326</v>
      </c>
      <c r="C39" s="19" t="s">
        <v>371</v>
      </c>
      <c r="D39" s="19" t="s">
        <v>51</v>
      </c>
      <c r="E39" s="19"/>
      <c r="F39" s="19"/>
      <c r="G39" s="19"/>
      <c r="H39" s="19" t="s">
        <v>871</v>
      </c>
      <c r="I39" s="19" t="s">
        <v>1321</v>
      </c>
      <c r="J39" s="19"/>
      <c r="K39" s="19"/>
      <c r="L39" s="19"/>
      <c r="M39" s="19"/>
      <c r="N39" s="19"/>
      <c r="O39" s="19"/>
      <c r="P39" s="19"/>
      <c r="Q39" s="19"/>
      <c r="R39" s="360"/>
      <c r="S39" s="360"/>
      <c r="T39" s="360"/>
      <c r="U39" s="360"/>
      <c r="V39" s="364"/>
      <c r="W39" s="360"/>
      <c r="X39" s="360"/>
      <c r="Y39" s="723"/>
      <c r="Z39" s="723" t="str">
        <f t="shared" si="4"/>
        <v/>
      </c>
      <c r="AA39" s="360" t="s">
        <v>1634</v>
      </c>
    </row>
    <row r="40" spans="1:32" ht="20.25" customHeight="1">
      <c r="A40" s="19"/>
      <c r="B40" s="19" t="s">
        <v>327</v>
      </c>
      <c r="C40" s="19" t="s">
        <v>372</v>
      </c>
      <c r="D40" s="19" t="s">
        <v>51</v>
      </c>
      <c r="E40" s="19"/>
      <c r="F40" s="19"/>
      <c r="G40" s="19"/>
      <c r="H40" s="19" t="s">
        <v>1322</v>
      </c>
      <c r="I40" s="19" t="s">
        <v>1584</v>
      </c>
      <c r="J40" s="19"/>
      <c r="K40" s="19"/>
      <c r="L40" s="19"/>
      <c r="M40" s="19"/>
      <c r="N40" s="19"/>
      <c r="O40" s="19"/>
      <c r="P40" s="19"/>
      <c r="Q40" s="19"/>
      <c r="R40" s="360"/>
      <c r="S40" s="360"/>
      <c r="T40" s="360"/>
      <c r="U40" s="360"/>
      <c r="V40" s="364"/>
      <c r="W40" s="360"/>
      <c r="X40" s="360"/>
      <c r="Y40" s="723"/>
      <c r="Z40" s="723" t="str">
        <f t="shared" si="4"/>
        <v/>
      </c>
      <c r="AA40" s="360" t="s">
        <v>1634</v>
      </c>
    </row>
    <row r="41" spans="1:32" ht="20.25" customHeight="1">
      <c r="A41" s="19"/>
      <c r="B41" s="19" t="s">
        <v>328</v>
      </c>
      <c r="C41" s="19" t="s">
        <v>373</v>
      </c>
      <c r="D41" s="19" t="s">
        <v>51</v>
      </c>
      <c r="E41" s="19"/>
      <c r="F41" s="19"/>
      <c r="G41" s="19"/>
      <c r="H41" s="19" t="s">
        <v>871</v>
      </c>
      <c r="I41" s="19" t="s">
        <v>1584</v>
      </c>
      <c r="J41" s="19"/>
      <c r="K41" s="19"/>
      <c r="L41" s="19"/>
      <c r="M41" s="19"/>
      <c r="N41" s="19"/>
      <c r="O41" s="19"/>
      <c r="P41" s="19"/>
      <c r="Q41" s="19"/>
      <c r="R41" s="360"/>
      <c r="S41" s="360"/>
      <c r="T41" s="360"/>
      <c r="U41" s="360"/>
      <c r="V41" s="364"/>
      <c r="W41" s="360"/>
      <c r="X41" s="360"/>
      <c r="Y41" s="723"/>
      <c r="Z41" s="723" t="str">
        <f t="shared" si="4"/>
        <v/>
      </c>
      <c r="AA41" s="360" t="s">
        <v>1634</v>
      </c>
    </row>
    <row r="42" spans="1:32" ht="20.25" customHeight="1">
      <c r="A42" s="19"/>
      <c r="B42" s="19" t="s">
        <v>329</v>
      </c>
      <c r="C42" s="19" t="s">
        <v>374</v>
      </c>
      <c r="D42" s="19" t="s">
        <v>51</v>
      </c>
      <c r="E42" s="19"/>
      <c r="F42" s="19"/>
      <c r="G42" s="19"/>
      <c r="H42" s="19" t="s">
        <v>1322</v>
      </c>
      <c r="I42" s="19" t="s">
        <v>1584</v>
      </c>
      <c r="J42" s="19"/>
      <c r="K42" s="19"/>
      <c r="L42" s="19"/>
      <c r="M42" s="19"/>
      <c r="N42" s="19"/>
      <c r="O42" s="19"/>
      <c r="P42" s="19"/>
      <c r="Q42" s="19"/>
      <c r="R42" s="360"/>
      <c r="S42" s="360"/>
      <c r="T42" s="360"/>
      <c r="U42" s="360"/>
      <c r="V42" s="364"/>
      <c r="W42" s="360"/>
      <c r="X42" s="360"/>
      <c r="Y42" s="723"/>
      <c r="Z42" s="723" t="str">
        <f t="shared" si="4"/>
        <v/>
      </c>
      <c r="AA42" s="360" t="s">
        <v>1634</v>
      </c>
    </row>
    <row r="43" spans="1:32" ht="38" customHeight="1">
      <c r="A43" s="119" t="s">
        <v>16</v>
      </c>
      <c r="B43" s="119" t="s">
        <v>1000</v>
      </c>
      <c r="C43" s="119" t="s">
        <v>1001</v>
      </c>
      <c r="D43" s="119" t="s">
        <v>32</v>
      </c>
      <c r="E43" s="119" t="s">
        <v>398</v>
      </c>
      <c r="F43" s="119" t="s">
        <v>398</v>
      </c>
      <c r="G43" s="165" t="s">
        <v>1376</v>
      </c>
      <c r="H43" s="119" t="s">
        <v>119</v>
      </c>
      <c r="I43" s="119" t="s">
        <v>1585</v>
      </c>
      <c r="J43" s="118" t="s">
        <v>69</v>
      </c>
      <c r="K43" s="118" t="s">
        <v>1222</v>
      </c>
      <c r="L43" s="118" t="s">
        <v>980</v>
      </c>
      <c r="M43" s="118" t="s">
        <v>1272</v>
      </c>
      <c r="N43" s="118" t="s">
        <v>51</v>
      </c>
      <c r="O43" s="118"/>
      <c r="P43" s="118" t="s">
        <v>1367</v>
      </c>
      <c r="Q43" s="19"/>
      <c r="R43" s="360" t="s">
        <v>1633</v>
      </c>
      <c r="S43" s="360"/>
      <c r="T43" s="360">
        <f>8+21</f>
        <v>29</v>
      </c>
      <c r="U43" s="360">
        <f>74+91</f>
        <v>165</v>
      </c>
      <c r="V43" s="360" t="s">
        <v>32</v>
      </c>
      <c r="W43" s="360" t="s">
        <v>51</v>
      </c>
      <c r="X43" s="360" t="s">
        <v>51</v>
      </c>
      <c r="Y43" s="723" t="e">
        <f>IF(((K41-T43)/K41*100)&gt;10,"x",IF(((K41-T43)/K41*100)&lt;-10,"x",IF(T43="","","")))</f>
        <v>#DIV/0!</v>
      </c>
      <c r="Z43" s="723" t="str">
        <f t="shared" si="4"/>
        <v/>
      </c>
      <c r="AA43" s="363" t="s">
        <v>1699</v>
      </c>
    </row>
    <row r="44" spans="1:32" ht="26.25" customHeight="1">
      <c r="A44" s="119" t="s">
        <v>16</v>
      </c>
      <c r="B44" s="119" t="s">
        <v>1000</v>
      </c>
      <c r="C44" s="119" t="s">
        <v>1001</v>
      </c>
      <c r="D44" s="119" t="s">
        <v>32</v>
      </c>
      <c r="E44" s="119" t="s">
        <v>398</v>
      </c>
      <c r="F44" s="119" t="s">
        <v>398</v>
      </c>
      <c r="G44" s="165" t="s">
        <v>1376</v>
      </c>
      <c r="H44" s="119" t="s">
        <v>119</v>
      </c>
      <c r="I44" s="119" t="s">
        <v>1585</v>
      </c>
      <c r="J44" s="118" t="s">
        <v>69</v>
      </c>
      <c r="K44" s="118" t="s">
        <v>1222</v>
      </c>
      <c r="L44" s="118" t="s">
        <v>981</v>
      </c>
      <c r="M44" s="118" t="s">
        <v>1274</v>
      </c>
      <c r="N44" s="118" t="s">
        <v>51</v>
      </c>
      <c r="O44" s="118"/>
      <c r="P44" s="118" t="s">
        <v>1367</v>
      </c>
      <c r="Q44" s="19"/>
      <c r="R44" s="360" t="s">
        <v>1633</v>
      </c>
      <c r="S44" s="360"/>
      <c r="T44" s="360">
        <f>8+21</f>
        <v>29</v>
      </c>
      <c r="U44" s="360">
        <v>31</v>
      </c>
      <c r="V44" s="360" t="s">
        <v>32</v>
      </c>
      <c r="W44" s="360" t="s">
        <v>51</v>
      </c>
      <c r="X44" s="360" t="s">
        <v>51</v>
      </c>
      <c r="Y44" s="723" t="e">
        <f>IF(((K42-T44)/K42*100)&gt;10,"x",IF(((K42-T44)/K42*100)&lt;-10,"x",IF(T44="","","")))</f>
        <v>#DIV/0!</v>
      </c>
      <c r="Z44" s="723" t="str">
        <f t="shared" si="4"/>
        <v/>
      </c>
      <c r="AA44" s="363" t="s">
        <v>1700</v>
      </c>
    </row>
    <row r="45" spans="1:32" ht="26.25" customHeight="1">
      <c r="A45" s="119" t="s">
        <v>16</v>
      </c>
      <c r="B45" s="119" t="s">
        <v>1000</v>
      </c>
      <c r="C45" s="119" t="s">
        <v>1001</v>
      </c>
      <c r="D45" s="119" t="s">
        <v>32</v>
      </c>
      <c r="E45" s="119" t="s">
        <v>398</v>
      </c>
      <c r="F45" s="119" t="s">
        <v>398</v>
      </c>
      <c r="G45" s="165" t="s">
        <v>1376</v>
      </c>
      <c r="H45" s="119" t="s">
        <v>119</v>
      </c>
      <c r="I45" s="119" t="s">
        <v>1585</v>
      </c>
      <c r="J45" s="118" t="s">
        <v>69</v>
      </c>
      <c r="K45" s="118" t="s">
        <v>1222</v>
      </c>
      <c r="L45" s="118" t="s">
        <v>886</v>
      </c>
      <c r="M45" s="118" t="s">
        <v>1275</v>
      </c>
      <c r="N45" s="118" t="s">
        <v>51</v>
      </c>
      <c r="O45" s="118"/>
      <c r="P45" s="118" t="s">
        <v>1367</v>
      </c>
      <c r="Q45" s="19"/>
      <c r="R45" s="360" t="s">
        <v>1633</v>
      </c>
      <c r="S45" s="360"/>
      <c r="T45" s="360">
        <f t="shared" ref="T45:T46" si="5">8+21</f>
        <v>29</v>
      </c>
      <c r="U45" s="360">
        <f>62+26</f>
        <v>88</v>
      </c>
      <c r="V45" s="360" t="s">
        <v>32</v>
      </c>
      <c r="W45" s="360" t="s">
        <v>51</v>
      </c>
      <c r="X45" s="360" t="s">
        <v>51</v>
      </c>
      <c r="Y45" s="723" t="s">
        <v>682</v>
      </c>
      <c r="Z45" s="723" t="s">
        <v>1635</v>
      </c>
      <c r="AA45" s="363" t="s">
        <v>1700</v>
      </c>
    </row>
    <row r="46" spans="1:32" ht="26.25" customHeight="1">
      <c r="A46" s="119" t="s">
        <v>16</v>
      </c>
      <c r="B46" s="119" t="s">
        <v>1000</v>
      </c>
      <c r="C46" s="119" t="s">
        <v>1001</v>
      </c>
      <c r="D46" s="119" t="s">
        <v>32</v>
      </c>
      <c r="E46" s="119" t="s">
        <v>398</v>
      </c>
      <c r="F46" s="119" t="s">
        <v>398</v>
      </c>
      <c r="G46" s="165" t="s">
        <v>1376</v>
      </c>
      <c r="H46" s="119" t="s">
        <v>119</v>
      </c>
      <c r="I46" s="119" t="s">
        <v>1585</v>
      </c>
      <c r="J46" s="118" t="s">
        <v>69</v>
      </c>
      <c r="K46" s="118" t="s">
        <v>1222</v>
      </c>
      <c r="L46" s="118" t="s">
        <v>983</v>
      </c>
      <c r="M46" s="118" t="s">
        <v>1272</v>
      </c>
      <c r="N46" s="118" t="s">
        <v>51</v>
      </c>
      <c r="O46" s="118"/>
      <c r="P46" s="118" t="s">
        <v>1367</v>
      </c>
      <c r="Q46" s="19"/>
      <c r="R46" s="360" t="s">
        <v>1633</v>
      </c>
      <c r="S46" s="360"/>
      <c r="T46" s="360">
        <f t="shared" si="5"/>
        <v>29</v>
      </c>
      <c r="U46" s="360">
        <v>74</v>
      </c>
      <c r="V46" s="360" t="s">
        <v>32</v>
      </c>
      <c r="W46" s="360" t="s">
        <v>51</v>
      </c>
      <c r="X46" s="360" t="s">
        <v>51</v>
      </c>
      <c r="Y46" s="723" t="s">
        <v>682</v>
      </c>
      <c r="Z46" s="723" t="s">
        <v>1635</v>
      </c>
      <c r="AA46" s="363" t="s">
        <v>1700</v>
      </c>
    </row>
    <row r="47" spans="1:32" s="28" customFormat="1" ht="42.75" customHeight="1">
      <c r="A47" s="119" t="s">
        <v>16</v>
      </c>
      <c r="B47" s="119" t="s">
        <v>1221</v>
      </c>
      <c r="C47" s="119" t="s">
        <v>1101</v>
      </c>
      <c r="D47" s="119" t="s">
        <v>32</v>
      </c>
      <c r="E47" s="119" t="s">
        <v>398</v>
      </c>
      <c r="F47" s="119" t="s">
        <v>398</v>
      </c>
      <c r="G47" s="165" t="s">
        <v>1376</v>
      </c>
      <c r="H47" s="119" t="s">
        <v>871</v>
      </c>
      <c r="I47" s="119" t="s">
        <v>1102</v>
      </c>
      <c r="J47" s="118" t="s">
        <v>69</v>
      </c>
      <c r="K47" s="118" t="s">
        <v>406</v>
      </c>
      <c r="L47" s="118" t="s">
        <v>1103</v>
      </c>
      <c r="M47" s="118" t="s">
        <v>1271</v>
      </c>
      <c r="N47" s="118" t="s">
        <v>51</v>
      </c>
      <c r="O47" s="118"/>
      <c r="P47" s="118" t="s">
        <v>1367</v>
      </c>
      <c r="Q47" s="136"/>
      <c r="R47" s="360" t="s">
        <v>1633</v>
      </c>
      <c r="S47" s="360"/>
      <c r="T47" s="360">
        <v>15</v>
      </c>
      <c r="U47" s="360">
        <v>63</v>
      </c>
      <c r="V47" s="360" t="s">
        <v>32</v>
      </c>
      <c r="W47" s="360" t="s">
        <v>51</v>
      </c>
      <c r="X47" s="360" t="s">
        <v>51</v>
      </c>
      <c r="Y47" s="723" t="str">
        <f>IF(((K47-T47)/K47*100)&gt;10,"x",IF(((K47-T47)/K47*100)&lt;-10,"x",IF(T47="","","")))</f>
        <v>x</v>
      </c>
      <c r="Z47" s="723" t="str">
        <f t="shared" ref="Z47:Z48" si="6">IF((W47)="N","x",IF((X47)="N","x",IF(W47="","","")))</f>
        <v/>
      </c>
      <c r="AA47" s="363" t="s">
        <v>1665</v>
      </c>
    </row>
    <row r="48" spans="1:32" s="28" customFormat="1" ht="26.25" customHeight="1">
      <c r="A48" s="119" t="s">
        <v>16</v>
      </c>
      <c r="B48" s="119" t="s">
        <v>1221</v>
      </c>
      <c r="C48" s="119" t="s">
        <v>1101</v>
      </c>
      <c r="D48" s="119" t="s">
        <v>32</v>
      </c>
      <c r="E48" s="119" t="s">
        <v>398</v>
      </c>
      <c r="F48" s="119" t="s">
        <v>398</v>
      </c>
      <c r="G48" s="165" t="s">
        <v>1376</v>
      </c>
      <c r="H48" s="119" t="s">
        <v>871</v>
      </c>
      <c r="I48" s="119" t="s">
        <v>1102</v>
      </c>
      <c r="J48" s="118" t="s">
        <v>69</v>
      </c>
      <c r="K48" s="118" t="s">
        <v>406</v>
      </c>
      <c r="L48" s="118" t="s">
        <v>886</v>
      </c>
      <c r="M48" s="118" t="s">
        <v>1271</v>
      </c>
      <c r="N48" s="118" t="s">
        <v>51</v>
      </c>
      <c r="O48" s="118"/>
      <c r="P48" s="118" t="s">
        <v>1367</v>
      </c>
      <c r="Q48" s="136"/>
      <c r="R48" s="360" t="s">
        <v>1633</v>
      </c>
      <c r="S48" s="360"/>
      <c r="T48" s="360">
        <v>15</v>
      </c>
      <c r="U48" s="360">
        <v>63</v>
      </c>
      <c r="V48" s="360" t="s">
        <v>32</v>
      </c>
      <c r="W48" s="360" t="s">
        <v>51</v>
      </c>
      <c r="X48" s="360" t="s">
        <v>51</v>
      </c>
      <c r="Y48" s="723" t="str">
        <f>IF(((K48-T48)/K48*100)&gt;10,"x",IF(((K48-T48)/K48*100)&lt;-10,"x",IF(T48="","","")))</f>
        <v>x</v>
      </c>
      <c r="Z48" s="723" t="str">
        <f t="shared" si="6"/>
        <v/>
      </c>
      <c r="AA48" s="363" t="s">
        <v>1665</v>
      </c>
    </row>
    <row r="49" spans="1:27" s="28" customFormat="1" ht="26.25" customHeight="1" thickBot="1">
      <c r="A49" s="401" t="s">
        <v>16</v>
      </c>
      <c r="B49" s="119" t="s">
        <v>1221</v>
      </c>
      <c r="C49" s="401" t="s">
        <v>1101</v>
      </c>
      <c r="D49" s="401" t="s">
        <v>32</v>
      </c>
      <c r="E49" s="402" t="s">
        <v>398</v>
      </c>
      <c r="F49" s="402" t="s">
        <v>398</v>
      </c>
      <c r="G49" s="165" t="s">
        <v>1376</v>
      </c>
      <c r="H49" s="401" t="s">
        <v>871</v>
      </c>
      <c r="I49" s="401" t="s">
        <v>1102</v>
      </c>
      <c r="J49" s="403" t="s">
        <v>69</v>
      </c>
      <c r="K49" s="118" t="s">
        <v>406</v>
      </c>
      <c r="L49" s="403" t="s">
        <v>983</v>
      </c>
      <c r="M49" s="403" t="s">
        <v>1271</v>
      </c>
      <c r="N49" s="118" t="s">
        <v>51</v>
      </c>
      <c r="O49" s="403"/>
      <c r="P49" s="118" t="s">
        <v>1367</v>
      </c>
      <c r="Q49" s="404"/>
      <c r="R49" s="360" t="s">
        <v>1633</v>
      </c>
      <c r="S49" s="360"/>
      <c r="T49" s="360">
        <v>15</v>
      </c>
      <c r="U49" s="360">
        <v>63</v>
      </c>
      <c r="V49" s="360" t="s">
        <v>32</v>
      </c>
      <c r="W49" s="360" t="s">
        <v>51</v>
      </c>
      <c r="X49" s="360" t="s">
        <v>51</v>
      </c>
      <c r="Y49" s="723" t="str">
        <f>IF(((K49-T49)/K49*100)&gt;10,"x",IF(((K49-T49)/K49*100)&lt;-10,"x",IF(T49="","","")))</f>
        <v>x</v>
      </c>
      <c r="Z49" s="723" t="str">
        <f>IF((W49)="N","x",IF((X49)="N","x",IF(W49="","","")))</f>
        <v/>
      </c>
      <c r="AA49" s="363" t="s">
        <v>1665</v>
      </c>
    </row>
    <row r="50" spans="1:27" ht="24" customHeight="1" thickBot="1">
      <c r="A50" s="865" t="s">
        <v>872</v>
      </c>
      <c r="B50" s="866"/>
      <c r="C50" s="866"/>
      <c r="D50" s="866"/>
      <c r="E50" s="866"/>
      <c r="F50" s="866"/>
      <c r="G50" s="866"/>
      <c r="H50" s="866"/>
      <c r="I50" s="866"/>
      <c r="J50" s="866"/>
      <c r="K50" s="866"/>
      <c r="L50" s="866"/>
      <c r="M50" s="866"/>
      <c r="N50" s="866"/>
      <c r="O50" s="866"/>
      <c r="P50" s="866"/>
      <c r="Q50" s="867"/>
      <c r="R50" s="360"/>
      <c r="S50" s="360"/>
      <c r="T50" s="360"/>
      <c r="U50" s="360"/>
      <c r="V50" s="360"/>
      <c r="W50" s="360"/>
      <c r="X50" s="360"/>
      <c r="Y50" s="723"/>
      <c r="Z50" s="723" t="str">
        <f t="shared" ref="Z50:Z73" si="7">IF((W50)="N","x",IF((X50)="N","x",IF(W50="","","")))</f>
        <v/>
      </c>
      <c r="AA50" s="363" t="s">
        <v>1634</v>
      </c>
    </row>
    <row r="51" spans="1:27" ht="70">
      <c r="A51" s="19" t="s">
        <v>16</v>
      </c>
      <c r="B51" s="136" t="s">
        <v>1701</v>
      </c>
      <c r="C51" s="248" t="s">
        <v>1702</v>
      </c>
      <c r="D51" s="19" t="s">
        <v>51</v>
      </c>
      <c r="E51" s="19" t="s">
        <v>880</v>
      </c>
      <c r="F51" s="19" t="s">
        <v>880</v>
      </c>
      <c r="G51" s="19" t="s">
        <v>1382</v>
      </c>
      <c r="H51" s="19" t="s">
        <v>874</v>
      </c>
      <c r="I51" s="19" t="s">
        <v>875</v>
      </c>
      <c r="J51" s="248" t="s">
        <v>393</v>
      </c>
      <c r="K51" s="248" t="s">
        <v>426</v>
      </c>
      <c r="L51" s="248"/>
      <c r="M51" s="248" t="s">
        <v>1010</v>
      </c>
      <c r="N51" s="248" t="s">
        <v>51</v>
      </c>
      <c r="O51" s="248" t="s">
        <v>826</v>
      </c>
      <c r="P51" s="248" t="s">
        <v>885</v>
      </c>
      <c r="Q51" s="19"/>
      <c r="R51" s="360" t="s">
        <v>1633</v>
      </c>
      <c r="S51" s="360"/>
      <c r="T51" s="360" t="s">
        <v>32</v>
      </c>
      <c r="U51" s="360" t="s">
        <v>32</v>
      </c>
      <c r="V51" s="360" t="s">
        <v>32</v>
      </c>
      <c r="W51" s="360" t="s">
        <v>32</v>
      </c>
      <c r="X51" s="360" t="s">
        <v>32</v>
      </c>
      <c r="Y51" s="723"/>
      <c r="Z51" s="723" t="str">
        <f t="shared" si="7"/>
        <v>x</v>
      </c>
      <c r="AA51" s="363" t="s">
        <v>1703</v>
      </c>
    </row>
    <row r="52" spans="1:27" ht="26.25" customHeight="1">
      <c r="A52" s="19"/>
      <c r="B52" s="19" t="s">
        <v>331</v>
      </c>
      <c r="C52" s="19" t="s">
        <v>376</v>
      </c>
      <c r="D52" s="19" t="s">
        <v>51</v>
      </c>
      <c r="E52" s="19"/>
      <c r="F52" s="19"/>
      <c r="G52" s="19"/>
      <c r="H52" s="19" t="s">
        <v>1323</v>
      </c>
      <c r="I52" s="19" t="s">
        <v>1324</v>
      </c>
      <c r="J52" s="19"/>
      <c r="K52" s="19"/>
      <c r="L52" s="19"/>
      <c r="M52" s="19"/>
      <c r="N52" s="19"/>
      <c r="O52" s="19"/>
      <c r="P52" s="19"/>
      <c r="Q52" s="19"/>
      <c r="R52" s="360"/>
      <c r="S52" s="360"/>
      <c r="T52" s="360"/>
      <c r="U52" s="360"/>
      <c r="V52" s="360"/>
      <c r="W52" s="360"/>
      <c r="X52" s="360"/>
      <c r="Y52" s="723"/>
      <c r="Z52" s="723"/>
      <c r="AA52" s="363" t="s">
        <v>1638</v>
      </c>
    </row>
    <row r="53" spans="1:27" ht="42">
      <c r="A53" s="19" t="s">
        <v>16</v>
      </c>
      <c r="B53" s="19" t="s">
        <v>332</v>
      </c>
      <c r="C53" s="19" t="s">
        <v>377</v>
      </c>
      <c r="D53" s="19" t="s">
        <v>51</v>
      </c>
      <c r="E53" s="19" t="s">
        <v>880</v>
      </c>
      <c r="F53" s="19" t="s">
        <v>880</v>
      </c>
      <c r="G53" s="248" t="s">
        <v>1376</v>
      </c>
      <c r="H53" s="19" t="s">
        <v>876</v>
      </c>
      <c r="I53" s="19" t="s">
        <v>877</v>
      </c>
      <c r="J53" s="248" t="s">
        <v>69</v>
      </c>
      <c r="K53" s="248" t="s">
        <v>959</v>
      </c>
      <c r="L53" s="248" t="s">
        <v>1282</v>
      </c>
      <c r="M53" s="248" t="s">
        <v>960</v>
      </c>
      <c r="N53" s="248" t="s">
        <v>51</v>
      </c>
      <c r="O53" s="248" t="s">
        <v>961</v>
      </c>
      <c r="P53" s="248"/>
      <c r="Q53" s="248"/>
      <c r="R53" s="360" t="s">
        <v>1633</v>
      </c>
      <c r="S53" s="360"/>
      <c r="T53" s="360">
        <v>44</v>
      </c>
      <c r="U53" s="360">
        <v>90</v>
      </c>
      <c r="V53" s="360" t="s">
        <v>51</v>
      </c>
      <c r="W53" s="360" t="s">
        <v>51</v>
      </c>
      <c r="X53" s="360" t="s">
        <v>51</v>
      </c>
      <c r="Y53" s="723"/>
      <c r="Z53" s="723" t="s">
        <v>682</v>
      </c>
      <c r="AA53" s="363" t="s">
        <v>1704</v>
      </c>
    </row>
    <row r="54" spans="1:27" ht="42">
      <c r="A54" s="19" t="s">
        <v>16</v>
      </c>
      <c r="B54" s="19" t="s">
        <v>332</v>
      </c>
      <c r="C54" s="19" t="s">
        <v>377</v>
      </c>
      <c r="D54" s="19" t="s">
        <v>51</v>
      </c>
      <c r="E54" s="19" t="s">
        <v>880</v>
      </c>
      <c r="F54" s="19" t="s">
        <v>880</v>
      </c>
      <c r="G54" s="248" t="s">
        <v>1376</v>
      </c>
      <c r="H54" s="19" t="s">
        <v>876</v>
      </c>
      <c r="I54" s="19" t="s">
        <v>877</v>
      </c>
      <c r="J54" s="248" t="s">
        <v>69</v>
      </c>
      <c r="K54" s="248" t="s">
        <v>959</v>
      </c>
      <c r="L54" s="248" t="s">
        <v>886</v>
      </c>
      <c r="M54" s="248" t="s">
        <v>962</v>
      </c>
      <c r="N54" s="248" t="s">
        <v>51</v>
      </c>
      <c r="O54" s="248" t="s">
        <v>961</v>
      </c>
      <c r="P54" s="248"/>
      <c r="Q54" s="248"/>
      <c r="R54" s="360" t="s">
        <v>1633</v>
      </c>
      <c r="S54" s="360"/>
      <c r="T54" s="360">
        <v>44</v>
      </c>
      <c r="U54" s="360">
        <v>41</v>
      </c>
      <c r="V54" s="360" t="s">
        <v>51</v>
      </c>
      <c r="W54" s="360" t="s">
        <v>51</v>
      </c>
      <c r="X54" s="360" t="s">
        <v>51</v>
      </c>
      <c r="Y54" s="723"/>
      <c r="Z54" s="723" t="s">
        <v>682</v>
      </c>
      <c r="AA54" s="363" t="s">
        <v>1705</v>
      </c>
    </row>
    <row r="55" spans="1:27" ht="28">
      <c r="A55" s="19" t="s">
        <v>16</v>
      </c>
      <c r="B55" s="19" t="s">
        <v>332</v>
      </c>
      <c r="C55" s="19" t="s">
        <v>377</v>
      </c>
      <c r="D55" s="19" t="s">
        <v>51</v>
      </c>
      <c r="E55" s="19" t="s">
        <v>880</v>
      </c>
      <c r="F55" s="19" t="s">
        <v>880</v>
      </c>
      <c r="G55" s="248" t="s">
        <v>1376</v>
      </c>
      <c r="H55" s="19" t="s">
        <v>876</v>
      </c>
      <c r="I55" s="19" t="s">
        <v>877</v>
      </c>
      <c r="J55" s="248" t="s">
        <v>69</v>
      </c>
      <c r="K55" s="248" t="s">
        <v>959</v>
      </c>
      <c r="L55" s="248" t="s">
        <v>963</v>
      </c>
      <c r="M55" s="248" t="s">
        <v>964</v>
      </c>
      <c r="N55" s="248" t="s">
        <v>51</v>
      </c>
      <c r="O55" s="248" t="s">
        <v>961</v>
      </c>
      <c r="P55" s="248"/>
      <c r="Q55" s="248"/>
      <c r="R55" s="360" t="s">
        <v>1633</v>
      </c>
      <c r="S55" s="360"/>
      <c r="T55" s="360">
        <v>44</v>
      </c>
      <c r="U55" s="360">
        <v>11</v>
      </c>
      <c r="V55" s="360" t="s">
        <v>51</v>
      </c>
      <c r="W55" s="360" t="s">
        <v>51</v>
      </c>
      <c r="X55" s="360" t="s">
        <v>51</v>
      </c>
      <c r="Y55" s="725"/>
      <c r="Z55" s="725"/>
      <c r="AA55" s="363" t="s">
        <v>1706</v>
      </c>
    </row>
    <row r="56" spans="1:27" ht="26.25" customHeight="1">
      <c r="A56" s="19"/>
      <c r="B56" s="19" t="s">
        <v>333</v>
      </c>
      <c r="C56" s="19" t="s">
        <v>378</v>
      </c>
      <c r="D56" s="19" t="s">
        <v>51</v>
      </c>
      <c r="E56" s="19"/>
      <c r="F56" s="19"/>
      <c r="G56" s="19"/>
      <c r="H56" s="19" t="s">
        <v>610</v>
      </c>
      <c r="I56" s="19" t="s">
        <v>1586</v>
      </c>
      <c r="J56" s="19"/>
      <c r="K56" s="19"/>
      <c r="L56" s="19"/>
      <c r="M56" s="19"/>
      <c r="N56" s="19"/>
      <c r="O56" s="19"/>
      <c r="P56" s="19"/>
      <c r="Q56" s="19"/>
      <c r="R56" s="360"/>
      <c r="S56" s="360"/>
      <c r="T56" s="360"/>
      <c r="U56" s="360"/>
      <c r="V56" s="360"/>
      <c r="W56" s="360"/>
      <c r="X56" s="360"/>
      <c r="Y56" s="723"/>
      <c r="Z56" s="723" t="str">
        <f t="shared" si="7"/>
        <v/>
      </c>
      <c r="AA56" s="363" t="s">
        <v>1638</v>
      </c>
    </row>
    <row r="57" spans="1:27" ht="26.25" customHeight="1">
      <c r="A57" s="19"/>
      <c r="B57" s="19" t="s">
        <v>1325</v>
      </c>
      <c r="C57" s="19" t="s">
        <v>379</v>
      </c>
      <c r="D57" s="19" t="s">
        <v>51</v>
      </c>
      <c r="E57" s="19"/>
      <c r="F57" s="19"/>
      <c r="G57" s="19"/>
      <c r="H57" s="19" t="s">
        <v>1326</v>
      </c>
      <c r="I57" s="392" t="s">
        <v>1102</v>
      </c>
      <c r="J57" s="19"/>
      <c r="K57" s="19"/>
      <c r="L57" s="19"/>
      <c r="M57" s="19"/>
      <c r="N57" s="19"/>
      <c r="O57" s="19"/>
      <c r="P57" s="19"/>
      <c r="Q57" s="19"/>
      <c r="R57" s="360"/>
      <c r="S57" s="360"/>
      <c r="T57" s="360"/>
      <c r="U57" s="360"/>
      <c r="V57" s="364"/>
      <c r="W57" s="360"/>
      <c r="X57" s="360"/>
      <c r="Y57" s="723"/>
      <c r="Z57" s="723" t="str">
        <f t="shared" si="7"/>
        <v/>
      </c>
      <c r="AA57" s="363" t="s">
        <v>1638</v>
      </c>
    </row>
    <row r="58" spans="1:27" ht="26.25" customHeight="1">
      <c r="A58" s="19"/>
      <c r="B58" s="19" t="s">
        <v>335</v>
      </c>
      <c r="C58" s="19" t="s">
        <v>359</v>
      </c>
      <c r="D58" s="19" t="s">
        <v>51</v>
      </c>
      <c r="E58" s="19"/>
      <c r="F58" s="19"/>
      <c r="G58" s="19"/>
      <c r="H58" s="19" t="s">
        <v>1327</v>
      </c>
      <c r="I58" s="19" t="s">
        <v>1328</v>
      </c>
      <c r="J58" s="19"/>
      <c r="K58" s="19"/>
      <c r="L58" s="19"/>
      <c r="M58" s="19"/>
      <c r="N58" s="19"/>
      <c r="O58" s="19"/>
      <c r="P58" s="19"/>
      <c r="Q58" s="19"/>
      <c r="R58" s="360"/>
      <c r="S58" s="360"/>
      <c r="T58" s="360"/>
      <c r="U58" s="360"/>
      <c r="V58" s="364"/>
      <c r="W58" s="360"/>
      <c r="X58" s="360"/>
      <c r="Y58" s="723"/>
      <c r="Z58" s="723" t="str">
        <f t="shared" si="7"/>
        <v/>
      </c>
      <c r="AA58" s="363" t="s">
        <v>1638</v>
      </c>
    </row>
    <row r="59" spans="1:27" ht="26.25" customHeight="1">
      <c r="A59" s="19"/>
      <c r="B59" s="19" t="s">
        <v>336</v>
      </c>
      <c r="C59" s="19" t="s">
        <v>380</v>
      </c>
      <c r="D59" s="19" t="s">
        <v>51</v>
      </c>
      <c r="E59" s="19"/>
      <c r="F59" s="19"/>
      <c r="G59" s="19"/>
      <c r="H59" s="19" t="s">
        <v>1329</v>
      </c>
      <c r="I59" s="19" t="s">
        <v>1321</v>
      </c>
      <c r="J59" s="19"/>
      <c r="K59" s="19"/>
      <c r="L59" s="19"/>
      <c r="M59" s="19"/>
      <c r="N59" s="19"/>
      <c r="O59" s="19"/>
      <c r="P59" s="19"/>
      <c r="Q59" s="19"/>
      <c r="R59" s="360"/>
      <c r="S59" s="360"/>
      <c r="T59" s="360"/>
      <c r="U59" s="360"/>
      <c r="V59" s="364"/>
      <c r="W59" s="360"/>
      <c r="X59" s="360"/>
      <c r="Y59" s="723"/>
      <c r="Z59" s="723" t="str">
        <f t="shared" si="7"/>
        <v/>
      </c>
      <c r="AA59" s="363" t="s">
        <v>1638</v>
      </c>
    </row>
    <row r="60" spans="1:27" ht="26.25" customHeight="1">
      <c r="A60" s="19"/>
      <c r="B60" s="19" t="s">
        <v>337</v>
      </c>
      <c r="C60" s="19" t="s">
        <v>381</v>
      </c>
      <c r="D60" s="19" t="s">
        <v>51</v>
      </c>
      <c r="E60" s="19"/>
      <c r="F60" s="19"/>
      <c r="G60" s="19"/>
      <c r="H60" s="19" t="s">
        <v>1330</v>
      </c>
      <c r="I60" s="19" t="s">
        <v>1331</v>
      </c>
      <c r="J60" s="19"/>
      <c r="K60" s="19"/>
      <c r="L60" s="19"/>
      <c r="M60" s="19"/>
      <c r="N60" s="19"/>
      <c r="O60" s="19"/>
      <c r="P60" s="19"/>
      <c r="Q60" s="19"/>
      <c r="R60" s="360"/>
      <c r="S60" s="360"/>
      <c r="T60" s="360"/>
      <c r="U60" s="360"/>
      <c r="V60" s="364"/>
      <c r="W60" s="360"/>
      <c r="X60" s="360"/>
      <c r="Y60" s="723"/>
      <c r="Z60" s="723" t="str">
        <f t="shared" si="7"/>
        <v/>
      </c>
      <c r="AA60" s="363" t="s">
        <v>1638</v>
      </c>
    </row>
    <row r="61" spans="1:27" ht="26.25" customHeight="1">
      <c r="A61" s="19" t="s">
        <v>16</v>
      </c>
      <c r="B61" s="19" t="s">
        <v>338</v>
      </c>
      <c r="C61" s="19"/>
      <c r="D61" s="19" t="s">
        <v>51</v>
      </c>
      <c r="E61" s="19" t="s">
        <v>1368</v>
      </c>
      <c r="F61" s="19" t="s">
        <v>51</v>
      </c>
      <c r="G61" s="19" t="s">
        <v>1392</v>
      </c>
      <c r="H61" s="19" t="s">
        <v>539</v>
      </c>
      <c r="I61" s="19" t="s">
        <v>1587</v>
      </c>
      <c r="J61" s="248" t="s">
        <v>69</v>
      </c>
      <c r="K61" s="19"/>
      <c r="L61" s="19"/>
      <c r="M61" s="19"/>
      <c r="N61" s="19"/>
      <c r="O61" s="19"/>
      <c r="P61" s="19"/>
      <c r="Q61" s="19" t="s">
        <v>1370</v>
      </c>
      <c r="R61" s="363" t="s">
        <v>1636</v>
      </c>
      <c r="S61" s="360" t="s">
        <v>51</v>
      </c>
      <c r="T61" s="360"/>
      <c r="U61" s="360"/>
      <c r="V61" s="364"/>
      <c r="W61" s="360"/>
      <c r="X61" s="360"/>
      <c r="Y61" s="723"/>
      <c r="Z61" s="723" t="str">
        <f t="shared" si="7"/>
        <v/>
      </c>
      <c r="AA61" s="363" t="s">
        <v>1809</v>
      </c>
    </row>
    <row r="62" spans="1:27" ht="39.75" customHeight="1">
      <c r="A62" s="19" t="s">
        <v>16</v>
      </c>
      <c r="B62" s="19" t="s">
        <v>873</v>
      </c>
      <c r="C62" s="19" t="s">
        <v>79</v>
      </c>
      <c r="D62" s="19" t="s">
        <v>51</v>
      </c>
      <c r="E62" s="19" t="s">
        <v>880</v>
      </c>
      <c r="F62" s="19" t="s">
        <v>880</v>
      </c>
      <c r="G62" s="17" t="s">
        <v>1383</v>
      </c>
      <c r="H62" s="19" t="s">
        <v>878</v>
      </c>
      <c r="I62" s="19" t="s">
        <v>879</v>
      </c>
      <c r="J62" s="120" t="s">
        <v>393</v>
      </c>
      <c r="K62" s="24" t="s">
        <v>658</v>
      </c>
      <c r="L62" s="24" t="s">
        <v>892</v>
      </c>
      <c r="M62" s="24" t="s">
        <v>893</v>
      </c>
      <c r="N62" s="248" t="s">
        <v>51</v>
      </c>
      <c r="O62" s="24" t="s">
        <v>894</v>
      </c>
      <c r="P62" s="17" t="s">
        <v>895</v>
      </c>
      <c r="Q62" s="17" t="s">
        <v>896</v>
      </c>
      <c r="R62" s="360"/>
      <c r="S62" s="360"/>
      <c r="T62" s="360"/>
      <c r="U62" s="360"/>
      <c r="V62" s="360"/>
      <c r="W62" s="360"/>
      <c r="X62" s="360"/>
      <c r="Y62" s="723"/>
      <c r="Z62" s="723"/>
      <c r="AA62" s="363" t="s">
        <v>1707</v>
      </c>
    </row>
    <row r="63" spans="1:27" ht="39.75" customHeight="1">
      <c r="A63" s="19" t="s">
        <v>16</v>
      </c>
      <c r="B63" s="19" t="s">
        <v>873</v>
      </c>
      <c r="C63" s="19" t="s">
        <v>79</v>
      </c>
      <c r="D63" s="19" t="s">
        <v>51</v>
      </c>
      <c r="E63" s="19" t="s">
        <v>880</v>
      </c>
      <c r="F63" s="19" t="s">
        <v>880</v>
      </c>
      <c r="G63" s="17" t="s">
        <v>1383</v>
      </c>
      <c r="H63" s="19" t="s">
        <v>878</v>
      </c>
      <c r="I63" s="19" t="s">
        <v>879</v>
      </c>
      <c r="J63" s="120" t="s">
        <v>393</v>
      </c>
      <c r="K63" s="24" t="s">
        <v>658</v>
      </c>
      <c r="L63" s="116" t="s">
        <v>886</v>
      </c>
      <c r="M63" s="24" t="s">
        <v>893</v>
      </c>
      <c r="N63" s="248" t="s">
        <v>51</v>
      </c>
      <c r="O63" s="24" t="s">
        <v>894</v>
      </c>
      <c r="P63" s="17"/>
      <c r="Q63" s="17" t="s">
        <v>896</v>
      </c>
      <c r="R63" s="360"/>
      <c r="S63" s="360"/>
      <c r="T63" s="360"/>
      <c r="U63" s="360"/>
      <c r="V63" s="360"/>
      <c r="W63" s="360"/>
      <c r="X63" s="360"/>
      <c r="Y63" s="723"/>
      <c r="Z63" s="723"/>
      <c r="AA63" s="363" t="s">
        <v>1707</v>
      </c>
    </row>
    <row r="64" spans="1:27" ht="39.75" customHeight="1">
      <c r="A64" s="19" t="s">
        <v>16</v>
      </c>
      <c r="B64" s="19" t="s">
        <v>873</v>
      </c>
      <c r="C64" s="19" t="s">
        <v>79</v>
      </c>
      <c r="D64" s="19" t="s">
        <v>51</v>
      </c>
      <c r="E64" s="19" t="s">
        <v>880</v>
      </c>
      <c r="F64" s="19" t="s">
        <v>880</v>
      </c>
      <c r="G64" s="17" t="s">
        <v>1383</v>
      </c>
      <c r="H64" s="19" t="s">
        <v>878</v>
      </c>
      <c r="I64" s="19" t="s">
        <v>879</v>
      </c>
      <c r="J64" s="120" t="s">
        <v>393</v>
      </c>
      <c r="K64" s="24" t="s">
        <v>658</v>
      </c>
      <c r="L64" s="116" t="s">
        <v>897</v>
      </c>
      <c r="M64" s="24" t="s">
        <v>898</v>
      </c>
      <c r="N64" s="248" t="s">
        <v>51</v>
      </c>
      <c r="O64" s="24" t="s">
        <v>894</v>
      </c>
      <c r="P64" s="17"/>
      <c r="Q64" s="17" t="s">
        <v>899</v>
      </c>
      <c r="R64" s="360"/>
      <c r="S64" s="360"/>
      <c r="T64" s="360"/>
      <c r="U64" s="360"/>
      <c r="V64" s="360"/>
      <c r="W64" s="360"/>
      <c r="X64" s="360"/>
      <c r="Y64" s="723"/>
      <c r="Z64" s="723"/>
      <c r="AA64" s="363" t="s">
        <v>1707</v>
      </c>
    </row>
    <row r="65" spans="1:27" ht="33" customHeight="1">
      <c r="A65" s="19"/>
      <c r="B65" s="19" t="s">
        <v>340</v>
      </c>
      <c r="C65" s="19"/>
      <c r="D65" s="19" t="s">
        <v>51</v>
      </c>
      <c r="E65" s="19"/>
      <c r="F65" s="19"/>
      <c r="G65" s="19"/>
      <c r="H65" s="19" t="s">
        <v>598</v>
      </c>
      <c r="I65" s="19" t="s">
        <v>1332</v>
      </c>
      <c r="J65" s="19"/>
      <c r="K65" s="19"/>
      <c r="L65" s="19"/>
      <c r="M65" s="19"/>
      <c r="N65" s="19"/>
      <c r="O65" s="19"/>
      <c r="P65" s="19"/>
      <c r="Q65" s="19"/>
      <c r="R65" s="360"/>
      <c r="S65" s="360"/>
      <c r="T65" s="360"/>
      <c r="U65" s="360"/>
      <c r="V65" s="364"/>
      <c r="W65" s="360"/>
      <c r="X65" s="360"/>
      <c r="Y65" s="723"/>
      <c r="Z65" s="723" t="str">
        <f t="shared" si="7"/>
        <v/>
      </c>
      <c r="AA65" s="360" t="s">
        <v>1638</v>
      </c>
    </row>
    <row r="66" spans="1:27" ht="23.25" customHeight="1">
      <c r="A66" s="19"/>
      <c r="B66" s="19" t="s">
        <v>341</v>
      </c>
      <c r="C66" s="19"/>
      <c r="D66" s="19" t="s">
        <v>51</v>
      </c>
      <c r="E66" s="19"/>
      <c r="F66" s="19"/>
      <c r="G66" s="19"/>
      <c r="H66" s="19" t="s">
        <v>544</v>
      </c>
      <c r="I66" s="19" t="s">
        <v>1588</v>
      </c>
      <c r="J66" s="19"/>
      <c r="K66" s="19"/>
      <c r="L66" s="19"/>
      <c r="M66" s="19"/>
      <c r="N66" s="19"/>
      <c r="O66" s="19"/>
      <c r="P66" s="19"/>
      <c r="Q66" s="19"/>
      <c r="R66" s="360"/>
      <c r="S66" s="360"/>
      <c r="T66" s="360"/>
      <c r="U66" s="360"/>
      <c r="V66" s="364"/>
      <c r="W66" s="360"/>
      <c r="X66" s="360"/>
      <c r="Y66" s="723"/>
      <c r="Z66" s="723" t="str">
        <f t="shared" si="7"/>
        <v/>
      </c>
      <c r="AA66" s="360" t="s">
        <v>1638</v>
      </c>
    </row>
    <row r="67" spans="1:27" ht="33" customHeight="1">
      <c r="A67" s="19"/>
      <c r="B67" s="19" t="s">
        <v>342</v>
      </c>
      <c r="C67" s="19"/>
      <c r="D67" s="19" t="s">
        <v>51</v>
      </c>
      <c r="E67" s="19"/>
      <c r="F67" s="19"/>
      <c r="G67" s="19"/>
      <c r="H67" s="19" t="s">
        <v>1333</v>
      </c>
      <c r="I67" s="19" t="s">
        <v>1334</v>
      </c>
      <c r="J67" s="19"/>
      <c r="K67" s="19"/>
      <c r="L67" s="19"/>
      <c r="M67" s="19"/>
      <c r="N67" s="19"/>
      <c r="O67" s="19"/>
      <c r="P67" s="19"/>
      <c r="Q67" s="19"/>
      <c r="R67" s="360"/>
      <c r="S67" s="360"/>
      <c r="T67" s="360"/>
      <c r="U67" s="360"/>
      <c r="V67" s="364"/>
      <c r="W67" s="360"/>
      <c r="X67" s="360"/>
      <c r="Y67" s="723"/>
      <c r="Z67" s="723" t="str">
        <f t="shared" si="7"/>
        <v/>
      </c>
      <c r="AA67" s="360" t="s">
        <v>1638</v>
      </c>
    </row>
    <row r="68" spans="1:27" ht="24" customHeight="1">
      <c r="A68" s="19"/>
      <c r="B68" s="19" t="s">
        <v>343</v>
      </c>
      <c r="C68" s="19" t="s">
        <v>383</v>
      </c>
      <c r="D68" s="19" t="s">
        <v>51</v>
      </c>
      <c r="E68" s="19"/>
      <c r="F68" s="19"/>
      <c r="G68" s="19"/>
      <c r="H68" s="19" t="s">
        <v>534</v>
      </c>
      <c r="I68" s="19" t="s">
        <v>862</v>
      </c>
      <c r="J68" s="19"/>
      <c r="K68" s="19"/>
      <c r="L68" s="19"/>
      <c r="M68" s="19"/>
      <c r="N68" s="19"/>
      <c r="O68" s="19"/>
      <c r="P68" s="19"/>
      <c r="Q68" s="19"/>
      <c r="R68" s="360"/>
      <c r="S68" s="360"/>
      <c r="T68" s="360"/>
      <c r="U68" s="360"/>
      <c r="V68" s="364"/>
      <c r="W68" s="360"/>
      <c r="X68" s="360"/>
      <c r="Y68" s="723"/>
      <c r="Z68" s="723" t="str">
        <f t="shared" si="7"/>
        <v/>
      </c>
      <c r="AA68" s="360" t="s">
        <v>1638</v>
      </c>
    </row>
    <row r="69" spans="1:27" ht="33" customHeight="1">
      <c r="A69" s="19"/>
      <c r="B69" s="19" t="s">
        <v>1335</v>
      </c>
      <c r="C69" s="19" t="s">
        <v>1336</v>
      </c>
      <c r="D69" s="19" t="s">
        <v>51</v>
      </c>
      <c r="E69" s="19"/>
      <c r="F69" s="19"/>
      <c r="G69" s="19"/>
      <c r="H69" s="19" t="s">
        <v>507</v>
      </c>
      <c r="I69" s="19" t="s">
        <v>1584</v>
      </c>
      <c r="J69" s="19"/>
      <c r="K69" s="19"/>
      <c r="L69" s="19"/>
      <c r="M69" s="19"/>
      <c r="N69" s="19"/>
      <c r="O69" s="19"/>
      <c r="P69" s="19"/>
      <c r="Q69" s="19"/>
      <c r="R69" s="360"/>
      <c r="S69" s="360"/>
      <c r="T69" s="360"/>
      <c r="U69" s="360"/>
      <c r="V69" s="364"/>
      <c r="W69" s="360"/>
      <c r="X69" s="360"/>
      <c r="Y69" s="723"/>
      <c r="Z69" s="723" t="str">
        <f t="shared" si="7"/>
        <v/>
      </c>
      <c r="AA69" s="360" t="s">
        <v>1638</v>
      </c>
    </row>
    <row r="70" spans="1:27" ht="21.75" customHeight="1">
      <c r="A70" s="19"/>
      <c r="B70" s="19" t="s">
        <v>1337</v>
      </c>
      <c r="C70" s="19" t="s">
        <v>1338</v>
      </c>
      <c r="D70" s="19" t="s">
        <v>51</v>
      </c>
      <c r="E70" s="19"/>
      <c r="F70" s="19"/>
      <c r="G70" s="19"/>
      <c r="H70" s="19" t="s">
        <v>1339</v>
      </c>
      <c r="I70" s="19" t="s">
        <v>1340</v>
      </c>
      <c r="J70" s="19"/>
      <c r="K70" s="19"/>
      <c r="L70" s="19"/>
      <c r="M70" s="19"/>
      <c r="N70" s="19"/>
      <c r="O70" s="19"/>
      <c r="P70" s="19"/>
      <c r="Q70" s="19"/>
      <c r="R70" s="360"/>
      <c r="S70" s="360"/>
      <c r="T70" s="360"/>
      <c r="U70" s="360"/>
      <c r="V70" s="364"/>
      <c r="W70" s="360"/>
      <c r="X70" s="360"/>
      <c r="Y70" s="723"/>
      <c r="Z70" s="723" t="str">
        <f t="shared" si="7"/>
        <v/>
      </c>
      <c r="AA70" s="360" t="s">
        <v>1638</v>
      </c>
    </row>
    <row r="71" spans="1:27" ht="33" customHeight="1">
      <c r="A71" s="19"/>
      <c r="B71" s="19" t="s">
        <v>1341</v>
      </c>
      <c r="C71" s="19" t="s">
        <v>1342</v>
      </c>
      <c r="D71" s="19" t="s">
        <v>51</v>
      </c>
      <c r="E71" s="19"/>
      <c r="F71" s="19"/>
      <c r="G71" s="19"/>
      <c r="H71" s="19" t="s">
        <v>1343</v>
      </c>
      <c r="I71" s="19" t="s">
        <v>1344</v>
      </c>
      <c r="J71" s="19"/>
      <c r="K71" s="19"/>
      <c r="L71" s="19"/>
      <c r="M71" s="19"/>
      <c r="N71" s="19"/>
      <c r="O71" s="19"/>
      <c r="P71" s="19"/>
      <c r="Q71" s="19"/>
      <c r="R71" s="360"/>
      <c r="S71" s="360"/>
      <c r="T71" s="360"/>
      <c r="U71" s="360"/>
      <c r="V71" s="364"/>
      <c r="W71" s="360"/>
      <c r="X71" s="360"/>
      <c r="Y71" s="723"/>
      <c r="Z71" s="723" t="str">
        <f t="shared" si="7"/>
        <v/>
      </c>
      <c r="AA71" s="360" t="s">
        <v>1638</v>
      </c>
    </row>
    <row r="72" spans="1:27" ht="33" customHeight="1">
      <c r="A72" s="19"/>
      <c r="B72" s="19" t="s">
        <v>1345</v>
      </c>
      <c r="C72" s="19" t="s">
        <v>1346</v>
      </c>
      <c r="D72" s="19" t="s">
        <v>51</v>
      </c>
      <c r="E72" s="19"/>
      <c r="F72" s="19"/>
      <c r="G72" s="19"/>
      <c r="H72" s="19" t="s">
        <v>1347</v>
      </c>
      <c r="I72" s="19" t="s">
        <v>1348</v>
      </c>
      <c r="J72" s="19"/>
      <c r="K72" s="19"/>
      <c r="L72" s="19"/>
      <c r="M72" s="19"/>
      <c r="N72" s="19"/>
      <c r="O72" s="19"/>
      <c r="P72" s="19"/>
      <c r="Q72" s="19"/>
      <c r="R72" s="360"/>
      <c r="S72" s="360"/>
      <c r="T72" s="360"/>
      <c r="U72" s="360"/>
      <c r="V72" s="364"/>
      <c r="W72" s="360"/>
      <c r="X72" s="360"/>
      <c r="Y72" s="723"/>
      <c r="Z72" s="723" t="str">
        <f t="shared" si="7"/>
        <v/>
      </c>
      <c r="AA72" s="360" t="s">
        <v>1638</v>
      </c>
    </row>
    <row r="73" spans="1:27" ht="33" customHeight="1">
      <c r="A73" s="19"/>
      <c r="B73" s="19" t="s">
        <v>1349</v>
      </c>
      <c r="C73" s="19" t="s">
        <v>1350</v>
      </c>
      <c r="D73" s="19" t="s">
        <v>51</v>
      </c>
      <c r="E73" s="19"/>
      <c r="F73" s="19"/>
      <c r="G73" s="19"/>
      <c r="H73" s="19" t="s">
        <v>543</v>
      </c>
      <c r="I73" s="19" t="s">
        <v>1344</v>
      </c>
      <c r="J73" s="19"/>
      <c r="K73" s="19"/>
      <c r="L73" s="19"/>
      <c r="M73" s="19"/>
      <c r="N73" s="19"/>
      <c r="O73" s="19"/>
      <c r="P73" s="19"/>
      <c r="Q73" s="19"/>
      <c r="R73" s="360"/>
      <c r="S73" s="360"/>
      <c r="T73" s="360"/>
      <c r="U73" s="360"/>
      <c r="V73" s="364"/>
      <c r="W73" s="360"/>
      <c r="X73" s="360"/>
      <c r="Y73" s="723"/>
      <c r="Z73" s="723" t="str">
        <f t="shared" si="7"/>
        <v/>
      </c>
      <c r="AA73" s="360" t="s">
        <v>1638</v>
      </c>
    </row>
    <row r="74" spans="1:27" ht="28">
      <c r="A74" s="119" t="s">
        <v>16</v>
      </c>
      <c r="B74" s="163" t="s">
        <v>900</v>
      </c>
      <c r="C74" s="163" t="s">
        <v>901</v>
      </c>
      <c r="D74" s="163" t="s">
        <v>32</v>
      </c>
      <c r="E74" s="119" t="s">
        <v>398</v>
      </c>
      <c r="F74" s="119" t="s">
        <v>398</v>
      </c>
      <c r="G74" s="181" t="s">
        <v>1376</v>
      </c>
      <c r="H74" s="163" t="s">
        <v>902</v>
      </c>
      <c r="I74" s="163" t="s">
        <v>903</v>
      </c>
      <c r="J74" s="163" t="s">
        <v>393</v>
      </c>
      <c r="K74" s="163" t="s">
        <v>904</v>
      </c>
      <c r="L74" s="163" t="s">
        <v>2029</v>
      </c>
      <c r="M74" s="163" t="s">
        <v>905</v>
      </c>
      <c r="N74" s="163" t="s">
        <v>51</v>
      </c>
      <c r="O74" s="163" t="s">
        <v>25</v>
      </c>
      <c r="P74" s="181" t="s">
        <v>895</v>
      </c>
      <c r="Q74" s="163" t="s">
        <v>906</v>
      </c>
      <c r="R74" s="360" t="s">
        <v>1633</v>
      </c>
      <c r="S74" s="360" t="s">
        <v>1708</v>
      </c>
      <c r="T74" s="360">
        <v>0</v>
      </c>
      <c r="U74" s="360">
        <v>0</v>
      </c>
      <c r="V74" s="364" t="s">
        <v>32</v>
      </c>
      <c r="W74" s="360" t="s">
        <v>32</v>
      </c>
      <c r="X74" s="360" t="s">
        <v>32</v>
      </c>
      <c r="Y74" s="723"/>
      <c r="Z74" s="723"/>
      <c r="AA74" s="363" t="s">
        <v>2030</v>
      </c>
    </row>
  </sheetData>
  <mergeCells count="4">
    <mergeCell ref="A50:Q50"/>
    <mergeCell ref="A17:Q17"/>
    <mergeCell ref="A5:Q5"/>
    <mergeCell ref="A2:Y3"/>
  </mergeCells>
  <dataValidations count="2">
    <dataValidation type="textLength" showInputMessage="1" showErrorMessage="1" sqref="AB4:AB35" xr:uid="{00000000-0002-0000-0600-000000000000}">
      <formula1>0</formula1>
      <formula2>150</formula2>
    </dataValidation>
    <dataValidation type="list" allowBlank="1" showInputMessage="1" showErrorMessage="1" sqref="V32:V42 X17:Z17 V11:V17 X5:Z5 V50 V65:V73 V56:V61 V52 V5:V9 O53:O55 N11:O11 N34:O34" xr:uid="{00000000-0002-0000-0600-000001000000}">
      <formula1>#REF!</formula1>
    </dataValidation>
  </dataValidations>
  <pageMargins left="0.7" right="0.7" top="0.75" bottom="0.75" header="0.3" footer="0.3"/>
  <pageSetup paperSize="9" orientation="portrait"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2000000}">
          <x14:formula1>
            <xm:f>'C://Users/Stransky/Documents/_Work/DCF/Meetings/SGRN/2018-05_EWG-18-04_Surveys/Report/D:/Users/Stransky/Documents/_Work/DCF/Reports/Finance/2015/D:/DCF/EU MAP und Work Plan/Stand 14102016/[Workplan2017-2020-GER-Draft_new.xlsm]Drop-down list'!#REF!</xm:f>
          </x14:formula1>
          <xm:sqref>A28:A29</xm:sqref>
        </x14:dataValidation>
        <x14:dataValidation type="list" allowBlank="1" showInputMessage="1" showErrorMessage="1" xr:uid="{00000000-0002-0000-0600-000003000000}">
          <x14:formula1>
            <xm:f>'D://Users/Stransky/Library/Containers/com.microsoft.Excel/Data/Documents/Q:/Users/Stransky/Documents/_Work/DCF/Reports/Finance/2015/D:/DCF/EU MAP und Work Plan/Stand 14102016/[Workplan2017-2020-GER-Draft_new.xlsm]Drop-down list'!#REF!</xm:f>
          </x14:formula1>
          <xm:sqref>J11 J52 A11 A56:A57 A52 A31:A32 A34</xm:sqref>
        </x14:dataValidation>
        <x14:dataValidation type="list" allowBlank="1" showInputMessage="1" showErrorMessage="1" xr:uid="{00000000-0002-0000-0600-000004000000}">
          <x14:formula1>
            <xm:f>'Q://Users/Stransky/Library/Containers/com.microsoft.Excel/Data/Documents/Q:/Users/Stransky/Documents/_Work/DCF/Reports/Finance/2015/D:/DCF/EU MAP und Work Plan/Stand 14102016/[Workplan2017-2020-GER-Draft_new.xlsm]Drop-down list'!#REF!</xm:f>
          </x14:formula1>
          <xm:sqref>J61 J10 J43:J49 J51 J53:J55 J21:J27 A43:A49 A33 A12:A16 A6:A10 A53:A55 A36:A37 A51 A18:A27 A30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dimension ref="A1:M98"/>
  <sheetViews>
    <sheetView zoomScale="120" zoomScaleNormal="120" zoomScalePageLayoutView="120" workbookViewId="0">
      <selection activeCell="K21" sqref="K21"/>
    </sheetView>
  </sheetViews>
  <sheetFormatPr baseColWidth="10" defaultColWidth="8.83203125" defaultRowHeight="13"/>
  <cols>
    <col min="2" max="2" width="44.5" customWidth="1"/>
    <col min="3" max="3" width="20.5" customWidth="1"/>
    <col min="4" max="4" width="56.5" customWidth="1"/>
    <col min="5" max="5" width="11.83203125" customWidth="1"/>
    <col min="6" max="6" width="11" customWidth="1"/>
    <col min="7" max="7" width="54.5" customWidth="1"/>
    <col min="8" max="8" width="12.5" customWidth="1"/>
    <col min="9" max="9" width="19.5" customWidth="1"/>
    <col min="10" max="10" width="12.5" customWidth="1"/>
    <col min="11" max="11" width="14.5" customWidth="1"/>
    <col min="12" max="12" width="11.5" customWidth="1"/>
    <col min="13" max="13" width="32.5" customWidth="1"/>
  </cols>
  <sheetData>
    <row r="1" spans="1:13" s="4" customFormat="1" ht="14" thickBot="1">
      <c r="A1" s="35" t="s">
        <v>301</v>
      </c>
      <c r="B1" s="268"/>
      <c r="C1" s="268"/>
      <c r="D1" s="269"/>
      <c r="E1" s="88"/>
      <c r="F1" s="88"/>
      <c r="G1" s="270"/>
      <c r="H1" s="88"/>
      <c r="I1" s="88"/>
      <c r="J1" s="88"/>
      <c r="K1" s="270"/>
      <c r="L1" s="270"/>
      <c r="M1" s="270"/>
    </row>
    <row r="2" spans="1:13">
      <c r="A2" s="868"/>
      <c r="B2" s="869"/>
      <c r="C2" s="869"/>
      <c r="D2" s="869"/>
      <c r="E2" s="869"/>
      <c r="F2" s="869"/>
      <c r="G2" s="869"/>
      <c r="H2" s="869"/>
      <c r="I2" s="869"/>
      <c r="J2" s="869"/>
      <c r="K2" s="870"/>
      <c r="L2" s="667" t="s">
        <v>1608</v>
      </c>
      <c r="M2" s="660" t="s">
        <v>1405</v>
      </c>
    </row>
    <row r="3" spans="1:13" ht="14" thickBot="1">
      <c r="A3" s="868"/>
      <c r="B3" s="869"/>
      <c r="C3" s="869"/>
      <c r="D3" s="869"/>
      <c r="E3" s="869"/>
      <c r="F3" s="869"/>
      <c r="G3" s="869"/>
      <c r="H3" s="869"/>
      <c r="I3" s="869"/>
      <c r="J3" s="869"/>
      <c r="K3" s="870"/>
      <c r="L3" s="715" t="s">
        <v>1606</v>
      </c>
      <c r="M3" s="716">
        <v>2020</v>
      </c>
    </row>
    <row r="4" spans="1:13" ht="71" thickBot="1">
      <c r="A4" s="67" t="s">
        <v>0</v>
      </c>
      <c r="B4" s="32" t="s">
        <v>58</v>
      </c>
      <c r="C4" s="32" t="s">
        <v>160</v>
      </c>
      <c r="D4" s="32" t="s">
        <v>72</v>
      </c>
      <c r="E4" s="32" t="s">
        <v>163</v>
      </c>
      <c r="F4" s="32" t="s">
        <v>271</v>
      </c>
      <c r="G4" s="68" t="s">
        <v>14</v>
      </c>
      <c r="H4" s="719" t="s">
        <v>1639</v>
      </c>
      <c r="I4" s="720" t="s">
        <v>1640</v>
      </c>
      <c r="J4" s="720" t="s">
        <v>1641</v>
      </c>
      <c r="K4" s="720" t="s">
        <v>1642</v>
      </c>
      <c r="L4" s="721" t="s">
        <v>1643</v>
      </c>
      <c r="M4" s="722" t="s">
        <v>1644</v>
      </c>
    </row>
    <row r="5" spans="1:13" ht="28">
      <c r="A5" s="117" t="s">
        <v>16</v>
      </c>
      <c r="B5" s="175" t="s">
        <v>312</v>
      </c>
      <c r="C5" s="117" t="s">
        <v>353</v>
      </c>
      <c r="D5" s="209" t="s">
        <v>1003</v>
      </c>
      <c r="E5" s="210" t="s">
        <v>73</v>
      </c>
      <c r="F5" s="210" t="s">
        <v>51</v>
      </c>
      <c r="G5" s="210"/>
      <c r="H5" s="405" t="s">
        <v>51</v>
      </c>
      <c r="I5" s="405" t="s">
        <v>945</v>
      </c>
      <c r="J5" s="405" t="s">
        <v>51</v>
      </c>
      <c r="K5" s="405" t="s">
        <v>32</v>
      </c>
      <c r="L5" s="717" t="str">
        <f t="shared" ref="L5:L12" si="0">IF(OR(H5="Y",H5=""),"","x")</f>
        <v/>
      </c>
      <c r="M5" s="718"/>
    </row>
    <row r="6" spans="1:13" ht="14">
      <c r="A6" s="248" t="s">
        <v>16</v>
      </c>
      <c r="B6" s="176" t="s">
        <v>312</v>
      </c>
      <c r="C6" s="248" t="s">
        <v>353</v>
      </c>
      <c r="D6" s="209" t="s">
        <v>75</v>
      </c>
      <c r="E6" s="210" t="s">
        <v>76</v>
      </c>
      <c r="F6" s="210" t="s">
        <v>32</v>
      </c>
      <c r="G6" s="210"/>
      <c r="H6" s="405" t="s">
        <v>51</v>
      </c>
      <c r="I6" s="405" t="s">
        <v>945</v>
      </c>
      <c r="J6" s="405" t="s">
        <v>51</v>
      </c>
      <c r="K6" s="405" t="s">
        <v>32</v>
      </c>
      <c r="L6" s="283" t="str">
        <f t="shared" si="0"/>
        <v/>
      </c>
      <c r="M6" s="348"/>
    </row>
    <row r="7" spans="1:13" ht="14">
      <c r="A7" s="248" t="s">
        <v>16</v>
      </c>
      <c r="B7" s="176" t="s">
        <v>312</v>
      </c>
      <c r="C7" s="248" t="s">
        <v>353</v>
      </c>
      <c r="D7" s="209" t="s">
        <v>77</v>
      </c>
      <c r="E7" s="210" t="s">
        <v>76</v>
      </c>
      <c r="F7" s="210" t="s">
        <v>32</v>
      </c>
      <c r="G7" s="210"/>
      <c r="H7" s="405" t="s">
        <v>51</v>
      </c>
      <c r="I7" s="405" t="s">
        <v>945</v>
      </c>
      <c r="J7" s="405" t="s">
        <v>51</v>
      </c>
      <c r="K7" s="405" t="s">
        <v>32</v>
      </c>
      <c r="L7" s="283" t="str">
        <f t="shared" si="0"/>
        <v/>
      </c>
      <c r="M7" s="348"/>
    </row>
    <row r="8" spans="1:13" ht="28">
      <c r="A8" s="248" t="s">
        <v>16</v>
      </c>
      <c r="B8" s="176" t="s">
        <v>312</v>
      </c>
      <c r="C8" s="248" t="s">
        <v>354</v>
      </c>
      <c r="D8" s="209" t="s">
        <v>1003</v>
      </c>
      <c r="E8" s="111" t="s">
        <v>73</v>
      </c>
      <c r="F8" s="210" t="s">
        <v>51</v>
      </c>
      <c r="G8" s="111"/>
      <c r="H8" s="405" t="s">
        <v>51</v>
      </c>
      <c r="I8" s="405" t="s">
        <v>945</v>
      </c>
      <c r="J8" s="405" t="s">
        <v>51</v>
      </c>
      <c r="K8" s="405" t="s">
        <v>32</v>
      </c>
      <c r="L8" s="283" t="str">
        <f t="shared" si="0"/>
        <v/>
      </c>
      <c r="M8" s="348"/>
    </row>
    <row r="9" spans="1:13" ht="14">
      <c r="A9" s="248" t="s">
        <v>16</v>
      </c>
      <c r="B9" s="176" t="s">
        <v>312</v>
      </c>
      <c r="C9" s="248" t="s">
        <v>354</v>
      </c>
      <c r="D9" s="209" t="s">
        <v>75</v>
      </c>
      <c r="E9" s="111" t="s">
        <v>76</v>
      </c>
      <c r="F9" s="210" t="s">
        <v>32</v>
      </c>
      <c r="G9" s="111"/>
      <c r="H9" s="405" t="s">
        <v>51</v>
      </c>
      <c r="I9" s="405" t="s">
        <v>945</v>
      </c>
      <c r="J9" s="405" t="s">
        <v>51</v>
      </c>
      <c r="K9" s="405" t="s">
        <v>32</v>
      </c>
      <c r="L9" s="283" t="str">
        <f t="shared" si="0"/>
        <v/>
      </c>
      <c r="M9" s="348"/>
    </row>
    <row r="10" spans="1:13" ht="14">
      <c r="A10" s="248" t="s">
        <v>16</v>
      </c>
      <c r="B10" s="176" t="s">
        <v>312</v>
      </c>
      <c r="C10" s="248" t="s">
        <v>354</v>
      </c>
      <c r="D10" s="209" t="s">
        <v>77</v>
      </c>
      <c r="E10" s="111" t="s">
        <v>76</v>
      </c>
      <c r="F10" s="210" t="s">
        <v>32</v>
      </c>
      <c r="G10" s="111"/>
      <c r="H10" s="405" t="s">
        <v>51</v>
      </c>
      <c r="I10" s="405" t="s">
        <v>945</v>
      </c>
      <c r="J10" s="405" t="s">
        <v>51</v>
      </c>
      <c r="K10" s="405" t="s">
        <v>32</v>
      </c>
      <c r="L10" s="283" t="str">
        <f t="shared" si="0"/>
        <v/>
      </c>
      <c r="M10" s="348"/>
    </row>
    <row r="11" spans="1:13" ht="28">
      <c r="A11" s="120" t="s">
        <v>16</v>
      </c>
      <c r="B11" s="176" t="s">
        <v>313</v>
      </c>
      <c r="C11" s="248" t="s">
        <v>355</v>
      </c>
      <c r="D11" s="139" t="s">
        <v>1004</v>
      </c>
      <c r="E11" s="111" t="s">
        <v>73</v>
      </c>
      <c r="F11" s="210" t="s">
        <v>51</v>
      </c>
      <c r="G11" s="188"/>
      <c r="H11" s="367" t="s">
        <v>51</v>
      </c>
      <c r="I11" s="405" t="s">
        <v>1710</v>
      </c>
      <c r="J11" s="405" t="s">
        <v>51</v>
      </c>
      <c r="K11" s="367" t="s">
        <v>32</v>
      </c>
      <c r="L11" s="283" t="str">
        <f t="shared" si="0"/>
        <v/>
      </c>
      <c r="M11" s="348"/>
    </row>
    <row r="12" spans="1:13" ht="28">
      <c r="A12" s="120" t="s">
        <v>16</v>
      </c>
      <c r="B12" s="176" t="s">
        <v>313</v>
      </c>
      <c r="C12" s="248" t="s">
        <v>355</v>
      </c>
      <c r="D12" s="209" t="s">
        <v>75</v>
      </c>
      <c r="E12" s="111" t="s">
        <v>76</v>
      </c>
      <c r="F12" s="210" t="s">
        <v>32</v>
      </c>
      <c r="G12" s="188"/>
      <c r="H12" s="367" t="s">
        <v>51</v>
      </c>
      <c r="I12" s="405" t="s">
        <v>1710</v>
      </c>
      <c r="J12" s="367" t="s">
        <v>32</v>
      </c>
      <c r="K12" s="367" t="s">
        <v>32</v>
      </c>
      <c r="L12" s="283" t="str">
        <f t="shared" si="0"/>
        <v/>
      </c>
      <c r="M12" s="348"/>
    </row>
    <row r="13" spans="1:13" ht="28">
      <c r="A13" s="248" t="s">
        <v>16</v>
      </c>
      <c r="B13" s="211" t="s">
        <v>1005</v>
      </c>
      <c r="C13" s="212" t="s">
        <v>357</v>
      </c>
      <c r="D13" s="139" t="s">
        <v>1006</v>
      </c>
      <c r="E13" s="111" t="s">
        <v>73</v>
      </c>
      <c r="F13" s="111" t="s">
        <v>51</v>
      </c>
      <c r="G13" s="188"/>
      <c r="H13" s="405" t="s">
        <v>51</v>
      </c>
      <c r="I13" s="405" t="s">
        <v>1710</v>
      </c>
      <c r="J13" s="405" t="s">
        <v>51</v>
      </c>
      <c r="K13" s="405" t="s">
        <v>32</v>
      </c>
      <c r="L13" s="406" t="s">
        <v>1635</v>
      </c>
      <c r="M13" s="407"/>
    </row>
    <row r="14" spans="1:13" ht="15">
      <c r="A14" s="248" t="s">
        <v>16</v>
      </c>
      <c r="B14" s="211" t="s">
        <v>1005</v>
      </c>
      <c r="C14" s="212" t="s">
        <v>357</v>
      </c>
      <c r="D14" s="209" t="s">
        <v>75</v>
      </c>
      <c r="E14" s="111" t="s">
        <v>76</v>
      </c>
      <c r="F14" s="210" t="s">
        <v>32</v>
      </c>
      <c r="G14" s="188"/>
      <c r="H14" s="405" t="s">
        <v>51</v>
      </c>
      <c r="I14" s="405" t="s">
        <v>32</v>
      </c>
      <c r="J14" s="405" t="s">
        <v>32</v>
      </c>
      <c r="K14" s="405" t="s">
        <v>32</v>
      </c>
      <c r="L14" s="406" t="s">
        <v>1635</v>
      </c>
      <c r="M14" s="407"/>
    </row>
    <row r="15" spans="1:13" ht="42">
      <c r="A15" s="120" t="s">
        <v>16</v>
      </c>
      <c r="B15" s="211" t="s">
        <v>316</v>
      </c>
      <c r="C15" s="180" t="s">
        <v>358</v>
      </c>
      <c r="D15" s="213" t="s">
        <v>74</v>
      </c>
      <c r="E15" s="109" t="s">
        <v>73</v>
      </c>
      <c r="F15" s="111" t="s">
        <v>51</v>
      </c>
      <c r="G15" s="192"/>
      <c r="H15" s="408" t="s">
        <v>51</v>
      </c>
      <c r="I15" s="408" t="s">
        <v>1711</v>
      </c>
      <c r="J15" s="408" t="s">
        <v>32</v>
      </c>
      <c r="K15" s="408" t="s">
        <v>32</v>
      </c>
      <c r="L15" s="406" t="s">
        <v>1635</v>
      </c>
      <c r="M15" s="668" t="s">
        <v>1712</v>
      </c>
    </row>
    <row r="16" spans="1:13" ht="15">
      <c r="A16" s="120" t="s">
        <v>16</v>
      </c>
      <c r="B16" s="211" t="s">
        <v>316</v>
      </c>
      <c r="C16" s="180" t="s">
        <v>1386</v>
      </c>
      <c r="D16" s="209" t="s">
        <v>75</v>
      </c>
      <c r="E16" s="111" t="s">
        <v>76</v>
      </c>
      <c r="F16" s="210" t="s">
        <v>32</v>
      </c>
      <c r="G16" s="192"/>
      <c r="H16" s="408" t="s">
        <v>51</v>
      </c>
      <c r="I16" s="408"/>
      <c r="J16" s="408"/>
      <c r="K16" s="408"/>
      <c r="L16" s="406" t="s">
        <v>1635</v>
      </c>
      <c r="M16" s="407"/>
    </row>
    <row r="17" spans="1:13" ht="14">
      <c r="A17" s="118" t="s">
        <v>16</v>
      </c>
      <c r="B17" s="177" t="s">
        <v>949</v>
      </c>
      <c r="C17" s="160" t="s">
        <v>950</v>
      </c>
      <c r="D17" s="183" t="s">
        <v>1007</v>
      </c>
      <c r="E17" s="161" t="s">
        <v>73</v>
      </c>
      <c r="F17" s="155" t="s">
        <v>51</v>
      </c>
      <c r="G17" s="192"/>
      <c r="H17" s="367" t="s">
        <v>51</v>
      </c>
      <c r="I17" s="367" t="s">
        <v>1713</v>
      </c>
      <c r="J17" s="367" t="s">
        <v>51</v>
      </c>
      <c r="K17" s="367" t="s">
        <v>32</v>
      </c>
      <c r="L17" s="283" t="str">
        <f t="shared" ref="L17:L18" si="1">IF(OR(H17="Y",H17=""),"","x")</f>
        <v/>
      </c>
      <c r="M17" s="348"/>
    </row>
    <row r="18" spans="1:13" ht="14">
      <c r="A18" s="118" t="s">
        <v>16</v>
      </c>
      <c r="B18" s="177" t="s">
        <v>949</v>
      </c>
      <c r="C18" s="160" t="s">
        <v>950</v>
      </c>
      <c r="D18" s="183" t="s">
        <v>75</v>
      </c>
      <c r="E18" s="155" t="s">
        <v>76</v>
      </c>
      <c r="F18" s="162" t="s">
        <v>32</v>
      </c>
      <c r="G18" s="192"/>
      <c r="H18" s="367" t="s">
        <v>51</v>
      </c>
      <c r="I18" s="367" t="s">
        <v>1713</v>
      </c>
      <c r="J18" s="367" t="s">
        <v>51</v>
      </c>
      <c r="K18" s="367" t="s">
        <v>32</v>
      </c>
      <c r="L18" s="283" t="str">
        <f t="shared" si="1"/>
        <v/>
      </c>
      <c r="M18" s="348"/>
    </row>
    <row r="19" spans="1:13" ht="28">
      <c r="A19" s="118" t="s">
        <v>16</v>
      </c>
      <c r="B19" s="177" t="s">
        <v>951</v>
      </c>
      <c r="C19" s="160" t="s">
        <v>952</v>
      </c>
      <c r="D19" s="183" t="s">
        <v>1003</v>
      </c>
      <c r="E19" s="161" t="s">
        <v>73</v>
      </c>
      <c r="F19" s="162" t="s">
        <v>51</v>
      </c>
      <c r="G19" s="192"/>
      <c r="H19" s="367" t="s">
        <v>51</v>
      </c>
      <c r="I19" s="367" t="s">
        <v>32</v>
      </c>
      <c r="J19" s="367" t="s">
        <v>32</v>
      </c>
      <c r="K19" s="367" t="s">
        <v>32</v>
      </c>
      <c r="L19" s="283"/>
      <c r="M19" s="348"/>
    </row>
    <row r="20" spans="1:13" ht="14">
      <c r="A20" s="118" t="s">
        <v>16</v>
      </c>
      <c r="B20" s="177" t="s">
        <v>951</v>
      </c>
      <c r="C20" s="160" t="s">
        <v>952</v>
      </c>
      <c r="D20" s="183" t="s">
        <v>75</v>
      </c>
      <c r="E20" s="155" t="s">
        <v>76</v>
      </c>
      <c r="F20" s="162" t="s">
        <v>32</v>
      </c>
      <c r="G20" s="192"/>
      <c r="H20" s="367" t="s">
        <v>51</v>
      </c>
      <c r="I20" s="367" t="s">
        <v>32</v>
      </c>
      <c r="J20" s="367" t="s">
        <v>32</v>
      </c>
      <c r="K20" s="367" t="s">
        <v>32</v>
      </c>
      <c r="L20" s="283"/>
      <c r="M20" s="348"/>
    </row>
    <row r="21" spans="1:13" ht="14">
      <c r="A21" s="118" t="s">
        <v>16</v>
      </c>
      <c r="B21" s="661" t="s">
        <v>1565</v>
      </c>
      <c r="C21" s="662" t="s">
        <v>1566</v>
      </c>
      <c r="D21" s="418" t="s">
        <v>1572</v>
      </c>
      <c r="E21" s="240" t="s">
        <v>73</v>
      </c>
      <c r="F21" s="240" t="s">
        <v>51</v>
      </c>
      <c r="G21" s="265"/>
      <c r="H21" s="367" t="s">
        <v>51</v>
      </c>
      <c r="I21" s="367" t="s">
        <v>1713</v>
      </c>
      <c r="J21" s="367" t="s">
        <v>51</v>
      </c>
      <c r="K21" s="367" t="s">
        <v>32</v>
      </c>
      <c r="L21" s="283" t="s">
        <v>1635</v>
      </c>
      <c r="M21" s="348"/>
    </row>
    <row r="22" spans="1:13" ht="14">
      <c r="A22" s="118" t="s">
        <v>16</v>
      </c>
      <c r="B22" s="661" t="s">
        <v>1565</v>
      </c>
      <c r="C22" s="662" t="s">
        <v>1566</v>
      </c>
      <c r="D22" s="418" t="s">
        <v>1571</v>
      </c>
      <c r="E22" s="240" t="s">
        <v>76</v>
      </c>
      <c r="F22" s="240" t="s">
        <v>32</v>
      </c>
      <c r="G22" s="265"/>
      <c r="H22" s="367" t="s">
        <v>51</v>
      </c>
      <c r="I22" s="367" t="s">
        <v>1713</v>
      </c>
      <c r="J22" s="367" t="s">
        <v>51</v>
      </c>
      <c r="K22" s="367" t="s">
        <v>32</v>
      </c>
      <c r="L22" s="283" t="s">
        <v>1635</v>
      </c>
      <c r="M22" s="348"/>
    </row>
    <row r="23" spans="1:13" ht="14">
      <c r="A23" s="214" t="s">
        <v>16</v>
      </c>
      <c r="B23" s="247" t="s">
        <v>317</v>
      </c>
      <c r="C23" s="214" t="s">
        <v>359</v>
      </c>
      <c r="D23" s="216" t="s">
        <v>917</v>
      </c>
      <c r="E23" s="214" t="s">
        <v>73</v>
      </c>
      <c r="F23" s="214" t="s">
        <v>51</v>
      </c>
      <c r="G23" s="217"/>
      <c r="H23" s="367" t="s">
        <v>51</v>
      </c>
      <c r="I23" s="367" t="s">
        <v>945</v>
      </c>
      <c r="J23" s="367" t="s">
        <v>51</v>
      </c>
      <c r="K23" s="367" t="s">
        <v>32</v>
      </c>
      <c r="L23" s="283" t="s">
        <v>1635</v>
      </c>
      <c r="M23" s="348"/>
    </row>
    <row r="24" spans="1:13" ht="14">
      <c r="A24" s="214" t="s">
        <v>16</v>
      </c>
      <c r="B24" s="247" t="s">
        <v>317</v>
      </c>
      <c r="C24" s="214" t="s">
        <v>359</v>
      </c>
      <c r="D24" s="218" t="s">
        <v>918</v>
      </c>
      <c r="E24" s="219" t="s">
        <v>73</v>
      </c>
      <c r="F24" s="214" t="s">
        <v>51</v>
      </c>
      <c r="G24" s="220"/>
      <c r="H24" s="367" t="s">
        <v>51</v>
      </c>
      <c r="I24" s="367" t="s">
        <v>945</v>
      </c>
      <c r="J24" s="367" t="s">
        <v>51</v>
      </c>
      <c r="K24" s="367" t="s">
        <v>32</v>
      </c>
      <c r="L24" s="283" t="s">
        <v>1635</v>
      </c>
      <c r="M24" s="348"/>
    </row>
    <row r="25" spans="1:13" ht="14">
      <c r="A25" s="214" t="s">
        <v>16</v>
      </c>
      <c r="B25" s="247" t="s">
        <v>317</v>
      </c>
      <c r="C25" s="214" t="s">
        <v>359</v>
      </c>
      <c r="D25" s="218" t="s">
        <v>919</v>
      </c>
      <c r="E25" s="219" t="s">
        <v>73</v>
      </c>
      <c r="F25" s="214" t="s">
        <v>51</v>
      </c>
      <c r="G25" s="220"/>
      <c r="H25" s="367" t="s">
        <v>51</v>
      </c>
      <c r="I25" s="367" t="s">
        <v>945</v>
      </c>
      <c r="J25" s="367" t="s">
        <v>51</v>
      </c>
      <c r="K25" s="367" t="s">
        <v>32</v>
      </c>
      <c r="L25" s="283" t="s">
        <v>1635</v>
      </c>
      <c r="M25" s="348"/>
    </row>
    <row r="26" spans="1:13" ht="14">
      <c r="A26" s="214" t="s">
        <v>16</v>
      </c>
      <c r="B26" s="247" t="s">
        <v>317</v>
      </c>
      <c r="C26" s="214" t="s">
        <v>359</v>
      </c>
      <c r="D26" s="218" t="s">
        <v>920</v>
      </c>
      <c r="E26" s="219" t="s">
        <v>73</v>
      </c>
      <c r="F26" s="214" t="s">
        <v>51</v>
      </c>
      <c r="G26" s="220"/>
      <c r="H26" s="367" t="s">
        <v>51</v>
      </c>
      <c r="I26" s="367" t="s">
        <v>945</v>
      </c>
      <c r="J26" s="367" t="s">
        <v>51</v>
      </c>
      <c r="K26" s="367" t="s">
        <v>32</v>
      </c>
      <c r="L26" s="283" t="s">
        <v>1635</v>
      </c>
      <c r="M26" s="348"/>
    </row>
    <row r="27" spans="1:13" ht="14">
      <c r="A27" s="214" t="s">
        <v>16</v>
      </c>
      <c r="B27" s="247" t="s">
        <v>317</v>
      </c>
      <c r="C27" s="214" t="s">
        <v>359</v>
      </c>
      <c r="D27" s="218" t="s">
        <v>921</v>
      </c>
      <c r="E27" s="219" t="s">
        <v>73</v>
      </c>
      <c r="F27" s="214" t="s">
        <v>51</v>
      </c>
      <c r="G27" s="220"/>
      <c r="H27" s="367" t="s">
        <v>51</v>
      </c>
      <c r="I27" s="367" t="s">
        <v>945</v>
      </c>
      <c r="J27" s="367" t="s">
        <v>51</v>
      </c>
      <c r="K27" s="367" t="s">
        <v>32</v>
      </c>
      <c r="L27" s="283" t="s">
        <v>1635</v>
      </c>
      <c r="M27" s="348"/>
    </row>
    <row r="28" spans="1:13" ht="14">
      <c r="A28" s="214" t="s">
        <v>16</v>
      </c>
      <c r="B28" s="247" t="s">
        <v>317</v>
      </c>
      <c r="C28" s="214" t="s">
        <v>359</v>
      </c>
      <c r="D28" s="218" t="s">
        <v>922</v>
      </c>
      <c r="E28" s="219" t="s">
        <v>73</v>
      </c>
      <c r="F28" s="214" t="s">
        <v>51</v>
      </c>
      <c r="G28" s="220"/>
      <c r="H28" s="367" t="s">
        <v>51</v>
      </c>
      <c r="I28" s="367" t="s">
        <v>945</v>
      </c>
      <c r="J28" s="367" t="s">
        <v>51</v>
      </c>
      <c r="K28" s="367" t="s">
        <v>32</v>
      </c>
      <c r="L28" s="283" t="s">
        <v>1635</v>
      </c>
      <c r="M28" s="348"/>
    </row>
    <row r="29" spans="1:13" ht="14">
      <c r="A29" s="214" t="s">
        <v>16</v>
      </c>
      <c r="B29" s="247" t="s">
        <v>317</v>
      </c>
      <c r="C29" s="214" t="s">
        <v>359</v>
      </c>
      <c r="D29" s="218" t="s">
        <v>923</v>
      </c>
      <c r="E29" s="219" t="s">
        <v>73</v>
      </c>
      <c r="F29" s="214" t="s">
        <v>51</v>
      </c>
      <c r="G29" s="220"/>
      <c r="H29" s="367" t="s">
        <v>51</v>
      </c>
      <c r="I29" s="367" t="s">
        <v>945</v>
      </c>
      <c r="J29" s="367" t="s">
        <v>51</v>
      </c>
      <c r="K29" s="367" t="s">
        <v>32</v>
      </c>
      <c r="L29" s="283" t="s">
        <v>1635</v>
      </c>
      <c r="M29" s="348"/>
    </row>
    <row r="30" spans="1:13" ht="14">
      <c r="A30" s="214" t="s">
        <v>16</v>
      </c>
      <c r="B30" s="247" t="s">
        <v>317</v>
      </c>
      <c r="C30" s="214" t="s">
        <v>359</v>
      </c>
      <c r="D30" s="218" t="s">
        <v>924</v>
      </c>
      <c r="E30" s="219" t="s">
        <v>73</v>
      </c>
      <c r="F30" s="214" t="s">
        <v>51</v>
      </c>
      <c r="G30" s="220"/>
      <c r="H30" s="367" t="s">
        <v>51</v>
      </c>
      <c r="I30" s="367" t="s">
        <v>945</v>
      </c>
      <c r="J30" s="367" t="s">
        <v>51</v>
      </c>
      <c r="K30" s="367" t="s">
        <v>32</v>
      </c>
      <c r="L30" s="283" t="s">
        <v>1635</v>
      </c>
      <c r="M30" s="348"/>
    </row>
    <row r="31" spans="1:13" ht="14">
      <c r="A31" s="214" t="s">
        <v>16</v>
      </c>
      <c r="B31" s="247" t="s">
        <v>317</v>
      </c>
      <c r="C31" s="214" t="s">
        <v>359</v>
      </c>
      <c r="D31" s="218" t="s">
        <v>925</v>
      </c>
      <c r="E31" s="219" t="s">
        <v>73</v>
      </c>
      <c r="F31" s="214" t="s">
        <v>51</v>
      </c>
      <c r="G31" s="220"/>
      <c r="H31" s="367" t="s">
        <v>51</v>
      </c>
      <c r="I31" s="367" t="s">
        <v>945</v>
      </c>
      <c r="J31" s="367" t="s">
        <v>51</v>
      </c>
      <c r="K31" s="367" t="s">
        <v>32</v>
      </c>
      <c r="L31" s="283" t="s">
        <v>1635</v>
      </c>
      <c r="M31" s="348"/>
    </row>
    <row r="32" spans="1:13" ht="28">
      <c r="A32" s="214" t="s">
        <v>16</v>
      </c>
      <c r="B32" s="247" t="s">
        <v>317</v>
      </c>
      <c r="C32" s="214" t="s">
        <v>359</v>
      </c>
      <c r="D32" s="218" t="s">
        <v>74</v>
      </c>
      <c r="E32" s="219" t="s">
        <v>73</v>
      </c>
      <c r="F32" s="214" t="s">
        <v>51</v>
      </c>
      <c r="G32" s="220"/>
      <c r="H32" s="367" t="s">
        <v>51</v>
      </c>
      <c r="I32" s="367" t="s">
        <v>1714</v>
      </c>
      <c r="J32" s="367" t="s">
        <v>51</v>
      </c>
      <c r="K32" s="367" t="s">
        <v>32</v>
      </c>
      <c r="L32" s="283" t="s">
        <v>1635</v>
      </c>
      <c r="M32" s="348"/>
    </row>
    <row r="33" spans="1:13" ht="14">
      <c r="A33" s="214" t="s">
        <v>16</v>
      </c>
      <c r="B33" s="247" t="s">
        <v>317</v>
      </c>
      <c r="C33" s="214" t="s">
        <v>359</v>
      </c>
      <c r="D33" s="218" t="s">
        <v>75</v>
      </c>
      <c r="E33" s="219" t="s">
        <v>76</v>
      </c>
      <c r="F33" s="219" t="s">
        <v>32</v>
      </c>
      <c r="G33" s="220"/>
      <c r="H33" s="367" t="s">
        <v>51</v>
      </c>
      <c r="I33" s="367" t="s">
        <v>1715</v>
      </c>
      <c r="J33" s="367" t="s">
        <v>51</v>
      </c>
      <c r="K33" s="367" t="s">
        <v>32</v>
      </c>
      <c r="L33" s="283" t="s">
        <v>1635</v>
      </c>
      <c r="M33" s="348"/>
    </row>
    <row r="34" spans="1:13" ht="14">
      <c r="A34" s="663" t="s">
        <v>16</v>
      </c>
      <c r="B34" s="247" t="s">
        <v>317</v>
      </c>
      <c r="C34" s="663" t="s">
        <v>359</v>
      </c>
      <c r="D34" s="221" t="s">
        <v>77</v>
      </c>
      <c r="E34" s="222" t="s">
        <v>76</v>
      </c>
      <c r="F34" s="222" t="s">
        <v>32</v>
      </c>
      <c r="G34" s="223"/>
      <c r="H34" s="367" t="s">
        <v>51</v>
      </c>
      <c r="I34" s="367" t="s">
        <v>1716</v>
      </c>
      <c r="J34" s="367" t="s">
        <v>51</v>
      </c>
      <c r="K34" s="367" t="s">
        <v>32</v>
      </c>
      <c r="L34" s="283" t="s">
        <v>1635</v>
      </c>
      <c r="M34" s="348"/>
    </row>
    <row r="35" spans="1:13" ht="14">
      <c r="A35" s="663" t="s">
        <v>16</v>
      </c>
      <c r="B35" s="247" t="s">
        <v>317</v>
      </c>
      <c r="C35" s="663" t="s">
        <v>359</v>
      </c>
      <c r="D35" s="221" t="s">
        <v>2031</v>
      </c>
      <c r="E35" s="222" t="s">
        <v>73</v>
      </c>
      <c r="F35" s="222" t="s">
        <v>32</v>
      </c>
      <c r="G35" s="223"/>
      <c r="H35" s="367" t="s">
        <v>51</v>
      </c>
      <c r="I35" s="367" t="s">
        <v>1716</v>
      </c>
      <c r="J35" s="367" t="s">
        <v>51</v>
      </c>
      <c r="K35" s="367" t="s">
        <v>32</v>
      </c>
      <c r="L35" s="283" t="str">
        <f t="shared" ref="L35:L98" si="2">IF(OR(H35="Y",H35=""),"","x")</f>
        <v/>
      </c>
      <c r="M35" s="348"/>
    </row>
    <row r="36" spans="1:13" ht="28">
      <c r="A36" s="663" t="s">
        <v>16</v>
      </c>
      <c r="B36" s="247" t="s">
        <v>317</v>
      </c>
      <c r="C36" s="663" t="s">
        <v>359</v>
      </c>
      <c r="D36" s="221" t="s">
        <v>1421</v>
      </c>
      <c r="E36" s="222" t="s">
        <v>73</v>
      </c>
      <c r="F36" s="222" t="s">
        <v>32</v>
      </c>
      <c r="G36" s="223"/>
      <c r="H36" s="367" t="s">
        <v>51</v>
      </c>
      <c r="I36" s="367" t="s">
        <v>1714</v>
      </c>
      <c r="J36" s="367" t="s">
        <v>51</v>
      </c>
      <c r="K36" s="367" t="s">
        <v>32</v>
      </c>
      <c r="L36" s="283" t="str">
        <f t="shared" si="2"/>
        <v/>
      </c>
      <c r="M36" s="348"/>
    </row>
    <row r="37" spans="1:13" ht="14">
      <c r="A37" s="156" t="s">
        <v>16</v>
      </c>
      <c r="B37" s="247" t="s">
        <v>317</v>
      </c>
      <c r="C37" s="156" t="s">
        <v>360</v>
      </c>
      <c r="D37" s="213" t="s">
        <v>984</v>
      </c>
      <c r="E37" s="664" t="s">
        <v>73</v>
      </c>
      <c r="F37" s="664" t="s">
        <v>51</v>
      </c>
      <c r="G37" s="153"/>
      <c r="H37" s="367" t="s">
        <v>51</v>
      </c>
      <c r="I37" s="367" t="s">
        <v>945</v>
      </c>
      <c r="J37" s="367" t="s">
        <v>51</v>
      </c>
      <c r="K37" s="405" t="s">
        <v>32</v>
      </c>
      <c r="L37" s="283" t="str">
        <f t="shared" si="2"/>
        <v/>
      </c>
      <c r="M37" s="348"/>
    </row>
    <row r="38" spans="1:13" ht="14">
      <c r="A38" s="156" t="s">
        <v>16</v>
      </c>
      <c r="B38" s="247" t="s">
        <v>317</v>
      </c>
      <c r="C38" s="156" t="s">
        <v>360</v>
      </c>
      <c r="D38" s="213" t="s">
        <v>985</v>
      </c>
      <c r="E38" s="664" t="s">
        <v>73</v>
      </c>
      <c r="F38" s="664" t="s">
        <v>51</v>
      </c>
      <c r="G38" s="153"/>
      <c r="H38" s="367" t="s">
        <v>51</v>
      </c>
      <c r="I38" s="367" t="s">
        <v>945</v>
      </c>
      <c r="J38" s="367" t="s">
        <v>51</v>
      </c>
      <c r="K38" s="405" t="s">
        <v>32</v>
      </c>
      <c r="L38" s="283" t="str">
        <f t="shared" si="2"/>
        <v/>
      </c>
      <c r="M38" s="348"/>
    </row>
    <row r="39" spans="1:13" ht="14">
      <c r="A39" s="156" t="s">
        <v>16</v>
      </c>
      <c r="B39" s="247" t="s">
        <v>317</v>
      </c>
      <c r="C39" s="156" t="s">
        <v>360</v>
      </c>
      <c r="D39" s="213" t="s">
        <v>986</v>
      </c>
      <c r="E39" s="664" t="s">
        <v>73</v>
      </c>
      <c r="F39" s="664" t="s">
        <v>51</v>
      </c>
      <c r="G39" s="153"/>
      <c r="H39" s="367" t="s">
        <v>51</v>
      </c>
      <c r="I39" s="367" t="s">
        <v>945</v>
      </c>
      <c r="J39" s="367" t="s">
        <v>51</v>
      </c>
      <c r="K39" s="405" t="s">
        <v>32</v>
      </c>
      <c r="L39" s="283" t="str">
        <f t="shared" si="2"/>
        <v/>
      </c>
      <c r="M39" s="348"/>
    </row>
    <row r="40" spans="1:13" ht="14">
      <c r="A40" s="156" t="s">
        <v>16</v>
      </c>
      <c r="B40" s="247" t="s">
        <v>317</v>
      </c>
      <c r="C40" s="156" t="s">
        <v>360</v>
      </c>
      <c r="D40" s="159" t="s">
        <v>987</v>
      </c>
      <c r="E40" s="158" t="s">
        <v>73</v>
      </c>
      <c r="F40" s="158" t="s">
        <v>51</v>
      </c>
      <c r="G40" s="153"/>
      <c r="H40" s="367" t="s">
        <v>51</v>
      </c>
      <c r="I40" s="367" t="s">
        <v>945</v>
      </c>
      <c r="J40" s="367" t="s">
        <v>51</v>
      </c>
      <c r="K40" s="405" t="s">
        <v>32</v>
      </c>
      <c r="L40" s="283" t="str">
        <f t="shared" si="2"/>
        <v/>
      </c>
      <c r="M40" s="348"/>
    </row>
    <row r="41" spans="1:13" ht="14">
      <c r="A41" s="156" t="s">
        <v>16</v>
      </c>
      <c r="B41" s="247" t="s">
        <v>317</v>
      </c>
      <c r="C41" s="156" t="s">
        <v>360</v>
      </c>
      <c r="D41" s="159" t="s">
        <v>988</v>
      </c>
      <c r="E41" s="158" t="s">
        <v>73</v>
      </c>
      <c r="F41" s="158" t="s">
        <v>51</v>
      </c>
      <c r="G41" s="153"/>
      <c r="H41" s="367" t="s">
        <v>51</v>
      </c>
      <c r="I41" s="367" t="s">
        <v>945</v>
      </c>
      <c r="J41" s="367" t="s">
        <v>51</v>
      </c>
      <c r="K41" s="405" t="s">
        <v>32</v>
      </c>
      <c r="L41" s="283" t="str">
        <f t="shared" si="2"/>
        <v/>
      </c>
      <c r="M41" s="348"/>
    </row>
    <row r="42" spans="1:13" ht="14">
      <c r="A42" s="156" t="s">
        <v>16</v>
      </c>
      <c r="B42" s="247" t="s">
        <v>317</v>
      </c>
      <c r="C42" s="156" t="s">
        <v>360</v>
      </c>
      <c r="D42" s="159" t="s">
        <v>989</v>
      </c>
      <c r="E42" s="158" t="s">
        <v>73</v>
      </c>
      <c r="F42" s="158" t="s">
        <v>51</v>
      </c>
      <c r="G42" s="153"/>
      <c r="H42" s="367" t="s">
        <v>51</v>
      </c>
      <c r="I42" s="367" t="s">
        <v>945</v>
      </c>
      <c r="J42" s="367" t="s">
        <v>51</v>
      </c>
      <c r="K42" s="405" t="s">
        <v>32</v>
      </c>
      <c r="L42" s="283" t="str">
        <f t="shared" si="2"/>
        <v/>
      </c>
      <c r="M42" s="348"/>
    </row>
    <row r="43" spans="1:13" ht="14">
      <c r="A43" s="156" t="s">
        <v>16</v>
      </c>
      <c r="B43" s="247" t="s">
        <v>317</v>
      </c>
      <c r="C43" s="156" t="s">
        <v>360</v>
      </c>
      <c r="D43" s="159" t="s">
        <v>990</v>
      </c>
      <c r="E43" s="158" t="s">
        <v>73</v>
      </c>
      <c r="F43" s="158" t="s">
        <v>51</v>
      </c>
      <c r="G43" s="153"/>
      <c r="H43" s="367" t="s">
        <v>51</v>
      </c>
      <c r="I43" s="367" t="s">
        <v>945</v>
      </c>
      <c r="J43" s="367" t="s">
        <v>51</v>
      </c>
      <c r="K43" s="405" t="s">
        <v>32</v>
      </c>
      <c r="L43" s="283" t="str">
        <f t="shared" si="2"/>
        <v/>
      </c>
      <c r="M43" s="348"/>
    </row>
    <row r="44" spans="1:13" ht="14">
      <c r="A44" s="156" t="s">
        <v>16</v>
      </c>
      <c r="B44" s="247" t="s">
        <v>317</v>
      </c>
      <c r="C44" s="156" t="s">
        <v>360</v>
      </c>
      <c r="D44" s="159" t="s">
        <v>991</v>
      </c>
      <c r="E44" s="158" t="s">
        <v>73</v>
      </c>
      <c r="F44" s="158" t="s">
        <v>51</v>
      </c>
      <c r="G44" s="153"/>
      <c r="H44" s="367" t="s">
        <v>51</v>
      </c>
      <c r="I44" s="367" t="s">
        <v>945</v>
      </c>
      <c r="J44" s="367" t="s">
        <v>51</v>
      </c>
      <c r="K44" s="405" t="s">
        <v>32</v>
      </c>
      <c r="L44" s="283" t="str">
        <f t="shared" si="2"/>
        <v/>
      </c>
      <c r="M44" s="348"/>
    </row>
    <row r="45" spans="1:13" ht="14">
      <c r="A45" s="156" t="s">
        <v>16</v>
      </c>
      <c r="B45" s="247" t="s">
        <v>317</v>
      </c>
      <c r="C45" s="156" t="s">
        <v>360</v>
      </c>
      <c r="D45" s="159" t="s">
        <v>992</v>
      </c>
      <c r="E45" s="158" t="s">
        <v>73</v>
      </c>
      <c r="F45" s="158" t="s">
        <v>51</v>
      </c>
      <c r="G45" s="153"/>
      <c r="H45" s="367" t="s">
        <v>51</v>
      </c>
      <c r="I45" s="367" t="s">
        <v>945</v>
      </c>
      <c r="J45" s="367" t="s">
        <v>51</v>
      </c>
      <c r="K45" s="405" t="s">
        <v>32</v>
      </c>
      <c r="L45" s="283" t="str">
        <f t="shared" si="2"/>
        <v/>
      </c>
      <c r="M45" s="348"/>
    </row>
    <row r="46" spans="1:13" ht="14">
      <c r="A46" s="156" t="s">
        <v>16</v>
      </c>
      <c r="B46" s="247" t="s">
        <v>317</v>
      </c>
      <c r="C46" s="156" t="s">
        <v>360</v>
      </c>
      <c r="D46" s="159" t="s">
        <v>993</v>
      </c>
      <c r="E46" s="158" t="s">
        <v>73</v>
      </c>
      <c r="F46" s="158" t="s">
        <v>32</v>
      </c>
      <c r="G46" s="153"/>
      <c r="H46" s="367" t="s">
        <v>51</v>
      </c>
      <c r="I46" s="367" t="s">
        <v>945</v>
      </c>
      <c r="J46" s="367" t="s">
        <v>51</v>
      </c>
      <c r="K46" s="405" t="s">
        <v>32</v>
      </c>
      <c r="L46" s="283" t="str">
        <f t="shared" si="2"/>
        <v/>
      </c>
      <c r="M46" s="348"/>
    </row>
    <row r="47" spans="1:13" ht="28">
      <c r="A47" s="156" t="s">
        <v>16</v>
      </c>
      <c r="B47" s="247" t="s">
        <v>317</v>
      </c>
      <c r="C47" s="156" t="s">
        <v>360</v>
      </c>
      <c r="D47" s="159" t="s">
        <v>994</v>
      </c>
      <c r="E47" s="158" t="s">
        <v>76</v>
      </c>
      <c r="F47" s="158" t="s">
        <v>32</v>
      </c>
      <c r="G47" s="153"/>
      <c r="H47" s="367" t="s">
        <v>51</v>
      </c>
      <c r="I47" s="367" t="s">
        <v>1717</v>
      </c>
      <c r="J47" s="367"/>
      <c r="K47" s="405" t="s">
        <v>32</v>
      </c>
      <c r="L47" s="283" t="str">
        <f t="shared" si="2"/>
        <v/>
      </c>
      <c r="M47" s="348"/>
    </row>
    <row r="48" spans="1:13" ht="28">
      <c r="A48" s="156" t="s">
        <v>16</v>
      </c>
      <c r="B48" s="247" t="s">
        <v>317</v>
      </c>
      <c r="C48" s="156" t="s">
        <v>360</v>
      </c>
      <c r="D48" s="159" t="s">
        <v>995</v>
      </c>
      <c r="E48" s="158" t="s">
        <v>76</v>
      </c>
      <c r="F48" s="158" t="s">
        <v>32</v>
      </c>
      <c r="G48" s="153"/>
      <c r="H48" s="367" t="s">
        <v>51</v>
      </c>
      <c r="I48" s="367" t="s">
        <v>1717</v>
      </c>
      <c r="J48" s="367"/>
      <c r="K48" s="405" t="s">
        <v>32</v>
      </c>
      <c r="L48" s="283" t="str">
        <f t="shared" si="2"/>
        <v/>
      </c>
      <c r="M48" s="348"/>
    </row>
    <row r="49" spans="1:13" ht="28">
      <c r="A49" s="156" t="s">
        <v>16</v>
      </c>
      <c r="B49" s="247" t="s">
        <v>317</v>
      </c>
      <c r="C49" s="156" t="s">
        <v>360</v>
      </c>
      <c r="D49" s="159" t="s">
        <v>996</v>
      </c>
      <c r="E49" s="158" t="s">
        <v>76</v>
      </c>
      <c r="F49" s="158" t="s">
        <v>32</v>
      </c>
      <c r="G49" s="153"/>
      <c r="H49" s="367" t="s">
        <v>51</v>
      </c>
      <c r="I49" s="367" t="s">
        <v>1451</v>
      </c>
      <c r="J49" s="367" t="s">
        <v>51</v>
      </c>
      <c r="K49" s="405" t="s">
        <v>32</v>
      </c>
      <c r="L49" s="283" t="str">
        <f t="shared" si="2"/>
        <v/>
      </c>
      <c r="M49" s="348"/>
    </row>
    <row r="50" spans="1:13" ht="28">
      <c r="A50" s="156" t="s">
        <v>16</v>
      </c>
      <c r="B50" s="247" t="s">
        <v>317</v>
      </c>
      <c r="C50" s="156" t="s">
        <v>360</v>
      </c>
      <c r="D50" s="159" t="s">
        <v>997</v>
      </c>
      <c r="E50" s="158" t="s">
        <v>76</v>
      </c>
      <c r="F50" s="158" t="s">
        <v>32</v>
      </c>
      <c r="G50" s="153"/>
      <c r="H50" s="367" t="s">
        <v>51</v>
      </c>
      <c r="I50" s="367" t="s">
        <v>1718</v>
      </c>
      <c r="J50" s="367" t="s">
        <v>51</v>
      </c>
      <c r="K50" s="405" t="s">
        <v>32</v>
      </c>
      <c r="L50" s="283" t="str">
        <f t="shared" si="2"/>
        <v/>
      </c>
      <c r="M50" s="348"/>
    </row>
    <row r="51" spans="1:13" ht="28">
      <c r="A51" s="156" t="s">
        <v>16</v>
      </c>
      <c r="B51" s="247" t="s">
        <v>317</v>
      </c>
      <c r="C51" s="156" t="s">
        <v>360</v>
      </c>
      <c r="D51" s="159" t="s">
        <v>998</v>
      </c>
      <c r="E51" s="158" t="s">
        <v>76</v>
      </c>
      <c r="F51" s="158" t="s">
        <v>32</v>
      </c>
      <c r="G51" s="153"/>
      <c r="H51" s="367" t="s">
        <v>32</v>
      </c>
      <c r="I51" s="367"/>
      <c r="J51" s="367"/>
      <c r="K51" s="405"/>
      <c r="L51" s="283" t="str">
        <f t="shared" si="2"/>
        <v>x</v>
      </c>
      <c r="M51" s="348" t="s">
        <v>1719</v>
      </c>
    </row>
    <row r="52" spans="1:13" ht="14">
      <c r="A52" s="156" t="s">
        <v>16</v>
      </c>
      <c r="B52" s="247" t="s">
        <v>317</v>
      </c>
      <c r="C52" s="156" t="s">
        <v>360</v>
      </c>
      <c r="D52" s="159" t="s">
        <v>999</v>
      </c>
      <c r="E52" s="158" t="s">
        <v>76</v>
      </c>
      <c r="F52" s="158" t="s">
        <v>32</v>
      </c>
      <c r="G52" s="154"/>
      <c r="H52" s="367" t="s">
        <v>51</v>
      </c>
      <c r="I52" s="367" t="s">
        <v>1367</v>
      </c>
      <c r="J52" s="367"/>
      <c r="K52" s="405" t="s">
        <v>32</v>
      </c>
      <c r="L52" s="283" t="str">
        <f t="shared" si="2"/>
        <v/>
      </c>
      <c r="M52" s="348"/>
    </row>
    <row r="53" spans="1:13" s="4" customFormat="1" ht="14">
      <c r="A53" s="109" t="s">
        <v>16</v>
      </c>
      <c r="B53" s="409" t="s">
        <v>912</v>
      </c>
      <c r="C53" s="112" t="s">
        <v>361</v>
      </c>
      <c r="D53" s="141" t="s">
        <v>913</v>
      </c>
      <c r="E53" s="112" t="s">
        <v>73</v>
      </c>
      <c r="F53" s="410" t="s">
        <v>51</v>
      </c>
      <c r="G53" s="112"/>
      <c r="H53" s="367" t="s">
        <v>51</v>
      </c>
      <c r="I53" s="367" t="s">
        <v>945</v>
      </c>
      <c r="J53" s="367" t="s">
        <v>51</v>
      </c>
      <c r="K53" s="405" t="s">
        <v>32</v>
      </c>
      <c r="L53" s="283" t="str">
        <f t="shared" si="2"/>
        <v/>
      </c>
      <c r="M53" s="348"/>
    </row>
    <row r="54" spans="1:13" s="4" customFormat="1" ht="14">
      <c r="A54" s="109" t="s">
        <v>16</v>
      </c>
      <c r="B54" s="409" t="s">
        <v>912</v>
      </c>
      <c r="C54" s="112" t="s">
        <v>361</v>
      </c>
      <c r="D54" s="141" t="s">
        <v>914</v>
      </c>
      <c r="E54" s="112" t="s">
        <v>73</v>
      </c>
      <c r="F54" s="410" t="s">
        <v>51</v>
      </c>
      <c r="G54" s="112"/>
      <c r="H54" s="367" t="s">
        <v>51</v>
      </c>
      <c r="I54" s="367" t="s">
        <v>945</v>
      </c>
      <c r="J54" s="367" t="s">
        <v>51</v>
      </c>
      <c r="K54" s="405" t="s">
        <v>32</v>
      </c>
      <c r="L54" s="283" t="str">
        <f t="shared" si="2"/>
        <v/>
      </c>
      <c r="M54" s="348"/>
    </row>
    <row r="55" spans="1:13" s="4" customFormat="1" ht="14">
      <c r="A55" s="109" t="s">
        <v>16</v>
      </c>
      <c r="B55" s="409" t="s">
        <v>912</v>
      </c>
      <c r="C55" s="112" t="s">
        <v>361</v>
      </c>
      <c r="D55" s="141" t="s">
        <v>915</v>
      </c>
      <c r="E55" s="112" t="s">
        <v>73</v>
      </c>
      <c r="F55" s="410" t="s">
        <v>51</v>
      </c>
      <c r="G55" s="112"/>
      <c r="H55" s="367" t="s">
        <v>51</v>
      </c>
      <c r="I55" s="367" t="s">
        <v>945</v>
      </c>
      <c r="J55" s="367" t="s">
        <v>51</v>
      </c>
      <c r="K55" s="405" t="s">
        <v>32</v>
      </c>
      <c r="L55" s="283" t="str">
        <f t="shared" si="2"/>
        <v/>
      </c>
      <c r="M55" s="348"/>
    </row>
    <row r="56" spans="1:13" s="4" customFormat="1" ht="14">
      <c r="A56" s="109" t="s">
        <v>16</v>
      </c>
      <c r="B56" s="409" t="s">
        <v>912</v>
      </c>
      <c r="C56" s="112" t="s">
        <v>361</v>
      </c>
      <c r="D56" s="141" t="s">
        <v>916</v>
      </c>
      <c r="E56" s="109" t="s">
        <v>76</v>
      </c>
      <c r="F56" s="109" t="s">
        <v>32</v>
      </c>
      <c r="G56" s="112"/>
      <c r="H56" s="367" t="s">
        <v>51</v>
      </c>
      <c r="I56" s="367" t="s">
        <v>1645</v>
      </c>
      <c r="J56" s="367" t="s">
        <v>51</v>
      </c>
      <c r="K56" s="405" t="s">
        <v>32</v>
      </c>
      <c r="L56" s="283" t="str">
        <f t="shared" si="2"/>
        <v/>
      </c>
      <c r="M56" s="348"/>
    </row>
    <row r="57" spans="1:13" s="4" customFormat="1" ht="28">
      <c r="A57" s="109" t="s">
        <v>16</v>
      </c>
      <c r="B57" s="409" t="s">
        <v>912</v>
      </c>
      <c r="C57" s="112" t="s">
        <v>361</v>
      </c>
      <c r="D57" s="411" t="s">
        <v>996</v>
      </c>
      <c r="E57" s="109" t="s">
        <v>76</v>
      </c>
      <c r="F57" s="109" t="s">
        <v>32</v>
      </c>
      <c r="G57" s="112"/>
      <c r="H57" s="367" t="s">
        <v>51</v>
      </c>
      <c r="I57" s="367" t="s">
        <v>1451</v>
      </c>
      <c r="J57" s="367" t="s">
        <v>51</v>
      </c>
      <c r="K57" s="405" t="s">
        <v>32</v>
      </c>
      <c r="L57" s="283" t="str">
        <f t="shared" si="2"/>
        <v/>
      </c>
      <c r="M57" s="348"/>
    </row>
    <row r="58" spans="1:13" ht="14">
      <c r="A58" s="214" t="s">
        <v>16</v>
      </c>
      <c r="B58" s="215" t="s">
        <v>935</v>
      </c>
      <c r="C58" s="214" t="s">
        <v>362</v>
      </c>
      <c r="D58" s="218" t="s">
        <v>936</v>
      </c>
      <c r="E58" s="219" t="s">
        <v>73</v>
      </c>
      <c r="F58" s="214" t="s">
        <v>51</v>
      </c>
      <c r="G58" s="220"/>
      <c r="H58" s="412" t="s">
        <v>51</v>
      </c>
      <c r="I58" s="412" t="s">
        <v>945</v>
      </c>
      <c r="J58" s="412" t="s">
        <v>51</v>
      </c>
      <c r="K58" s="412" t="s">
        <v>32</v>
      </c>
      <c r="L58" s="283" t="str">
        <f t="shared" si="2"/>
        <v/>
      </c>
      <c r="M58" s="348"/>
    </row>
    <row r="59" spans="1:13" ht="14">
      <c r="A59" s="214" t="s">
        <v>16</v>
      </c>
      <c r="B59" s="215" t="s">
        <v>935</v>
      </c>
      <c r="C59" s="214" t="s">
        <v>362</v>
      </c>
      <c r="D59" s="218" t="s">
        <v>937</v>
      </c>
      <c r="E59" s="219" t="s">
        <v>73</v>
      </c>
      <c r="F59" s="214" t="s">
        <v>51</v>
      </c>
      <c r="G59" s="220"/>
      <c r="H59" s="412" t="s">
        <v>51</v>
      </c>
      <c r="I59" s="412" t="s">
        <v>945</v>
      </c>
      <c r="J59" s="412" t="s">
        <v>51</v>
      </c>
      <c r="K59" s="412" t="s">
        <v>32</v>
      </c>
      <c r="L59" s="283" t="str">
        <f t="shared" si="2"/>
        <v/>
      </c>
      <c r="M59" s="348"/>
    </row>
    <row r="60" spans="1:13" ht="14">
      <c r="A60" s="214" t="s">
        <v>16</v>
      </c>
      <c r="B60" s="215" t="s">
        <v>935</v>
      </c>
      <c r="C60" s="214" t="s">
        <v>362</v>
      </c>
      <c r="D60" s="218" t="s">
        <v>938</v>
      </c>
      <c r="E60" s="219" t="s">
        <v>73</v>
      </c>
      <c r="F60" s="214" t="s">
        <v>51</v>
      </c>
      <c r="G60" s="220"/>
      <c r="H60" s="412" t="s">
        <v>51</v>
      </c>
      <c r="I60" s="412" t="s">
        <v>945</v>
      </c>
      <c r="J60" s="412" t="s">
        <v>51</v>
      </c>
      <c r="K60" s="412" t="s">
        <v>32</v>
      </c>
      <c r="L60" s="283" t="str">
        <f t="shared" si="2"/>
        <v/>
      </c>
      <c r="M60" s="348"/>
    </row>
    <row r="61" spans="1:13" ht="14">
      <c r="A61" s="214" t="s">
        <v>16</v>
      </c>
      <c r="B61" s="215" t="s">
        <v>935</v>
      </c>
      <c r="C61" s="214" t="s">
        <v>362</v>
      </c>
      <c r="D61" s="218" t="s">
        <v>939</v>
      </c>
      <c r="E61" s="219" t="s">
        <v>76</v>
      </c>
      <c r="F61" s="214" t="s">
        <v>32</v>
      </c>
      <c r="G61" s="220"/>
      <c r="H61" s="405" t="s">
        <v>51</v>
      </c>
      <c r="I61" s="405" t="s">
        <v>945</v>
      </c>
      <c r="J61" s="405" t="s">
        <v>32</v>
      </c>
      <c r="K61" s="405" t="s">
        <v>32</v>
      </c>
      <c r="L61" s="283" t="str">
        <f t="shared" si="2"/>
        <v/>
      </c>
      <c r="M61" s="368"/>
    </row>
    <row r="62" spans="1:13" ht="28">
      <c r="A62" s="214" t="s">
        <v>16</v>
      </c>
      <c r="B62" s="215" t="s">
        <v>935</v>
      </c>
      <c r="C62" s="214" t="s">
        <v>362</v>
      </c>
      <c r="D62" s="218" t="s">
        <v>77</v>
      </c>
      <c r="E62" s="219" t="s">
        <v>76</v>
      </c>
      <c r="F62" s="214" t="s">
        <v>32</v>
      </c>
      <c r="G62" s="220"/>
      <c r="H62" s="405" t="s">
        <v>51</v>
      </c>
      <c r="I62" s="367" t="s">
        <v>1451</v>
      </c>
      <c r="J62" s="405" t="s">
        <v>32</v>
      </c>
      <c r="K62" s="405" t="s">
        <v>32</v>
      </c>
      <c r="L62" s="283" t="str">
        <f t="shared" si="2"/>
        <v/>
      </c>
      <c r="M62" s="368" t="s">
        <v>1720</v>
      </c>
    </row>
    <row r="63" spans="1:13" ht="14">
      <c r="A63" s="214" t="s">
        <v>16</v>
      </c>
      <c r="B63" s="215" t="s">
        <v>935</v>
      </c>
      <c r="C63" s="214" t="s">
        <v>362</v>
      </c>
      <c r="D63" s="218" t="s">
        <v>78</v>
      </c>
      <c r="E63" s="219" t="s">
        <v>76</v>
      </c>
      <c r="F63" s="214" t="s">
        <v>32</v>
      </c>
      <c r="G63" s="220"/>
      <c r="H63" s="405" t="s">
        <v>51</v>
      </c>
      <c r="I63" s="405" t="s">
        <v>945</v>
      </c>
      <c r="J63" s="405" t="s">
        <v>51</v>
      </c>
      <c r="K63" s="405" t="s">
        <v>32</v>
      </c>
      <c r="L63" s="283" t="str">
        <f t="shared" si="2"/>
        <v/>
      </c>
      <c r="M63" s="368"/>
    </row>
    <row r="64" spans="1:13" ht="14">
      <c r="A64" s="214" t="s">
        <v>16</v>
      </c>
      <c r="B64" s="215" t="s">
        <v>935</v>
      </c>
      <c r="C64" s="214" t="s">
        <v>362</v>
      </c>
      <c r="D64" s="218" t="s">
        <v>940</v>
      </c>
      <c r="E64" s="219" t="s">
        <v>76</v>
      </c>
      <c r="F64" s="214" t="s">
        <v>32</v>
      </c>
      <c r="G64" s="220"/>
      <c r="H64" s="412" t="s">
        <v>51</v>
      </c>
      <c r="I64" s="412" t="s">
        <v>945</v>
      </c>
      <c r="J64" s="412" t="s">
        <v>51</v>
      </c>
      <c r="K64" s="412" t="s">
        <v>32</v>
      </c>
      <c r="L64" s="283" t="str">
        <f t="shared" si="2"/>
        <v/>
      </c>
      <c r="M64" s="348"/>
    </row>
    <row r="65" spans="1:13" ht="28">
      <c r="A65" s="214" t="s">
        <v>16</v>
      </c>
      <c r="B65" s="215" t="s">
        <v>933</v>
      </c>
      <c r="C65" s="214" t="s">
        <v>368</v>
      </c>
      <c r="D65" s="218" t="s">
        <v>74</v>
      </c>
      <c r="E65" s="219" t="s">
        <v>73</v>
      </c>
      <c r="F65" s="214" t="s">
        <v>51</v>
      </c>
      <c r="G65" s="220"/>
      <c r="H65" s="405" t="s">
        <v>51</v>
      </c>
      <c r="I65" s="405" t="s">
        <v>1721</v>
      </c>
      <c r="J65" s="405" t="s">
        <v>51</v>
      </c>
      <c r="K65" s="405" t="s">
        <v>32</v>
      </c>
      <c r="L65" s="283" t="str">
        <f t="shared" si="2"/>
        <v/>
      </c>
      <c r="M65" s="368"/>
    </row>
    <row r="66" spans="1:13" ht="14">
      <c r="A66" s="214" t="s">
        <v>16</v>
      </c>
      <c r="B66" s="215" t="s">
        <v>933</v>
      </c>
      <c r="C66" s="214" t="s">
        <v>368</v>
      </c>
      <c r="D66" s="218" t="s">
        <v>934</v>
      </c>
      <c r="E66" s="219" t="s">
        <v>76</v>
      </c>
      <c r="F66" s="214" t="s">
        <v>32</v>
      </c>
      <c r="G66" s="220"/>
      <c r="H66" s="405" t="s">
        <v>51</v>
      </c>
      <c r="I66" s="405"/>
      <c r="J66" s="405"/>
      <c r="K66" s="405" t="s">
        <v>32</v>
      </c>
      <c r="L66" s="283" t="str">
        <f t="shared" si="2"/>
        <v/>
      </c>
      <c r="M66" s="368"/>
    </row>
    <row r="67" spans="1:13" ht="14">
      <c r="A67" s="214" t="s">
        <v>16</v>
      </c>
      <c r="B67" s="215" t="s">
        <v>933</v>
      </c>
      <c r="C67" s="214" t="s">
        <v>368</v>
      </c>
      <c r="D67" s="218" t="s">
        <v>75</v>
      </c>
      <c r="E67" s="219" t="s">
        <v>76</v>
      </c>
      <c r="F67" s="214" t="s">
        <v>32</v>
      </c>
      <c r="G67" s="220"/>
      <c r="H67" s="405" t="s">
        <v>51</v>
      </c>
      <c r="I67" s="405"/>
      <c r="J67" s="405"/>
      <c r="K67" s="405" t="s">
        <v>32</v>
      </c>
      <c r="L67" s="283" t="str">
        <f t="shared" si="2"/>
        <v/>
      </c>
      <c r="M67" s="368"/>
    </row>
    <row r="68" spans="1:13" ht="28">
      <c r="A68" s="248" t="s">
        <v>16</v>
      </c>
      <c r="B68" s="178" t="s">
        <v>70</v>
      </c>
      <c r="C68" s="248" t="s">
        <v>369</v>
      </c>
      <c r="D68" s="413" t="s">
        <v>1011</v>
      </c>
      <c r="E68" s="414" t="s">
        <v>73</v>
      </c>
      <c r="F68" s="414" t="s">
        <v>51</v>
      </c>
      <c r="G68" s="415"/>
      <c r="H68" s="367" t="s">
        <v>51</v>
      </c>
      <c r="I68" s="367" t="s">
        <v>1710</v>
      </c>
      <c r="J68" s="367" t="s">
        <v>51</v>
      </c>
      <c r="K68" s="405" t="s">
        <v>32</v>
      </c>
      <c r="L68" s="283" t="str">
        <f t="shared" si="2"/>
        <v/>
      </c>
      <c r="M68" s="348"/>
    </row>
    <row r="69" spans="1:13" ht="28">
      <c r="A69" s="248" t="s">
        <v>16</v>
      </c>
      <c r="B69" s="178" t="s">
        <v>70</v>
      </c>
      <c r="C69" s="248" t="s">
        <v>369</v>
      </c>
      <c r="D69" s="413" t="s">
        <v>1012</v>
      </c>
      <c r="E69" s="414" t="s">
        <v>73</v>
      </c>
      <c r="F69" s="414" t="s">
        <v>51</v>
      </c>
      <c r="G69" s="415"/>
      <c r="H69" s="367" t="s">
        <v>51</v>
      </c>
      <c r="I69" s="367" t="s">
        <v>1710</v>
      </c>
      <c r="J69" s="367" t="s">
        <v>51</v>
      </c>
      <c r="K69" s="405" t="s">
        <v>32</v>
      </c>
      <c r="L69" s="283" t="str">
        <f t="shared" si="2"/>
        <v/>
      </c>
      <c r="M69" s="348"/>
    </row>
    <row r="70" spans="1:13" ht="28">
      <c r="A70" s="248" t="s">
        <v>16</v>
      </c>
      <c r="B70" s="178" t="s">
        <v>70</v>
      </c>
      <c r="C70" s="248" t="s">
        <v>369</v>
      </c>
      <c r="D70" s="413" t="s">
        <v>1013</v>
      </c>
      <c r="E70" s="414" t="s">
        <v>73</v>
      </c>
      <c r="F70" s="414" t="s">
        <v>51</v>
      </c>
      <c r="G70" s="415"/>
      <c r="H70" s="367" t="s">
        <v>51</v>
      </c>
      <c r="I70" s="367" t="s">
        <v>1710</v>
      </c>
      <c r="J70" s="367" t="s">
        <v>51</v>
      </c>
      <c r="K70" s="405" t="s">
        <v>32</v>
      </c>
      <c r="L70" s="283" t="str">
        <f t="shared" si="2"/>
        <v/>
      </c>
      <c r="M70" s="348"/>
    </row>
    <row r="71" spans="1:13" ht="28">
      <c r="A71" s="248" t="s">
        <v>16</v>
      </c>
      <c r="B71" s="178" t="s">
        <v>70</v>
      </c>
      <c r="C71" s="248" t="s">
        <v>369</v>
      </c>
      <c r="D71" s="226" t="s">
        <v>75</v>
      </c>
      <c r="E71" s="414" t="s">
        <v>76</v>
      </c>
      <c r="F71" s="414" t="s">
        <v>32</v>
      </c>
      <c r="G71" s="415"/>
      <c r="H71" s="367" t="s">
        <v>51</v>
      </c>
      <c r="I71" s="367" t="s">
        <v>1718</v>
      </c>
      <c r="J71" s="367" t="s">
        <v>51</v>
      </c>
      <c r="K71" s="405" t="s">
        <v>32</v>
      </c>
      <c r="L71" s="283" t="str">
        <f t="shared" si="2"/>
        <v/>
      </c>
      <c r="M71" s="348"/>
    </row>
    <row r="72" spans="1:13" ht="14">
      <c r="A72" s="118" t="s">
        <v>16</v>
      </c>
      <c r="B72" s="152" t="s">
        <v>1000</v>
      </c>
      <c r="C72" s="118" t="s">
        <v>1001</v>
      </c>
      <c r="D72" s="153" t="s">
        <v>993</v>
      </c>
      <c r="E72" s="157" t="s">
        <v>73</v>
      </c>
      <c r="F72" s="157" t="s">
        <v>32</v>
      </c>
      <c r="G72" s="154"/>
      <c r="H72" s="367" t="s">
        <v>51</v>
      </c>
      <c r="I72" s="367" t="s">
        <v>1367</v>
      </c>
      <c r="J72" s="367"/>
      <c r="K72" s="405" t="s">
        <v>32</v>
      </c>
      <c r="L72" s="283" t="str">
        <f t="shared" si="2"/>
        <v/>
      </c>
      <c r="M72" s="348"/>
    </row>
    <row r="73" spans="1:13" ht="14">
      <c r="A73" s="118" t="s">
        <v>16</v>
      </c>
      <c r="B73" s="152" t="s">
        <v>1000</v>
      </c>
      <c r="C73" s="118" t="s">
        <v>1001</v>
      </c>
      <c r="D73" s="153" t="s">
        <v>1002</v>
      </c>
      <c r="E73" s="157" t="s">
        <v>73</v>
      </c>
      <c r="F73" s="157" t="s">
        <v>32</v>
      </c>
      <c r="G73" s="154"/>
      <c r="H73" s="367" t="s">
        <v>51</v>
      </c>
      <c r="I73" s="367" t="s">
        <v>1367</v>
      </c>
      <c r="J73" s="367"/>
      <c r="K73" s="405" t="s">
        <v>32</v>
      </c>
      <c r="L73" s="283" t="str">
        <f t="shared" si="2"/>
        <v/>
      </c>
      <c r="M73" s="348"/>
    </row>
    <row r="74" spans="1:13" ht="28">
      <c r="A74" s="118" t="s">
        <v>16</v>
      </c>
      <c r="B74" s="152" t="s">
        <v>1000</v>
      </c>
      <c r="C74" s="118" t="s">
        <v>1001</v>
      </c>
      <c r="D74" s="153" t="s">
        <v>995</v>
      </c>
      <c r="E74" s="157" t="s">
        <v>73</v>
      </c>
      <c r="F74" s="157" t="s">
        <v>32</v>
      </c>
      <c r="G74" s="154"/>
      <c r="H74" s="367" t="s">
        <v>51</v>
      </c>
      <c r="I74" s="367" t="s">
        <v>1717</v>
      </c>
      <c r="J74" s="367"/>
      <c r="K74" s="405" t="s">
        <v>32</v>
      </c>
      <c r="L74" s="283" t="str">
        <f t="shared" si="2"/>
        <v/>
      </c>
      <c r="M74" s="348"/>
    </row>
    <row r="75" spans="1:13" ht="28">
      <c r="A75" s="118" t="s">
        <v>16</v>
      </c>
      <c r="B75" s="152" t="s">
        <v>1000</v>
      </c>
      <c r="C75" s="118" t="s">
        <v>1001</v>
      </c>
      <c r="D75" s="153" t="s">
        <v>999</v>
      </c>
      <c r="E75" s="157" t="s">
        <v>73</v>
      </c>
      <c r="F75" s="157" t="s">
        <v>32</v>
      </c>
      <c r="G75" s="154"/>
      <c r="H75" s="367" t="s">
        <v>51</v>
      </c>
      <c r="I75" s="367" t="s">
        <v>1717</v>
      </c>
      <c r="J75" s="367"/>
      <c r="K75" s="405" t="s">
        <v>32</v>
      </c>
      <c r="L75" s="283" t="str">
        <f t="shared" si="2"/>
        <v/>
      </c>
      <c r="M75" s="348"/>
    </row>
    <row r="76" spans="1:13" ht="14">
      <c r="A76" s="118" t="s">
        <v>16</v>
      </c>
      <c r="B76" s="152" t="s">
        <v>1000</v>
      </c>
      <c r="C76" s="118" t="s">
        <v>1001</v>
      </c>
      <c r="D76" s="153" t="s">
        <v>994</v>
      </c>
      <c r="E76" s="157" t="s">
        <v>76</v>
      </c>
      <c r="F76" s="157" t="s">
        <v>32</v>
      </c>
      <c r="G76" s="154"/>
      <c r="H76" s="367" t="s">
        <v>51</v>
      </c>
      <c r="I76" s="367" t="s">
        <v>1367</v>
      </c>
      <c r="J76" s="367"/>
      <c r="K76" s="405" t="s">
        <v>32</v>
      </c>
      <c r="L76" s="283" t="str">
        <f t="shared" si="2"/>
        <v/>
      </c>
      <c r="M76" s="348"/>
    </row>
    <row r="77" spans="1:13" ht="28">
      <c r="A77" s="118" t="s">
        <v>16</v>
      </c>
      <c r="B77" s="152" t="s">
        <v>1000</v>
      </c>
      <c r="C77" s="118" t="s">
        <v>1001</v>
      </c>
      <c r="D77" s="153" t="s">
        <v>996</v>
      </c>
      <c r="E77" s="157" t="s">
        <v>76</v>
      </c>
      <c r="F77" s="157" t="s">
        <v>32</v>
      </c>
      <c r="G77" s="154"/>
      <c r="H77" s="367" t="s">
        <v>51</v>
      </c>
      <c r="I77" s="367" t="s">
        <v>1451</v>
      </c>
      <c r="J77" s="367"/>
      <c r="K77" s="405" t="s">
        <v>32</v>
      </c>
      <c r="L77" s="283" t="str">
        <f t="shared" si="2"/>
        <v/>
      </c>
      <c r="M77" s="348"/>
    </row>
    <row r="78" spans="1:13" ht="28">
      <c r="A78" s="118" t="s">
        <v>16</v>
      </c>
      <c r="B78" s="152" t="s">
        <v>1000</v>
      </c>
      <c r="C78" s="118" t="s">
        <v>1001</v>
      </c>
      <c r="D78" s="153" t="s">
        <v>997</v>
      </c>
      <c r="E78" s="157" t="s">
        <v>76</v>
      </c>
      <c r="F78" s="157" t="s">
        <v>32</v>
      </c>
      <c r="G78" s="154"/>
      <c r="H78" s="367" t="s">
        <v>51</v>
      </c>
      <c r="I78" s="367" t="s">
        <v>1718</v>
      </c>
      <c r="J78" s="367" t="s">
        <v>51</v>
      </c>
      <c r="K78" s="405" t="s">
        <v>32</v>
      </c>
      <c r="L78" s="283" t="str">
        <f t="shared" si="2"/>
        <v/>
      </c>
      <c r="M78" s="348"/>
    </row>
    <row r="79" spans="1:13" ht="28">
      <c r="A79" s="118" t="s">
        <v>16</v>
      </c>
      <c r="B79" s="152" t="s">
        <v>1000</v>
      </c>
      <c r="C79" s="118" t="s">
        <v>1001</v>
      </c>
      <c r="D79" s="153" t="s">
        <v>998</v>
      </c>
      <c r="E79" s="157" t="s">
        <v>76</v>
      </c>
      <c r="F79" s="157" t="s">
        <v>32</v>
      </c>
      <c r="G79" s="154"/>
      <c r="H79" s="367" t="s">
        <v>32</v>
      </c>
      <c r="I79" s="367"/>
      <c r="J79" s="367"/>
      <c r="K79" s="405"/>
      <c r="L79" s="283" t="str">
        <f t="shared" si="2"/>
        <v>x</v>
      </c>
      <c r="M79" s="348" t="s">
        <v>1719</v>
      </c>
    </row>
    <row r="80" spans="1:13" s="4" customFormat="1" ht="14">
      <c r="A80" s="119" t="s">
        <v>16</v>
      </c>
      <c r="B80" s="416" t="s">
        <v>1221</v>
      </c>
      <c r="C80" s="417" t="s">
        <v>1101</v>
      </c>
      <c r="D80" s="418" t="s">
        <v>1104</v>
      </c>
      <c r="E80" s="161" t="s">
        <v>73</v>
      </c>
      <c r="F80" s="161" t="s">
        <v>32</v>
      </c>
      <c r="G80" s="419"/>
      <c r="H80" s="367" t="s">
        <v>51</v>
      </c>
      <c r="I80" s="367" t="s">
        <v>1646</v>
      </c>
      <c r="J80" s="367"/>
      <c r="K80" s="405" t="s">
        <v>32</v>
      </c>
      <c r="L80" s="283" t="str">
        <f t="shared" si="2"/>
        <v/>
      </c>
      <c r="M80" s="348"/>
    </row>
    <row r="81" spans="1:13" s="4" customFormat="1" ht="14">
      <c r="A81" s="119" t="s">
        <v>16</v>
      </c>
      <c r="B81" s="416" t="s">
        <v>1221</v>
      </c>
      <c r="C81" s="417" t="s">
        <v>1101</v>
      </c>
      <c r="D81" s="418" t="s">
        <v>1105</v>
      </c>
      <c r="E81" s="161" t="s">
        <v>73</v>
      </c>
      <c r="F81" s="161" t="s">
        <v>32</v>
      </c>
      <c r="G81" s="419"/>
      <c r="H81" s="367" t="s">
        <v>51</v>
      </c>
      <c r="I81" s="367" t="s">
        <v>1646</v>
      </c>
      <c r="J81" s="367"/>
      <c r="K81" s="405" t="s">
        <v>32</v>
      </c>
      <c r="L81" s="283" t="str">
        <f t="shared" si="2"/>
        <v/>
      </c>
      <c r="M81" s="348"/>
    </row>
    <row r="82" spans="1:13" s="4" customFormat="1" ht="14">
      <c r="A82" s="119" t="s">
        <v>16</v>
      </c>
      <c r="B82" s="416" t="s">
        <v>1221</v>
      </c>
      <c r="C82" s="417" t="s">
        <v>1101</v>
      </c>
      <c r="D82" s="420" t="s">
        <v>916</v>
      </c>
      <c r="E82" s="161" t="s">
        <v>76</v>
      </c>
      <c r="F82" s="161" t="s">
        <v>32</v>
      </c>
      <c r="G82" s="419"/>
      <c r="H82" s="367" t="s">
        <v>51</v>
      </c>
      <c r="I82" s="367" t="s">
        <v>1645</v>
      </c>
      <c r="J82" s="367" t="s">
        <v>51</v>
      </c>
      <c r="K82" s="405" t="s">
        <v>32</v>
      </c>
      <c r="L82" s="283" t="str">
        <f t="shared" si="2"/>
        <v/>
      </c>
      <c r="M82" s="348"/>
    </row>
    <row r="83" spans="1:13" s="4" customFormat="1" ht="14">
      <c r="A83" s="119" t="s">
        <v>16</v>
      </c>
      <c r="B83" s="416" t="s">
        <v>1221</v>
      </c>
      <c r="C83" s="417" t="s">
        <v>1101</v>
      </c>
      <c r="D83" s="418" t="s">
        <v>996</v>
      </c>
      <c r="E83" s="161" t="s">
        <v>76</v>
      </c>
      <c r="F83" s="161" t="s">
        <v>32</v>
      </c>
      <c r="G83" s="419"/>
      <c r="H83" s="367" t="s">
        <v>51</v>
      </c>
      <c r="I83" s="367" t="s">
        <v>1646</v>
      </c>
      <c r="J83" s="367"/>
      <c r="K83" s="405" t="s">
        <v>32</v>
      </c>
      <c r="L83" s="283" t="str">
        <f t="shared" si="2"/>
        <v/>
      </c>
      <c r="M83" s="348"/>
    </row>
    <row r="84" spans="1:13" ht="42">
      <c r="A84" s="248" t="s">
        <v>16</v>
      </c>
      <c r="B84" s="178" t="s">
        <v>1701</v>
      </c>
      <c r="C84" s="248" t="s">
        <v>1702</v>
      </c>
      <c r="D84" s="224" t="s">
        <v>972</v>
      </c>
      <c r="E84" s="225" t="s">
        <v>73</v>
      </c>
      <c r="F84" s="225" t="s">
        <v>51</v>
      </c>
      <c r="G84" s="188" t="s">
        <v>974</v>
      </c>
      <c r="H84" s="367" t="s">
        <v>32</v>
      </c>
      <c r="I84" s="367"/>
      <c r="J84" s="367"/>
      <c r="K84" s="367"/>
      <c r="L84" s="283" t="s">
        <v>682</v>
      </c>
      <c r="M84" s="348" t="s">
        <v>1722</v>
      </c>
    </row>
    <row r="85" spans="1:13" ht="42">
      <c r="A85" s="248" t="s">
        <v>16</v>
      </c>
      <c r="B85" s="178" t="s">
        <v>1701</v>
      </c>
      <c r="C85" s="248" t="s">
        <v>1702</v>
      </c>
      <c r="D85" s="224" t="s">
        <v>973</v>
      </c>
      <c r="E85" s="225" t="s">
        <v>73</v>
      </c>
      <c r="F85" s="225" t="s">
        <v>51</v>
      </c>
      <c r="G85" s="188" t="s">
        <v>975</v>
      </c>
      <c r="H85" s="367" t="s">
        <v>32</v>
      </c>
      <c r="I85" s="367"/>
      <c r="J85" s="367"/>
      <c r="K85" s="367"/>
      <c r="L85" s="283" t="s">
        <v>682</v>
      </c>
      <c r="M85" s="348" t="s">
        <v>1722</v>
      </c>
    </row>
    <row r="86" spans="1:13" ht="42">
      <c r="A86" s="248" t="s">
        <v>16</v>
      </c>
      <c r="B86" s="178" t="s">
        <v>1701</v>
      </c>
      <c r="C86" s="248" t="s">
        <v>1702</v>
      </c>
      <c r="D86" s="224" t="s">
        <v>970</v>
      </c>
      <c r="E86" s="225" t="s">
        <v>73</v>
      </c>
      <c r="F86" s="225" t="s">
        <v>51</v>
      </c>
      <c r="G86" s="188" t="s">
        <v>976</v>
      </c>
      <c r="H86" s="367" t="s">
        <v>32</v>
      </c>
      <c r="I86" s="367"/>
      <c r="J86" s="367"/>
      <c r="K86" s="405"/>
      <c r="L86" s="283" t="s">
        <v>682</v>
      </c>
      <c r="M86" s="348" t="s">
        <v>1722</v>
      </c>
    </row>
    <row r="87" spans="1:13" ht="14">
      <c r="A87" s="248" t="s">
        <v>16</v>
      </c>
      <c r="B87" s="176" t="s">
        <v>965</v>
      </c>
      <c r="C87" s="248" t="s">
        <v>377</v>
      </c>
      <c r="D87" s="224" t="s">
        <v>966</v>
      </c>
      <c r="E87" s="249" t="s">
        <v>73</v>
      </c>
      <c r="F87" s="665" t="s">
        <v>76</v>
      </c>
      <c r="G87" s="666" t="s">
        <v>1511</v>
      </c>
      <c r="H87" s="367" t="s">
        <v>51</v>
      </c>
      <c r="I87" s="367" t="s">
        <v>1723</v>
      </c>
      <c r="J87" s="367" t="s">
        <v>51</v>
      </c>
      <c r="K87" s="405" t="s">
        <v>32</v>
      </c>
      <c r="L87" s="283" t="str">
        <f t="shared" ref="L87:L93" si="3">IF(OR(H87="Y",H87=""),"","x")</f>
        <v/>
      </c>
      <c r="M87" s="348"/>
    </row>
    <row r="88" spans="1:13" ht="14">
      <c r="A88" s="248" t="s">
        <v>16</v>
      </c>
      <c r="B88" s="176" t="s">
        <v>965</v>
      </c>
      <c r="C88" s="248" t="s">
        <v>377</v>
      </c>
      <c r="D88" s="224" t="s">
        <v>967</v>
      </c>
      <c r="E88" s="249" t="s">
        <v>73</v>
      </c>
      <c r="F88" s="665" t="s">
        <v>76</v>
      </c>
      <c r="G88" s="666" t="s">
        <v>1511</v>
      </c>
      <c r="H88" s="367" t="s">
        <v>51</v>
      </c>
      <c r="I88" s="367" t="s">
        <v>1723</v>
      </c>
      <c r="J88" s="367" t="s">
        <v>51</v>
      </c>
      <c r="K88" s="405" t="s">
        <v>32</v>
      </c>
      <c r="L88" s="283" t="str">
        <f t="shared" si="3"/>
        <v/>
      </c>
      <c r="M88" s="348"/>
    </row>
    <row r="89" spans="1:13" ht="14">
      <c r="A89" s="248" t="s">
        <v>16</v>
      </c>
      <c r="B89" s="176" t="s">
        <v>965</v>
      </c>
      <c r="C89" s="248" t="s">
        <v>377</v>
      </c>
      <c r="D89" s="251" t="s">
        <v>1570</v>
      </c>
      <c r="E89" s="249" t="s">
        <v>76</v>
      </c>
      <c r="F89" s="665" t="s">
        <v>76</v>
      </c>
      <c r="G89" s="666" t="s">
        <v>1512</v>
      </c>
      <c r="H89" s="367" t="s">
        <v>51</v>
      </c>
      <c r="I89" s="367" t="s">
        <v>1724</v>
      </c>
      <c r="J89" s="367" t="s">
        <v>51</v>
      </c>
      <c r="K89" s="405" t="s">
        <v>32</v>
      </c>
      <c r="L89" s="283" t="str">
        <f t="shared" si="3"/>
        <v/>
      </c>
      <c r="M89" s="348"/>
    </row>
    <row r="90" spans="1:13" ht="14">
      <c r="A90" s="248" t="s">
        <v>16</v>
      </c>
      <c r="B90" s="176" t="s">
        <v>965</v>
      </c>
      <c r="C90" s="248" t="s">
        <v>377</v>
      </c>
      <c r="D90" s="224" t="s">
        <v>968</v>
      </c>
      <c r="E90" s="225" t="s">
        <v>73</v>
      </c>
      <c r="F90" s="225" t="s">
        <v>51</v>
      </c>
      <c r="G90" s="188"/>
      <c r="H90" s="367" t="s">
        <v>51</v>
      </c>
      <c r="I90" s="367" t="s">
        <v>1724</v>
      </c>
      <c r="J90" s="367" t="s">
        <v>51</v>
      </c>
      <c r="K90" s="405" t="s">
        <v>32</v>
      </c>
      <c r="L90" s="283" t="str">
        <f t="shared" si="3"/>
        <v/>
      </c>
      <c r="M90" s="348"/>
    </row>
    <row r="91" spans="1:13" ht="14">
      <c r="A91" s="248" t="s">
        <v>16</v>
      </c>
      <c r="B91" s="176" t="s">
        <v>965</v>
      </c>
      <c r="C91" s="248" t="s">
        <v>377</v>
      </c>
      <c r="D91" s="224" t="s">
        <v>969</v>
      </c>
      <c r="E91" s="225" t="s">
        <v>73</v>
      </c>
      <c r="F91" s="225" t="s">
        <v>32</v>
      </c>
      <c r="G91" s="188"/>
      <c r="H91" s="367" t="s">
        <v>51</v>
      </c>
      <c r="I91" s="367" t="s">
        <v>1724</v>
      </c>
      <c r="J91" s="367" t="s">
        <v>51</v>
      </c>
      <c r="K91" s="405" t="s">
        <v>32</v>
      </c>
      <c r="L91" s="283" t="str">
        <f t="shared" si="3"/>
        <v/>
      </c>
      <c r="M91" s="348"/>
    </row>
    <row r="92" spans="1:13" ht="14">
      <c r="A92" s="248" t="s">
        <v>16</v>
      </c>
      <c r="B92" s="176" t="s">
        <v>965</v>
      </c>
      <c r="C92" s="248" t="s">
        <v>377</v>
      </c>
      <c r="D92" s="224" t="s">
        <v>970</v>
      </c>
      <c r="E92" s="225" t="s">
        <v>73</v>
      </c>
      <c r="F92" s="225" t="s">
        <v>51</v>
      </c>
      <c r="G92" s="188"/>
      <c r="H92" s="367" t="s">
        <v>51</v>
      </c>
      <c r="I92" s="367" t="s">
        <v>1645</v>
      </c>
      <c r="J92" s="367" t="s">
        <v>51</v>
      </c>
      <c r="K92" s="405" t="s">
        <v>32</v>
      </c>
      <c r="L92" s="283" t="str">
        <f t="shared" si="3"/>
        <v/>
      </c>
      <c r="M92" s="348"/>
    </row>
    <row r="93" spans="1:13" ht="14">
      <c r="A93" s="248" t="s">
        <v>16</v>
      </c>
      <c r="B93" s="176" t="s">
        <v>965</v>
      </c>
      <c r="C93" s="248" t="s">
        <v>377</v>
      </c>
      <c r="D93" s="224" t="s">
        <v>971</v>
      </c>
      <c r="E93" s="225" t="s">
        <v>76</v>
      </c>
      <c r="F93" s="225" t="s">
        <v>32</v>
      </c>
      <c r="G93" s="188"/>
      <c r="H93" s="367" t="s">
        <v>51</v>
      </c>
      <c r="I93" s="367" t="s">
        <v>1724</v>
      </c>
      <c r="J93" s="367" t="s">
        <v>51</v>
      </c>
      <c r="K93" s="405" t="s">
        <v>32</v>
      </c>
      <c r="L93" s="283" t="str">
        <f t="shared" si="3"/>
        <v/>
      </c>
      <c r="M93" s="348"/>
    </row>
    <row r="94" spans="1:13" ht="14">
      <c r="A94" s="214" t="s">
        <v>16</v>
      </c>
      <c r="B94" s="215" t="s">
        <v>926</v>
      </c>
      <c r="C94" s="214" t="s">
        <v>79</v>
      </c>
      <c r="D94" s="218" t="s">
        <v>927</v>
      </c>
      <c r="E94" s="219" t="s">
        <v>73</v>
      </c>
      <c r="F94" s="214" t="s">
        <v>51</v>
      </c>
      <c r="G94" s="220"/>
      <c r="H94" s="367" t="s">
        <v>32</v>
      </c>
      <c r="I94" s="367"/>
      <c r="J94" s="367"/>
      <c r="K94" s="367"/>
      <c r="L94" s="283" t="str">
        <f t="shared" si="2"/>
        <v>x</v>
      </c>
      <c r="M94" s="363" t="s">
        <v>1707</v>
      </c>
    </row>
    <row r="95" spans="1:13" ht="14">
      <c r="A95" s="214" t="s">
        <v>16</v>
      </c>
      <c r="B95" s="215" t="s">
        <v>926</v>
      </c>
      <c r="C95" s="214" t="s">
        <v>79</v>
      </c>
      <c r="D95" s="218" t="s">
        <v>928</v>
      </c>
      <c r="E95" s="219" t="s">
        <v>73</v>
      </c>
      <c r="F95" s="214" t="s">
        <v>51</v>
      </c>
      <c r="G95" s="220"/>
      <c r="H95" s="367" t="s">
        <v>32</v>
      </c>
      <c r="I95" s="367"/>
      <c r="J95" s="367"/>
      <c r="K95" s="367"/>
      <c r="L95" s="283" t="str">
        <f t="shared" si="2"/>
        <v>x</v>
      </c>
      <c r="M95" s="363" t="s">
        <v>1707</v>
      </c>
    </row>
    <row r="96" spans="1:13" ht="28">
      <c r="A96" s="214" t="s">
        <v>16</v>
      </c>
      <c r="B96" s="215" t="s">
        <v>926</v>
      </c>
      <c r="C96" s="214" t="s">
        <v>79</v>
      </c>
      <c r="D96" s="218" t="s">
        <v>929</v>
      </c>
      <c r="E96" s="219" t="s">
        <v>73</v>
      </c>
      <c r="F96" s="214" t="s">
        <v>51</v>
      </c>
      <c r="G96" s="220" t="s">
        <v>977</v>
      </c>
      <c r="H96" s="367" t="s">
        <v>32</v>
      </c>
      <c r="I96" s="367"/>
      <c r="J96" s="367"/>
      <c r="K96" s="367"/>
      <c r="L96" s="283" t="str">
        <f t="shared" si="2"/>
        <v>x</v>
      </c>
      <c r="M96" s="363" t="s">
        <v>1707</v>
      </c>
    </row>
    <row r="97" spans="1:13" ht="14">
      <c r="A97" s="214" t="s">
        <v>16</v>
      </c>
      <c r="B97" s="215" t="s">
        <v>926</v>
      </c>
      <c r="C97" s="214" t="s">
        <v>79</v>
      </c>
      <c r="D97" s="218" t="s">
        <v>930</v>
      </c>
      <c r="E97" s="219" t="s">
        <v>73</v>
      </c>
      <c r="F97" s="214" t="s">
        <v>51</v>
      </c>
      <c r="G97" s="220"/>
      <c r="H97" s="367" t="s">
        <v>32</v>
      </c>
      <c r="I97" s="367"/>
      <c r="J97" s="367"/>
      <c r="K97" s="367"/>
      <c r="L97" s="283" t="str">
        <f t="shared" si="2"/>
        <v>x</v>
      </c>
      <c r="M97" s="363" t="s">
        <v>1707</v>
      </c>
    </row>
    <row r="98" spans="1:13" ht="42">
      <c r="A98" s="204" t="s">
        <v>16</v>
      </c>
      <c r="B98" s="205" t="s">
        <v>900</v>
      </c>
      <c r="C98" s="204" t="s">
        <v>901</v>
      </c>
      <c r="D98" s="206" t="s">
        <v>931</v>
      </c>
      <c r="E98" s="207" t="s">
        <v>73</v>
      </c>
      <c r="F98" s="204" t="s">
        <v>32</v>
      </c>
      <c r="G98" s="208" t="s">
        <v>932</v>
      </c>
      <c r="H98" s="367" t="s">
        <v>32</v>
      </c>
      <c r="I98" s="367"/>
      <c r="J98" s="367"/>
      <c r="K98" s="367"/>
      <c r="L98" s="283" t="str">
        <f t="shared" si="2"/>
        <v>x</v>
      </c>
      <c r="M98" s="363" t="s">
        <v>1709</v>
      </c>
    </row>
  </sheetData>
  <dataConsolidate/>
  <mergeCells count="1">
    <mergeCell ref="A2:K3"/>
  </mergeCells>
  <dataValidations count="2">
    <dataValidation type="list" allowBlank="1" showInputMessage="1" showErrorMessage="1" sqref="B1:E1" xr:uid="{00000000-0002-0000-0700-000000000000}">
      <formula1>$BK$1:$BK$28</formula1>
    </dataValidation>
    <dataValidation type="list" allowBlank="1" showInputMessage="1" showErrorMessage="1" sqref="J1:M1" xr:uid="{00000000-0002-0000-0700-000001000000}">
      <formula1>$BB$3:$BB$3</formula1>
    </dataValidation>
  </dataValidations>
  <pageMargins left="0.7" right="0.7" top="0.75" bottom="0.75" header="0.3" footer="0.3"/>
  <pageSetup paperSize="9" orientation="portrait" horizontalDpi="4294967292" verticalDpi="429496729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2000000}">
          <x14:formula1>
            <xm:f>'Q://Users/Stransky/Library/Containers/com.microsoft.Excel/Data/Documents/Q:/Users/Stransky/Documents/_Work/DCF/Reports/Finance/2015/D:/DCF/EU MAP und Work Plan/Stand 14102016/[Workplan2017-2020-GER-Draft_new.xlsm]Drop-down list'!#REF!</xm:f>
          </x14:formula1>
          <xm:sqref>A80:A83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dimension ref="A1:T22"/>
  <sheetViews>
    <sheetView workbookViewId="0">
      <selection activeCell="T16" sqref="T16"/>
    </sheetView>
  </sheetViews>
  <sheetFormatPr baseColWidth="10" defaultColWidth="8.83203125" defaultRowHeight="13"/>
  <cols>
    <col min="1" max="1" width="5.6640625" style="421" customWidth="1"/>
    <col min="2" max="2" width="42.1640625" style="421" customWidth="1"/>
    <col min="3" max="3" width="9" style="421" bestFit="1" customWidth="1"/>
    <col min="4" max="4" width="8" style="421" bestFit="1" customWidth="1"/>
    <col min="5" max="5" width="28.6640625" style="421" customWidth="1"/>
    <col min="6" max="6" width="15.83203125" style="421" customWidth="1"/>
    <col min="7" max="7" width="11.6640625" style="421" bestFit="1" customWidth="1"/>
    <col min="8" max="8" width="14.1640625" style="421" bestFit="1" customWidth="1"/>
    <col min="9" max="9" width="21.5" style="421" customWidth="1"/>
    <col min="10" max="10" width="25.83203125" style="421" customWidth="1"/>
    <col min="11" max="11" width="19.1640625" style="421" customWidth="1"/>
    <col min="12" max="12" width="15.83203125" style="421" customWidth="1"/>
    <col min="13" max="13" width="25.6640625" style="421" customWidth="1"/>
    <col min="14" max="14" width="28.6640625" style="421" customWidth="1"/>
    <col min="15" max="15" width="28.83203125" style="421" customWidth="1"/>
    <col min="16" max="19" width="17" style="421" customWidth="1"/>
    <col min="20" max="20" width="36" style="421" customWidth="1"/>
    <col min="21" max="16384" width="8.83203125" style="421"/>
  </cols>
  <sheetData>
    <row r="1" spans="1:20" s="16" customFormat="1" ht="14" thickBot="1">
      <c r="A1" s="282" t="s">
        <v>302</v>
      </c>
      <c r="B1" s="49"/>
      <c r="C1" s="49"/>
      <c r="D1" s="49"/>
      <c r="E1" s="49"/>
      <c r="F1" s="49"/>
      <c r="G1" s="49"/>
      <c r="H1" s="282"/>
      <c r="I1" s="49"/>
      <c r="J1" s="49"/>
      <c r="K1" s="49"/>
      <c r="L1" s="49"/>
    </row>
    <row r="2" spans="1:20" ht="14">
      <c r="A2" s="817"/>
      <c r="B2" s="840"/>
      <c r="C2" s="840"/>
      <c r="D2" s="840"/>
      <c r="E2" s="840"/>
      <c r="F2" s="840"/>
      <c r="G2" s="840"/>
      <c r="H2" s="840"/>
      <c r="I2" s="840"/>
      <c r="J2" s="840"/>
      <c r="K2" s="840"/>
      <c r="L2" s="840"/>
      <c r="M2" s="443"/>
      <c r="N2" s="51"/>
      <c r="S2" s="444" t="s">
        <v>1608</v>
      </c>
      <c r="T2" s="674" t="s">
        <v>1405</v>
      </c>
    </row>
    <row r="3" spans="1:20" ht="15" thickBot="1">
      <c r="A3" s="871"/>
      <c r="B3" s="872"/>
      <c r="C3" s="872"/>
      <c r="D3" s="872"/>
      <c r="E3" s="840"/>
      <c r="F3" s="872"/>
      <c r="G3" s="872"/>
      <c r="H3" s="872"/>
      <c r="I3" s="872"/>
      <c r="J3" s="872"/>
      <c r="K3" s="872"/>
      <c r="L3" s="872"/>
      <c r="M3" s="51"/>
      <c r="N3" s="35"/>
      <c r="S3" s="76" t="s">
        <v>1606</v>
      </c>
      <c r="T3" s="714" t="s">
        <v>1609</v>
      </c>
    </row>
    <row r="4" spans="1:20" ht="85" thickBot="1">
      <c r="A4" s="69" t="s">
        <v>0</v>
      </c>
      <c r="B4" s="11" t="s">
        <v>29</v>
      </c>
      <c r="C4" s="422" t="s">
        <v>3</v>
      </c>
      <c r="D4" s="679" t="s">
        <v>169</v>
      </c>
      <c r="E4" s="712" t="s">
        <v>170</v>
      </c>
      <c r="F4" s="680" t="s">
        <v>164</v>
      </c>
      <c r="G4" s="424" t="s">
        <v>165</v>
      </c>
      <c r="H4" s="11" t="s">
        <v>166</v>
      </c>
      <c r="I4" s="11" t="s">
        <v>272</v>
      </c>
      <c r="J4" s="11" t="s">
        <v>167</v>
      </c>
      <c r="K4" s="11" t="s">
        <v>53</v>
      </c>
      <c r="L4" s="11" t="s">
        <v>44</v>
      </c>
      <c r="M4" s="11" t="s">
        <v>168</v>
      </c>
      <c r="N4" s="11" t="s">
        <v>45</v>
      </c>
      <c r="O4" s="713" t="s">
        <v>14</v>
      </c>
      <c r="P4" s="712" t="s">
        <v>1647</v>
      </c>
      <c r="Q4" s="712" t="s">
        <v>1648</v>
      </c>
      <c r="R4" s="712" t="s">
        <v>1649</v>
      </c>
      <c r="S4" s="712" t="s">
        <v>1650</v>
      </c>
      <c r="T4" s="712" t="s">
        <v>1644</v>
      </c>
    </row>
    <row r="5" spans="1:20" ht="42">
      <c r="A5" s="21" t="s">
        <v>16</v>
      </c>
      <c r="B5" s="22" t="s">
        <v>1502</v>
      </c>
      <c r="C5" s="26" t="s">
        <v>1293</v>
      </c>
      <c r="D5" s="676" t="s">
        <v>48</v>
      </c>
      <c r="E5" s="711" t="s">
        <v>1121</v>
      </c>
      <c r="F5" s="677" t="s">
        <v>1503</v>
      </c>
      <c r="G5" s="425" t="s">
        <v>1107</v>
      </c>
      <c r="H5" s="72" t="s">
        <v>1108</v>
      </c>
      <c r="I5" s="73" t="s">
        <v>51</v>
      </c>
      <c r="J5" s="72" t="s">
        <v>1110</v>
      </c>
      <c r="K5" s="26" t="s">
        <v>1111</v>
      </c>
      <c r="L5" s="26" t="s">
        <v>51</v>
      </c>
      <c r="M5" s="669" t="s">
        <v>1112</v>
      </c>
      <c r="N5" s="670" t="s">
        <v>52</v>
      </c>
      <c r="O5" s="30" t="s">
        <v>1109</v>
      </c>
      <c r="P5" s="671" t="s">
        <v>52</v>
      </c>
      <c r="Q5" s="672" t="s">
        <v>1725</v>
      </c>
      <c r="R5" s="671" t="s">
        <v>438</v>
      </c>
      <c r="S5" s="671" t="s">
        <v>888</v>
      </c>
      <c r="T5" s="673" t="s">
        <v>1726</v>
      </c>
    </row>
    <row r="6" spans="1:20" ht="42">
      <c r="A6" s="21" t="s">
        <v>16</v>
      </c>
      <c r="B6" s="22" t="s">
        <v>1502</v>
      </c>
      <c r="C6" s="26" t="s">
        <v>1293</v>
      </c>
      <c r="D6" s="676" t="s">
        <v>48</v>
      </c>
      <c r="E6" s="678" t="s">
        <v>1727</v>
      </c>
      <c r="F6" s="677" t="s">
        <v>1503</v>
      </c>
      <c r="G6" s="425" t="s">
        <v>1107</v>
      </c>
      <c r="H6" s="72" t="s">
        <v>1108</v>
      </c>
      <c r="I6" s="73" t="s">
        <v>51</v>
      </c>
      <c r="J6" s="72" t="s">
        <v>1110</v>
      </c>
      <c r="K6" s="26" t="s">
        <v>1111</v>
      </c>
      <c r="L6" s="26" t="s">
        <v>51</v>
      </c>
      <c r="M6" s="22" t="s">
        <v>1112</v>
      </c>
      <c r="N6" s="26" t="s">
        <v>52</v>
      </c>
      <c r="O6" s="30" t="s">
        <v>1109</v>
      </c>
      <c r="P6" s="671" t="s">
        <v>52</v>
      </c>
      <c r="Q6" s="672" t="s">
        <v>1725</v>
      </c>
      <c r="R6" s="671" t="s">
        <v>438</v>
      </c>
      <c r="S6" s="671" t="s">
        <v>888</v>
      </c>
      <c r="T6" s="673" t="s">
        <v>1726</v>
      </c>
    </row>
    <row r="7" spans="1:20" ht="42">
      <c r="A7" s="21" t="s">
        <v>16</v>
      </c>
      <c r="B7" s="22" t="s">
        <v>1502</v>
      </c>
      <c r="C7" s="26" t="s">
        <v>1293</v>
      </c>
      <c r="D7" s="676" t="s">
        <v>48</v>
      </c>
      <c r="E7" s="678" t="s">
        <v>1728</v>
      </c>
      <c r="F7" s="677" t="s">
        <v>1503</v>
      </c>
      <c r="G7" s="425" t="s">
        <v>1107</v>
      </c>
      <c r="H7" s="72" t="s">
        <v>1108</v>
      </c>
      <c r="I7" s="73" t="s">
        <v>51</v>
      </c>
      <c r="J7" s="72" t="s">
        <v>1110</v>
      </c>
      <c r="K7" s="26" t="s">
        <v>1111</v>
      </c>
      <c r="L7" s="26" t="s">
        <v>51</v>
      </c>
      <c r="M7" s="22" t="s">
        <v>1112</v>
      </c>
      <c r="N7" s="26" t="s">
        <v>52</v>
      </c>
      <c r="O7" s="30" t="s">
        <v>1109</v>
      </c>
      <c r="P7" s="671" t="s">
        <v>52</v>
      </c>
      <c r="Q7" s="672" t="s">
        <v>1725</v>
      </c>
      <c r="R7" s="671" t="s">
        <v>438</v>
      </c>
      <c r="S7" s="671" t="s">
        <v>888</v>
      </c>
      <c r="T7" s="671" t="s">
        <v>1729</v>
      </c>
    </row>
    <row r="8" spans="1:20" ht="42">
      <c r="A8" s="21" t="s">
        <v>16</v>
      </c>
      <c r="B8" s="22" t="s">
        <v>1502</v>
      </c>
      <c r="C8" s="26" t="s">
        <v>1293</v>
      </c>
      <c r="D8" s="676" t="s">
        <v>48</v>
      </c>
      <c r="E8" s="678" t="s">
        <v>1730</v>
      </c>
      <c r="F8" s="677" t="s">
        <v>1503</v>
      </c>
      <c r="G8" s="425" t="s">
        <v>1107</v>
      </c>
      <c r="H8" s="72" t="s">
        <v>1108</v>
      </c>
      <c r="I8" s="73" t="s">
        <v>51</v>
      </c>
      <c r="J8" s="72" t="s">
        <v>1110</v>
      </c>
      <c r="K8" s="26" t="s">
        <v>1111</v>
      </c>
      <c r="L8" s="26" t="s">
        <v>51</v>
      </c>
      <c r="M8" s="22" t="s">
        <v>1112</v>
      </c>
      <c r="N8" s="26" t="s">
        <v>52</v>
      </c>
      <c r="O8" s="30" t="s">
        <v>1109</v>
      </c>
      <c r="P8" s="671" t="s">
        <v>52</v>
      </c>
      <c r="Q8" s="672" t="s">
        <v>1725</v>
      </c>
      <c r="R8" s="671" t="s">
        <v>438</v>
      </c>
      <c r="S8" s="671" t="s">
        <v>888</v>
      </c>
      <c r="T8" s="671" t="s">
        <v>1729</v>
      </c>
    </row>
    <row r="9" spans="1:20" ht="42">
      <c r="A9" s="21" t="s">
        <v>16</v>
      </c>
      <c r="B9" s="22" t="s">
        <v>1502</v>
      </c>
      <c r="C9" s="26" t="s">
        <v>1293</v>
      </c>
      <c r="D9" s="676" t="s">
        <v>48</v>
      </c>
      <c r="E9" s="678" t="s">
        <v>1731</v>
      </c>
      <c r="F9" s="677" t="s">
        <v>1503</v>
      </c>
      <c r="G9" s="425" t="s">
        <v>1107</v>
      </c>
      <c r="H9" s="72" t="s">
        <v>1108</v>
      </c>
      <c r="I9" s="73" t="s">
        <v>51</v>
      </c>
      <c r="J9" s="72" t="s">
        <v>1110</v>
      </c>
      <c r="K9" s="26" t="s">
        <v>1111</v>
      </c>
      <c r="L9" s="26" t="s">
        <v>51</v>
      </c>
      <c r="M9" s="22" t="s">
        <v>1112</v>
      </c>
      <c r="N9" s="26" t="s">
        <v>52</v>
      </c>
      <c r="O9" s="30" t="s">
        <v>1109</v>
      </c>
      <c r="P9" s="671" t="s">
        <v>52</v>
      </c>
      <c r="Q9" s="672" t="s">
        <v>1725</v>
      </c>
      <c r="R9" s="671" t="s">
        <v>438</v>
      </c>
      <c r="S9" s="671" t="s">
        <v>888</v>
      </c>
      <c r="T9" s="673" t="s">
        <v>1726</v>
      </c>
    </row>
    <row r="10" spans="1:20" ht="42">
      <c r="A10" s="21" t="s">
        <v>16</v>
      </c>
      <c r="B10" s="22" t="s">
        <v>1502</v>
      </c>
      <c r="C10" s="26" t="s">
        <v>1293</v>
      </c>
      <c r="D10" s="676" t="s">
        <v>48</v>
      </c>
      <c r="E10" s="678" t="s">
        <v>1732</v>
      </c>
      <c r="F10" s="677" t="s">
        <v>1503</v>
      </c>
      <c r="G10" s="425" t="s">
        <v>1107</v>
      </c>
      <c r="H10" s="72" t="s">
        <v>1108</v>
      </c>
      <c r="I10" s="73" t="s">
        <v>51</v>
      </c>
      <c r="J10" s="72" t="s">
        <v>1110</v>
      </c>
      <c r="K10" s="26" t="s">
        <v>1111</v>
      </c>
      <c r="L10" s="26" t="s">
        <v>51</v>
      </c>
      <c r="M10" s="22" t="s">
        <v>1112</v>
      </c>
      <c r="N10" s="26" t="s">
        <v>52</v>
      </c>
      <c r="O10" s="30" t="s">
        <v>1109</v>
      </c>
      <c r="P10" s="671" t="s">
        <v>52</v>
      </c>
      <c r="Q10" s="672" t="s">
        <v>52</v>
      </c>
      <c r="R10" s="672" t="s">
        <v>52</v>
      </c>
      <c r="S10" s="672" t="s">
        <v>52</v>
      </c>
      <c r="T10" s="672" t="s">
        <v>1794</v>
      </c>
    </row>
    <row r="11" spans="1:20" ht="42">
      <c r="A11" s="21" t="s">
        <v>16</v>
      </c>
      <c r="B11" s="22" t="s">
        <v>1502</v>
      </c>
      <c r="C11" s="26" t="s">
        <v>1293</v>
      </c>
      <c r="D11" s="676" t="s">
        <v>48</v>
      </c>
      <c r="E11" s="678" t="s">
        <v>1734</v>
      </c>
      <c r="F11" s="677" t="s">
        <v>1503</v>
      </c>
      <c r="G11" s="425" t="s">
        <v>1107</v>
      </c>
      <c r="H11" s="72" t="s">
        <v>1108</v>
      </c>
      <c r="I11" s="73" t="s">
        <v>51</v>
      </c>
      <c r="J11" s="72" t="s">
        <v>1110</v>
      </c>
      <c r="K11" s="26" t="s">
        <v>1111</v>
      </c>
      <c r="L11" s="26" t="s">
        <v>51</v>
      </c>
      <c r="M11" s="22" t="s">
        <v>1112</v>
      </c>
      <c r="N11" s="26" t="s">
        <v>52</v>
      </c>
      <c r="O11" s="30" t="s">
        <v>1109</v>
      </c>
      <c r="P11" s="671" t="s">
        <v>52</v>
      </c>
      <c r="Q11" s="672" t="s">
        <v>1725</v>
      </c>
      <c r="R11" s="671" t="s">
        <v>438</v>
      </c>
      <c r="S11" s="671" t="s">
        <v>888</v>
      </c>
      <c r="T11" s="671"/>
    </row>
    <row r="12" spans="1:20" ht="38.25" customHeight="1">
      <c r="A12" s="21" t="s">
        <v>16</v>
      </c>
      <c r="B12" s="22" t="s">
        <v>1502</v>
      </c>
      <c r="C12" s="26" t="s">
        <v>1293</v>
      </c>
      <c r="D12" s="676" t="s">
        <v>48</v>
      </c>
      <c r="E12" s="678" t="s">
        <v>1735</v>
      </c>
      <c r="F12" s="677" t="s">
        <v>1503</v>
      </c>
      <c r="G12" s="425" t="s">
        <v>1107</v>
      </c>
      <c r="H12" s="72" t="s">
        <v>1108</v>
      </c>
      <c r="I12" s="73" t="s">
        <v>51</v>
      </c>
      <c r="J12" s="72" t="s">
        <v>1110</v>
      </c>
      <c r="K12" s="26" t="s">
        <v>1111</v>
      </c>
      <c r="L12" s="26" t="s">
        <v>51</v>
      </c>
      <c r="M12" s="22" t="s">
        <v>1112</v>
      </c>
      <c r="N12" s="26" t="s">
        <v>52</v>
      </c>
      <c r="O12" s="30" t="s">
        <v>1109</v>
      </c>
      <c r="P12" s="671" t="s">
        <v>52</v>
      </c>
      <c r="Q12" s="672" t="s">
        <v>1725</v>
      </c>
      <c r="R12" s="671" t="s">
        <v>438</v>
      </c>
      <c r="S12" s="671" t="s">
        <v>888</v>
      </c>
      <c r="T12" s="671"/>
    </row>
    <row r="13" spans="1:20" ht="42">
      <c r="A13" s="21" t="s">
        <v>16</v>
      </c>
      <c r="B13" s="22" t="s">
        <v>1502</v>
      </c>
      <c r="C13" s="26" t="s">
        <v>1293</v>
      </c>
      <c r="D13" s="676" t="s">
        <v>48</v>
      </c>
      <c r="E13" s="678" t="s">
        <v>1736</v>
      </c>
      <c r="F13" s="677" t="s">
        <v>1503</v>
      </c>
      <c r="G13" s="425" t="s">
        <v>1107</v>
      </c>
      <c r="H13" s="72" t="s">
        <v>1108</v>
      </c>
      <c r="I13" s="73" t="s">
        <v>51</v>
      </c>
      <c r="J13" s="72" t="s">
        <v>1110</v>
      </c>
      <c r="K13" s="26" t="s">
        <v>1111</v>
      </c>
      <c r="L13" s="26" t="s">
        <v>51</v>
      </c>
      <c r="M13" s="22" t="s">
        <v>1112</v>
      </c>
      <c r="N13" s="26" t="s">
        <v>52</v>
      </c>
      <c r="O13" s="30" t="s">
        <v>1109</v>
      </c>
      <c r="P13" s="671" t="s">
        <v>52</v>
      </c>
      <c r="Q13" s="672" t="s">
        <v>1725</v>
      </c>
      <c r="R13" s="671" t="s">
        <v>438</v>
      </c>
      <c r="S13" s="671" t="s">
        <v>888</v>
      </c>
      <c r="T13" s="671"/>
    </row>
    <row r="14" spans="1:20" ht="42">
      <c r="A14" s="21" t="s">
        <v>16</v>
      </c>
      <c r="B14" s="22" t="s">
        <v>1502</v>
      </c>
      <c r="C14" s="26" t="s">
        <v>1293</v>
      </c>
      <c r="D14" s="676" t="s">
        <v>48</v>
      </c>
      <c r="E14" s="678" t="s">
        <v>1121</v>
      </c>
      <c r="F14" s="677" t="s">
        <v>42</v>
      </c>
      <c r="G14" s="425" t="s">
        <v>1107</v>
      </c>
      <c r="H14" s="72" t="s">
        <v>1108</v>
      </c>
      <c r="I14" s="73" t="s">
        <v>51</v>
      </c>
      <c r="J14" s="72" t="s">
        <v>1110</v>
      </c>
      <c r="K14" s="26" t="s">
        <v>1111</v>
      </c>
      <c r="L14" s="26" t="s">
        <v>51</v>
      </c>
      <c r="M14" s="22" t="s">
        <v>1112</v>
      </c>
      <c r="N14" s="26" t="s">
        <v>52</v>
      </c>
      <c r="O14" s="30" t="s">
        <v>1109</v>
      </c>
      <c r="P14" s="671" t="s">
        <v>52</v>
      </c>
      <c r="Q14" s="672" t="s">
        <v>1725</v>
      </c>
      <c r="R14" s="671" t="s">
        <v>463</v>
      </c>
      <c r="S14" s="671" t="s">
        <v>888</v>
      </c>
      <c r="T14" s="673" t="s">
        <v>1737</v>
      </c>
    </row>
    <row r="15" spans="1:20" ht="42">
      <c r="A15" s="21" t="s">
        <v>16</v>
      </c>
      <c r="B15" s="22" t="s">
        <v>1502</v>
      </c>
      <c r="C15" s="26" t="s">
        <v>1293</v>
      </c>
      <c r="D15" s="676" t="s">
        <v>48</v>
      </c>
      <c r="E15" s="678" t="s">
        <v>1727</v>
      </c>
      <c r="F15" s="677" t="s">
        <v>42</v>
      </c>
      <c r="G15" s="425" t="s">
        <v>1107</v>
      </c>
      <c r="H15" s="72" t="s">
        <v>1108</v>
      </c>
      <c r="I15" s="73" t="s">
        <v>51</v>
      </c>
      <c r="J15" s="72" t="s">
        <v>1110</v>
      </c>
      <c r="K15" s="26" t="s">
        <v>1111</v>
      </c>
      <c r="L15" s="26" t="s">
        <v>51</v>
      </c>
      <c r="M15" s="22" t="s">
        <v>1112</v>
      </c>
      <c r="N15" s="26" t="s">
        <v>52</v>
      </c>
      <c r="O15" s="30" t="s">
        <v>1109</v>
      </c>
      <c r="P15" s="671" t="s">
        <v>52</v>
      </c>
      <c r="Q15" s="672" t="s">
        <v>1725</v>
      </c>
      <c r="R15" s="671" t="s">
        <v>463</v>
      </c>
      <c r="S15" s="671" t="s">
        <v>888</v>
      </c>
      <c r="T15" s="673" t="s">
        <v>1737</v>
      </c>
    </row>
    <row r="16" spans="1:20" ht="42">
      <c r="A16" s="21" t="s">
        <v>16</v>
      </c>
      <c r="B16" s="22" t="s">
        <v>1502</v>
      </c>
      <c r="C16" s="26" t="s">
        <v>1293</v>
      </c>
      <c r="D16" s="676" t="s">
        <v>48</v>
      </c>
      <c r="E16" s="678" t="s">
        <v>1728</v>
      </c>
      <c r="F16" s="677" t="s">
        <v>42</v>
      </c>
      <c r="G16" s="425" t="s">
        <v>1107</v>
      </c>
      <c r="H16" s="72" t="s">
        <v>1108</v>
      </c>
      <c r="I16" s="73" t="s">
        <v>51</v>
      </c>
      <c r="J16" s="72" t="s">
        <v>1110</v>
      </c>
      <c r="K16" s="26" t="s">
        <v>1111</v>
      </c>
      <c r="L16" s="26" t="s">
        <v>51</v>
      </c>
      <c r="M16" s="22" t="s">
        <v>1112</v>
      </c>
      <c r="N16" s="26" t="s">
        <v>52</v>
      </c>
      <c r="O16" s="30" t="s">
        <v>1109</v>
      </c>
      <c r="P16" s="671" t="s">
        <v>52</v>
      </c>
      <c r="Q16" s="672" t="s">
        <v>1725</v>
      </c>
      <c r="R16" s="671" t="s">
        <v>463</v>
      </c>
      <c r="S16" s="671" t="s">
        <v>888</v>
      </c>
      <c r="T16" s="671" t="s">
        <v>1729</v>
      </c>
    </row>
    <row r="17" spans="1:20" ht="42">
      <c r="A17" s="21" t="s">
        <v>16</v>
      </c>
      <c r="B17" s="22" t="s">
        <v>1502</v>
      </c>
      <c r="C17" s="26" t="s">
        <v>1293</v>
      </c>
      <c r="D17" s="676" t="s">
        <v>48</v>
      </c>
      <c r="E17" s="678" t="s">
        <v>1730</v>
      </c>
      <c r="F17" s="677" t="s">
        <v>42</v>
      </c>
      <c r="G17" s="425" t="s">
        <v>1107</v>
      </c>
      <c r="H17" s="72" t="s">
        <v>1108</v>
      </c>
      <c r="I17" s="73" t="s">
        <v>51</v>
      </c>
      <c r="J17" s="72" t="s">
        <v>1110</v>
      </c>
      <c r="K17" s="26" t="s">
        <v>1111</v>
      </c>
      <c r="L17" s="26" t="s">
        <v>51</v>
      </c>
      <c r="M17" s="22" t="s">
        <v>1112</v>
      </c>
      <c r="N17" s="26" t="s">
        <v>52</v>
      </c>
      <c r="O17" s="30" t="s">
        <v>1109</v>
      </c>
      <c r="P17" s="671" t="s">
        <v>52</v>
      </c>
      <c r="Q17" s="672" t="s">
        <v>1725</v>
      </c>
      <c r="R17" s="671" t="s">
        <v>463</v>
      </c>
      <c r="S17" s="671" t="s">
        <v>888</v>
      </c>
      <c r="T17" s="671" t="s">
        <v>1729</v>
      </c>
    </row>
    <row r="18" spans="1:20" ht="42">
      <c r="A18" s="21" t="s">
        <v>16</v>
      </c>
      <c r="B18" s="22" t="s">
        <v>1502</v>
      </c>
      <c r="C18" s="26" t="s">
        <v>1293</v>
      </c>
      <c r="D18" s="676" t="s">
        <v>48</v>
      </c>
      <c r="E18" s="678" t="s">
        <v>1731</v>
      </c>
      <c r="F18" s="677" t="s">
        <v>42</v>
      </c>
      <c r="G18" s="425" t="s">
        <v>1107</v>
      </c>
      <c r="H18" s="72" t="s">
        <v>1108</v>
      </c>
      <c r="I18" s="73" t="s">
        <v>51</v>
      </c>
      <c r="J18" s="72" t="s">
        <v>1110</v>
      </c>
      <c r="K18" s="26" t="s">
        <v>1111</v>
      </c>
      <c r="L18" s="26" t="s">
        <v>51</v>
      </c>
      <c r="M18" s="22" t="s">
        <v>1112</v>
      </c>
      <c r="N18" s="26" t="s">
        <v>52</v>
      </c>
      <c r="O18" s="30" t="s">
        <v>1109</v>
      </c>
      <c r="P18" s="671" t="s">
        <v>52</v>
      </c>
      <c r="Q18" s="672" t="s">
        <v>1725</v>
      </c>
      <c r="R18" s="671" t="s">
        <v>463</v>
      </c>
      <c r="S18" s="671" t="s">
        <v>888</v>
      </c>
      <c r="T18" s="671"/>
    </row>
    <row r="19" spans="1:20" ht="42">
      <c r="A19" s="21" t="s">
        <v>16</v>
      </c>
      <c r="B19" s="22" t="s">
        <v>1502</v>
      </c>
      <c r="C19" s="26" t="s">
        <v>1293</v>
      </c>
      <c r="D19" s="676" t="s">
        <v>48</v>
      </c>
      <c r="E19" s="678" t="s">
        <v>1732</v>
      </c>
      <c r="F19" s="677" t="s">
        <v>42</v>
      </c>
      <c r="G19" s="425" t="s">
        <v>1107</v>
      </c>
      <c r="H19" s="72" t="s">
        <v>1108</v>
      </c>
      <c r="I19" s="73" t="s">
        <v>51</v>
      </c>
      <c r="J19" s="72" t="s">
        <v>1110</v>
      </c>
      <c r="K19" s="26" t="s">
        <v>1111</v>
      </c>
      <c r="L19" s="26" t="s">
        <v>51</v>
      </c>
      <c r="M19" s="22" t="s">
        <v>1112</v>
      </c>
      <c r="N19" s="26" t="s">
        <v>52</v>
      </c>
      <c r="O19" s="30" t="s">
        <v>1109</v>
      </c>
      <c r="P19" s="671" t="s">
        <v>52</v>
      </c>
      <c r="Q19" s="672" t="s">
        <v>52</v>
      </c>
      <c r="R19" s="672" t="s">
        <v>52</v>
      </c>
      <c r="S19" s="672" t="s">
        <v>52</v>
      </c>
      <c r="T19" s="672" t="s">
        <v>1794</v>
      </c>
    </row>
    <row r="20" spans="1:20" ht="20.25" customHeight="1">
      <c r="A20" s="21" t="s">
        <v>16</v>
      </c>
      <c r="B20" s="22" t="s">
        <v>1502</v>
      </c>
      <c r="C20" s="26" t="s">
        <v>1293</v>
      </c>
      <c r="D20" s="676" t="s">
        <v>48</v>
      </c>
      <c r="E20" s="678" t="s">
        <v>1734</v>
      </c>
      <c r="F20" s="677" t="s">
        <v>42</v>
      </c>
      <c r="G20" s="425" t="s">
        <v>1107</v>
      </c>
      <c r="H20" s="72" t="s">
        <v>1108</v>
      </c>
      <c r="I20" s="73" t="s">
        <v>51</v>
      </c>
      <c r="J20" s="72" t="s">
        <v>1110</v>
      </c>
      <c r="K20" s="26" t="s">
        <v>1111</v>
      </c>
      <c r="L20" s="26" t="s">
        <v>51</v>
      </c>
      <c r="M20" s="22" t="s">
        <v>1112</v>
      </c>
      <c r="N20" s="26" t="s">
        <v>52</v>
      </c>
      <c r="O20" s="30" t="s">
        <v>1109</v>
      </c>
      <c r="P20" s="671" t="s">
        <v>52</v>
      </c>
      <c r="Q20" s="672" t="s">
        <v>52</v>
      </c>
      <c r="R20" s="672" t="s">
        <v>52</v>
      </c>
      <c r="S20" s="672" t="s">
        <v>52</v>
      </c>
      <c r="T20" s="671" t="s">
        <v>1733</v>
      </c>
    </row>
    <row r="21" spans="1:20" ht="42">
      <c r="A21" s="21" t="s">
        <v>16</v>
      </c>
      <c r="B21" s="22" t="s">
        <v>1502</v>
      </c>
      <c r="C21" s="26" t="s">
        <v>1293</v>
      </c>
      <c r="D21" s="676" t="s">
        <v>48</v>
      </c>
      <c r="E21" s="678" t="s">
        <v>1735</v>
      </c>
      <c r="F21" s="677" t="s">
        <v>42</v>
      </c>
      <c r="G21" s="425" t="s">
        <v>1107</v>
      </c>
      <c r="H21" s="72" t="s">
        <v>1108</v>
      </c>
      <c r="I21" s="73" t="s">
        <v>51</v>
      </c>
      <c r="J21" s="72" t="s">
        <v>1110</v>
      </c>
      <c r="K21" s="26" t="s">
        <v>1111</v>
      </c>
      <c r="L21" s="26" t="s">
        <v>51</v>
      </c>
      <c r="M21" s="22" t="s">
        <v>1112</v>
      </c>
      <c r="N21" s="26" t="s">
        <v>52</v>
      </c>
      <c r="O21" s="30" t="s">
        <v>1109</v>
      </c>
      <c r="P21" s="671" t="s">
        <v>52</v>
      </c>
      <c r="Q21" s="672" t="s">
        <v>52</v>
      </c>
      <c r="R21" s="672" t="s">
        <v>52</v>
      </c>
      <c r="S21" s="672" t="s">
        <v>52</v>
      </c>
      <c r="T21" s="671" t="s">
        <v>1733</v>
      </c>
    </row>
    <row r="22" spans="1:20" ht="42">
      <c r="A22" s="21" t="s">
        <v>16</v>
      </c>
      <c r="B22" s="22" t="s">
        <v>1502</v>
      </c>
      <c r="C22" s="26" t="s">
        <v>1293</v>
      </c>
      <c r="D22" s="676" t="s">
        <v>48</v>
      </c>
      <c r="E22" s="678" t="s">
        <v>1736</v>
      </c>
      <c r="F22" s="677" t="s">
        <v>42</v>
      </c>
      <c r="G22" s="425" t="s">
        <v>1107</v>
      </c>
      <c r="H22" s="72" t="s">
        <v>1108</v>
      </c>
      <c r="I22" s="73" t="s">
        <v>51</v>
      </c>
      <c r="J22" s="72" t="s">
        <v>1110</v>
      </c>
      <c r="K22" s="26" t="s">
        <v>1111</v>
      </c>
      <c r="L22" s="26" t="s">
        <v>51</v>
      </c>
      <c r="M22" s="22" t="s">
        <v>1112</v>
      </c>
      <c r="N22" s="26" t="s">
        <v>52</v>
      </c>
      <c r="O22" s="30" t="s">
        <v>1109</v>
      </c>
      <c r="P22" s="671" t="s">
        <v>52</v>
      </c>
      <c r="Q22" s="672" t="s">
        <v>52</v>
      </c>
      <c r="R22" s="672" t="s">
        <v>52</v>
      </c>
      <c r="S22" s="672" t="s">
        <v>52</v>
      </c>
      <c r="T22" s="671" t="s">
        <v>1733</v>
      </c>
    </row>
  </sheetData>
  <mergeCells count="1">
    <mergeCell ref="A2:L3"/>
  </mergeCells>
  <pageMargins left="0.7" right="0.7" top="0.75" bottom="0.75" header="0.3" footer="0.3"/>
  <pageSetup paperSize="9" orientation="portrait" horizontalDpi="4294967292" verticalDpi="4294967292"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'Q://Users/Stransky/Documents/_Work/DCF/Reports/Finance/2015/D:/DCF/EU MAP und Work Plan/Stand 14102016/[Workplan2017-2020-GER-Draft_new.xlsm]Drop-down list'!#REF!</xm:f>
          </x14:formula1>
          <xm:sqref>A5:A22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568"/>
  <sheetViews>
    <sheetView workbookViewId="0"/>
  </sheetViews>
  <sheetFormatPr baseColWidth="10" defaultColWidth="11.5" defaultRowHeight="13"/>
  <cols>
    <col min="1" max="1" width="6.83203125" style="16" customWidth="1"/>
    <col min="2" max="2" width="28.83203125" style="16" customWidth="1"/>
    <col min="3" max="3" width="21.33203125" style="16" bestFit="1" customWidth="1"/>
    <col min="4" max="4" width="15.5" style="16" bestFit="1" customWidth="1"/>
    <col min="5" max="5" width="15.5" style="421" customWidth="1"/>
    <col min="6" max="6" width="18.83203125" style="16" customWidth="1"/>
    <col min="7" max="7" width="25" style="16" bestFit="1" customWidth="1"/>
    <col min="8" max="8" width="13.33203125" style="16" customWidth="1"/>
    <col min="9" max="9" width="17.5" style="16" customWidth="1"/>
    <col min="10" max="10" width="12" style="16" customWidth="1"/>
    <col min="11" max="11" width="17" style="16" customWidth="1"/>
    <col min="12" max="12" width="11.33203125" style="16" customWidth="1"/>
    <col min="13" max="13" width="15.5" style="16" customWidth="1"/>
    <col min="14" max="14" width="13.1640625" style="421" bestFit="1" customWidth="1"/>
    <col min="15" max="17" width="11.5" style="421"/>
    <col min="18" max="18" width="27.6640625" style="421" customWidth="1"/>
    <col min="19" max="16384" width="11.5" style="421"/>
  </cols>
  <sheetData>
    <row r="1" spans="1:18" ht="14" thickBot="1">
      <c r="A1" s="47" t="s">
        <v>303</v>
      </c>
      <c r="B1" s="49"/>
      <c r="C1" s="49"/>
      <c r="D1" s="49"/>
      <c r="E1" s="46"/>
      <c r="F1" s="49"/>
      <c r="G1" s="49"/>
      <c r="H1" s="49"/>
      <c r="I1" s="49"/>
      <c r="J1" s="49"/>
    </row>
    <row r="2" spans="1:18" ht="14">
      <c r="A2" s="873"/>
      <c r="B2" s="818"/>
      <c r="C2" s="818"/>
      <c r="D2" s="818"/>
      <c r="E2" s="818"/>
      <c r="F2" s="818"/>
      <c r="G2" s="818"/>
      <c r="H2" s="818"/>
      <c r="I2" s="818"/>
      <c r="J2" s="818"/>
      <c r="K2" s="51"/>
      <c r="L2" s="443"/>
      <c r="Q2" s="444" t="s">
        <v>1608</v>
      </c>
      <c r="R2" s="674" t="s">
        <v>1405</v>
      </c>
    </row>
    <row r="3" spans="1:18" ht="33" customHeight="1" thickBot="1">
      <c r="A3" s="820"/>
      <c r="B3" s="821"/>
      <c r="C3" s="821"/>
      <c r="D3" s="821"/>
      <c r="E3" s="821"/>
      <c r="F3" s="821"/>
      <c r="G3" s="821"/>
      <c r="H3" s="821"/>
      <c r="I3" s="821"/>
      <c r="J3" s="821"/>
      <c r="K3" s="681"/>
      <c r="L3" s="35"/>
      <c r="Q3" s="285" t="s">
        <v>1606</v>
      </c>
      <c r="R3" s="675">
        <v>2020</v>
      </c>
    </row>
    <row r="4" spans="1:18" ht="57" thickBot="1">
      <c r="A4" s="298" t="s">
        <v>0</v>
      </c>
      <c r="B4" s="58" t="s">
        <v>29</v>
      </c>
      <c r="C4" s="70" t="s">
        <v>164</v>
      </c>
      <c r="D4" s="11" t="s">
        <v>165</v>
      </c>
      <c r="E4" s="352" t="s">
        <v>1738</v>
      </c>
      <c r="F4" s="70" t="s">
        <v>149</v>
      </c>
      <c r="G4" s="10" t="s">
        <v>170</v>
      </c>
      <c r="H4" s="58" t="s">
        <v>18</v>
      </c>
      <c r="I4" s="557" t="s">
        <v>171</v>
      </c>
      <c r="J4" s="557" t="s">
        <v>62</v>
      </c>
      <c r="K4" s="10" t="s">
        <v>172</v>
      </c>
      <c r="L4" s="306" t="s">
        <v>14</v>
      </c>
      <c r="M4" s="682" t="s">
        <v>1739</v>
      </c>
      <c r="N4" s="351" t="s">
        <v>1740</v>
      </c>
      <c r="O4" s="352" t="s">
        <v>1741</v>
      </c>
      <c r="P4" s="352" t="s">
        <v>1742</v>
      </c>
      <c r="Q4" s="426" t="s">
        <v>1743</v>
      </c>
      <c r="R4" s="352" t="s">
        <v>1622</v>
      </c>
    </row>
    <row r="5" spans="1:18" ht="28">
      <c r="A5" s="300" t="s">
        <v>16</v>
      </c>
      <c r="B5" s="140" t="s">
        <v>5</v>
      </c>
      <c r="C5" s="140" t="s">
        <v>1503</v>
      </c>
      <c r="D5" s="258" t="s">
        <v>1504</v>
      </c>
      <c r="E5" s="427" t="s">
        <v>52</v>
      </c>
      <c r="F5" s="71" t="s">
        <v>150</v>
      </c>
      <c r="G5" s="138" t="s">
        <v>1113</v>
      </c>
      <c r="H5" s="138" t="s">
        <v>50</v>
      </c>
      <c r="I5" s="140" t="s">
        <v>6</v>
      </c>
      <c r="J5" s="138" t="s">
        <v>1036</v>
      </c>
      <c r="K5" s="428">
        <v>1</v>
      </c>
      <c r="L5" s="683"/>
      <c r="M5" s="429">
        <v>640</v>
      </c>
      <c r="N5" s="430">
        <v>640</v>
      </c>
      <c r="O5" s="431">
        <f t="shared" ref="O5:O52" si="0">N5/M5</f>
        <v>1</v>
      </c>
      <c r="P5" s="432">
        <v>1</v>
      </c>
      <c r="Q5" s="433">
        <f t="shared" ref="Q5:Q68" si="1">N5/(M5*K5)</f>
        <v>1</v>
      </c>
      <c r="R5" s="434"/>
    </row>
    <row r="6" spans="1:18" ht="28">
      <c r="A6" s="300" t="s">
        <v>16</v>
      </c>
      <c r="B6" s="140" t="s">
        <v>5</v>
      </c>
      <c r="C6" s="140" t="s">
        <v>1116</v>
      </c>
      <c r="D6" s="258" t="s">
        <v>1505</v>
      </c>
      <c r="E6" s="435" t="s">
        <v>1744</v>
      </c>
      <c r="F6" s="71" t="s">
        <v>150</v>
      </c>
      <c r="G6" s="138" t="s">
        <v>1113</v>
      </c>
      <c r="H6" s="138" t="s">
        <v>50</v>
      </c>
      <c r="I6" s="140" t="s">
        <v>6</v>
      </c>
      <c r="J6" s="138" t="s">
        <v>1036</v>
      </c>
      <c r="K6" s="499">
        <v>1</v>
      </c>
      <c r="L6" s="50"/>
      <c r="M6" s="429">
        <v>11</v>
      </c>
      <c r="N6" s="430">
        <v>11</v>
      </c>
      <c r="O6" s="431">
        <f t="shared" si="0"/>
        <v>1</v>
      </c>
      <c r="P6" s="432">
        <v>1</v>
      </c>
      <c r="Q6" s="433">
        <f t="shared" si="1"/>
        <v>1</v>
      </c>
      <c r="R6" s="436"/>
    </row>
    <row r="7" spans="1:18" ht="28">
      <c r="A7" s="300" t="s">
        <v>16</v>
      </c>
      <c r="B7" s="140" t="s">
        <v>5</v>
      </c>
      <c r="C7" s="140" t="s">
        <v>1117</v>
      </c>
      <c r="D7" s="258" t="s">
        <v>1505</v>
      </c>
      <c r="E7" s="435" t="s">
        <v>1745</v>
      </c>
      <c r="F7" s="71" t="s">
        <v>150</v>
      </c>
      <c r="G7" s="138" t="s">
        <v>1113</v>
      </c>
      <c r="H7" s="138" t="s">
        <v>50</v>
      </c>
      <c r="I7" s="140" t="s">
        <v>6</v>
      </c>
      <c r="J7" s="138" t="s">
        <v>1036</v>
      </c>
      <c r="K7" s="499">
        <v>1</v>
      </c>
      <c r="L7" s="50"/>
      <c r="M7" s="429">
        <v>4</v>
      </c>
      <c r="N7" s="430">
        <v>4</v>
      </c>
      <c r="O7" s="431">
        <f t="shared" si="0"/>
        <v>1</v>
      </c>
      <c r="P7" s="432">
        <v>1</v>
      </c>
      <c r="Q7" s="433">
        <f t="shared" si="1"/>
        <v>1</v>
      </c>
      <c r="R7" s="436"/>
    </row>
    <row r="8" spans="1:18" ht="28">
      <c r="A8" s="300" t="s">
        <v>16</v>
      </c>
      <c r="B8" s="140" t="s">
        <v>5</v>
      </c>
      <c r="C8" s="140" t="s">
        <v>1503</v>
      </c>
      <c r="D8" s="258" t="s">
        <v>1505</v>
      </c>
      <c r="E8" s="427" t="s">
        <v>52</v>
      </c>
      <c r="F8" s="71" t="s">
        <v>150</v>
      </c>
      <c r="G8" s="138" t="s">
        <v>1113</v>
      </c>
      <c r="H8" s="138" t="s">
        <v>50</v>
      </c>
      <c r="I8" s="140" t="s">
        <v>6</v>
      </c>
      <c r="J8" s="138" t="s">
        <v>1036</v>
      </c>
      <c r="K8" s="499">
        <v>1</v>
      </c>
      <c r="L8" s="50"/>
      <c r="M8" s="429">
        <v>49</v>
      </c>
      <c r="N8" s="430">
        <v>49</v>
      </c>
      <c r="O8" s="431">
        <f t="shared" si="0"/>
        <v>1</v>
      </c>
      <c r="P8" s="432">
        <v>1</v>
      </c>
      <c r="Q8" s="433">
        <f t="shared" si="1"/>
        <v>1</v>
      </c>
      <c r="R8" s="436"/>
    </row>
    <row r="9" spans="1:18" ht="28">
      <c r="A9" s="300" t="s">
        <v>16</v>
      </c>
      <c r="B9" s="140" t="s">
        <v>5</v>
      </c>
      <c r="C9" s="140" t="s">
        <v>42</v>
      </c>
      <c r="D9" s="258" t="s">
        <v>1506</v>
      </c>
      <c r="E9" s="427" t="s">
        <v>52</v>
      </c>
      <c r="F9" s="71" t="s">
        <v>150</v>
      </c>
      <c r="G9" s="138" t="s">
        <v>1113</v>
      </c>
      <c r="H9" s="138" t="s">
        <v>50</v>
      </c>
      <c r="I9" s="140" t="s">
        <v>6</v>
      </c>
      <c r="J9" s="138" t="s">
        <v>1036</v>
      </c>
      <c r="K9" s="499">
        <v>1</v>
      </c>
      <c r="L9" s="50"/>
      <c r="M9" s="429">
        <v>105</v>
      </c>
      <c r="N9" s="430">
        <v>105</v>
      </c>
      <c r="O9" s="431">
        <f t="shared" si="0"/>
        <v>1</v>
      </c>
      <c r="P9" s="432">
        <v>1</v>
      </c>
      <c r="Q9" s="433">
        <f t="shared" si="1"/>
        <v>1</v>
      </c>
      <c r="R9" s="436"/>
    </row>
    <row r="10" spans="1:18" ht="28">
      <c r="A10" s="300" t="s">
        <v>16</v>
      </c>
      <c r="B10" s="140" t="s">
        <v>5</v>
      </c>
      <c r="C10" s="140" t="s">
        <v>1118</v>
      </c>
      <c r="D10" s="258" t="s">
        <v>1506</v>
      </c>
      <c r="E10" s="427" t="s">
        <v>52</v>
      </c>
      <c r="F10" s="71" t="s">
        <v>150</v>
      </c>
      <c r="G10" s="138" t="s">
        <v>1113</v>
      </c>
      <c r="H10" s="138" t="s">
        <v>50</v>
      </c>
      <c r="I10" s="140" t="s">
        <v>6</v>
      </c>
      <c r="J10" s="138" t="s">
        <v>1036</v>
      </c>
      <c r="K10" s="499">
        <v>1</v>
      </c>
      <c r="L10" s="50"/>
      <c r="M10" s="429">
        <v>18</v>
      </c>
      <c r="N10" s="430">
        <v>18</v>
      </c>
      <c r="O10" s="431">
        <f t="shared" si="0"/>
        <v>1</v>
      </c>
      <c r="P10" s="432">
        <v>1</v>
      </c>
      <c r="Q10" s="433">
        <f t="shared" si="1"/>
        <v>1</v>
      </c>
      <c r="R10" s="436"/>
    </row>
    <row r="11" spans="1:18" ht="28">
      <c r="A11" s="300" t="s">
        <v>16</v>
      </c>
      <c r="B11" s="140" t="s">
        <v>5</v>
      </c>
      <c r="C11" s="140" t="s">
        <v>43</v>
      </c>
      <c r="D11" s="258" t="s">
        <v>1506</v>
      </c>
      <c r="E11" s="427" t="s">
        <v>52</v>
      </c>
      <c r="F11" s="71" t="s">
        <v>150</v>
      </c>
      <c r="G11" s="138" t="s">
        <v>1113</v>
      </c>
      <c r="H11" s="138" t="s">
        <v>50</v>
      </c>
      <c r="I11" s="140" t="s">
        <v>6</v>
      </c>
      <c r="J11" s="138" t="s">
        <v>1036</v>
      </c>
      <c r="K11" s="499">
        <v>1</v>
      </c>
      <c r="L11" s="50"/>
      <c r="M11" s="429">
        <v>4</v>
      </c>
      <c r="N11" s="430">
        <v>4</v>
      </c>
      <c r="O11" s="431">
        <f t="shared" si="0"/>
        <v>1</v>
      </c>
      <c r="P11" s="432">
        <v>1</v>
      </c>
      <c r="Q11" s="433">
        <f t="shared" si="1"/>
        <v>1</v>
      </c>
      <c r="R11" s="436"/>
    </row>
    <row r="12" spans="1:18" ht="28">
      <c r="A12" s="300" t="s">
        <v>16</v>
      </c>
      <c r="B12" s="140" t="s">
        <v>5</v>
      </c>
      <c r="C12" s="140" t="s">
        <v>42</v>
      </c>
      <c r="D12" s="50" t="s">
        <v>1507</v>
      </c>
      <c r="E12" s="427" t="s">
        <v>52</v>
      </c>
      <c r="F12" s="71" t="s">
        <v>150</v>
      </c>
      <c r="G12" s="138" t="s">
        <v>1113</v>
      </c>
      <c r="H12" s="138" t="s">
        <v>50</v>
      </c>
      <c r="I12" s="140" t="s">
        <v>6</v>
      </c>
      <c r="J12" s="138" t="s">
        <v>1036</v>
      </c>
      <c r="K12" s="499">
        <v>1</v>
      </c>
      <c r="L12" s="50"/>
      <c r="M12" s="429">
        <v>69</v>
      </c>
      <c r="N12" s="430">
        <v>69</v>
      </c>
      <c r="O12" s="431">
        <f t="shared" si="0"/>
        <v>1</v>
      </c>
      <c r="P12" s="432">
        <v>1</v>
      </c>
      <c r="Q12" s="433">
        <f t="shared" si="1"/>
        <v>1</v>
      </c>
      <c r="R12" s="436"/>
    </row>
    <row r="13" spans="1:18" ht="28">
      <c r="A13" s="300" t="s">
        <v>16</v>
      </c>
      <c r="B13" s="140" t="s">
        <v>5</v>
      </c>
      <c r="C13" s="140" t="s">
        <v>1118</v>
      </c>
      <c r="D13" s="258" t="s">
        <v>1507</v>
      </c>
      <c r="E13" s="427" t="s">
        <v>52</v>
      </c>
      <c r="F13" s="71" t="s">
        <v>150</v>
      </c>
      <c r="G13" s="138" t="s">
        <v>1113</v>
      </c>
      <c r="H13" s="138" t="s">
        <v>50</v>
      </c>
      <c r="I13" s="140" t="s">
        <v>6</v>
      </c>
      <c r="J13" s="138" t="s">
        <v>1036</v>
      </c>
      <c r="K13" s="499">
        <v>1</v>
      </c>
      <c r="L13" s="50"/>
      <c r="M13" s="429">
        <v>14</v>
      </c>
      <c r="N13" s="430">
        <v>14</v>
      </c>
      <c r="O13" s="431">
        <f t="shared" si="0"/>
        <v>1</v>
      </c>
      <c r="P13" s="432">
        <v>1</v>
      </c>
      <c r="Q13" s="433">
        <f t="shared" si="1"/>
        <v>1</v>
      </c>
      <c r="R13" s="436"/>
    </row>
    <row r="14" spans="1:18" ht="28">
      <c r="A14" s="300" t="s">
        <v>16</v>
      </c>
      <c r="B14" s="140" t="s">
        <v>5</v>
      </c>
      <c r="C14" s="140" t="s">
        <v>1116</v>
      </c>
      <c r="D14" s="258" t="s">
        <v>1508</v>
      </c>
      <c r="E14" s="427" t="s">
        <v>1746</v>
      </c>
      <c r="F14" s="71" t="s">
        <v>150</v>
      </c>
      <c r="G14" s="138" t="s">
        <v>1113</v>
      </c>
      <c r="H14" s="138" t="s">
        <v>50</v>
      </c>
      <c r="I14" s="140" t="s">
        <v>6</v>
      </c>
      <c r="J14" s="138" t="s">
        <v>1036</v>
      </c>
      <c r="K14" s="499">
        <v>1</v>
      </c>
      <c r="L14" s="50"/>
      <c r="M14" s="429">
        <v>7</v>
      </c>
      <c r="N14" s="430">
        <v>7</v>
      </c>
      <c r="O14" s="431">
        <f t="shared" si="0"/>
        <v>1</v>
      </c>
      <c r="P14" s="432">
        <v>1</v>
      </c>
      <c r="Q14" s="433">
        <f t="shared" si="1"/>
        <v>1</v>
      </c>
      <c r="R14" s="436"/>
    </row>
    <row r="15" spans="1:18" ht="28">
      <c r="A15" s="300" t="s">
        <v>16</v>
      </c>
      <c r="B15" s="140" t="s">
        <v>5</v>
      </c>
      <c r="C15" s="140" t="s">
        <v>1118</v>
      </c>
      <c r="D15" s="258" t="s">
        <v>1508</v>
      </c>
      <c r="E15" s="427" t="s">
        <v>52</v>
      </c>
      <c r="F15" s="71" t="s">
        <v>150</v>
      </c>
      <c r="G15" s="138" t="s">
        <v>1113</v>
      </c>
      <c r="H15" s="138" t="s">
        <v>50</v>
      </c>
      <c r="I15" s="140" t="s">
        <v>6</v>
      </c>
      <c r="J15" s="138" t="s">
        <v>1036</v>
      </c>
      <c r="K15" s="499">
        <v>1</v>
      </c>
      <c r="L15" s="50"/>
      <c r="M15" s="429">
        <v>7</v>
      </c>
      <c r="N15" s="430">
        <v>7</v>
      </c>
      <c r="O15" s="431">
        <f t="shared" si="0"/>
        <v>1</v>
      </c>
      <c r="P15" s="432">
        <v>1</v>
      </c>
      <c r="Q15" s="433">
        <f t="shared" si="1"/>
        <v>1</v>
      </c>
      <c r="R15" s="436"/>
    </row>
    <row r="16" spans="1:18" ht="28">
      <c r="A16" s="300" t="s">
        <v>16</v>
      </c>
      <c r="B16" s="140" t="s">
        <v>5</v>
      </c>
      <c r="C16" s="140" t="s">
        <v>1119</v>
      </c>
      <c r="D16" s="258" t="s">
        <v>1508</v>
      </c>
      <c r="E16" s="435" t="s">
        <v>1747</v>
      </c>
      <c r="F16" s="71" t="s">
        <v>150</v>
      </c>
      <c r="G16" s="138" t="s">
        <v>1113</v>
      </c>
      <c r="H16" s="138" t="s">
        <v>50</v>
      </c>
      <c r="I16" s="140" t="s">
        <v>6</v>
      </c>
      <c r="J16" s="138" t="s">
        <v>1036</v>
      </c>
      <c r="K16" s="499">
        <v>1</v>
      </c>
      <c r="L16" s="50"/>
      <c r="M16" s="429">
        <v>8</v>
      </c>
      <c r="N16" s="430">
        <v>8</v>
      </c>
      <c r="O16" s="431">
        <f t="shared" si="0"/>
        <v>1</v>
      </c>
      <c r="P16" s="432">
        <v>1</v>
      </c>
      <c r="Q16" s="433">
        <f t="shared" si="1"/>
        <v>1</v>
      </c>
      <c r="R16" s="436"/>
    </row>
    <row r="17" spans="1:18" ht="28">
      <c r="A17" s="300" t="s">
        <v>16</v>
      </c>
      <c r="B17" s="140" t="s">
        <v>5</v>
      </c>
      <c r="C17" s="140" t="s">
        <v>1118</v>
      </c>
      <c r="D17" s="258" t="s">
        <v>15</v>
      </c>
      <c r="E17" s="427" t="s">
        <v>52</v>
      </c>
      <c r="F17" s="71" t="s">
        <v>150</v>
      </c>
      <c r="G17" s="138" t="s">
        <v>1113</v>
      </c>
      <c r="H17" s="138" t="s">
        <v>50</v>
      </c>
      <c r="I17" s="140" t="s">
        <v>6</v>
      </c>
      <c r="J17" s="138" t="s">
        <v>1036</v>
      </c>
      <c r="K17" s="499">
        <v>1</v>
      </c>
      <c r="L17" s="50"/>
      <c r="M17" s="429">
        <v>6</v>
      </c>
      <c r="N17" s="430">
        <v>6</v>
      </c>
      <c r="O17" s="431">
        <f t="shared" si="0"/>
        <v>1</v>
      </c>
      <c r="P17" s="432">
        <v>1</v>
      </c>
      <c r="Q17" s="433">
        <f t="shared" si="1"/>
        <v>1</v>
      </c>
      <c r="R17" s="436"/>
    </row>
    <row r="18" spans="1:18" ht="28">
      <c r="A18" s="300" t="s">
        <v>16</v>
      </c>
      <c r="B18" s="140" t="s">
        <v>5</v>
      </c>
      <c r="C18" s="140" t="s">
        <v>1120</v>
      </c>
      <c r="D18" s="258" t="s">
        <v>15</v>
      </c>
      <c r="E18" s="435" t="s">
        <v>1748</v>
      </c>
      <c r="F18" s="71" t="s">
        <v>150</v>
      </c>
      <c r="G18" s="138" t="s">
        <v>1113</v>
      </c>
      <c r="H18" s="138" t="s">
        <v>50</v>
      </c>
      <c r="I18" s="140" t="s">
        <v>6</v>
      </c>
      <c r="J18" s="138" t="s">
        <v>1036</v>
      </c>
      <c r="K18" s="499">
        <v>1</v>
      </c>
      <c r="L18" s="50"/>
      <c r="M18" s="429">
        <v>9</v>
      </c>
      <c r="N18" s="430">
        <v>9</v>
      </c>
      <c r="O18" s="431">
        <f t="shared" si="0"/>
        <v>1</v>
      </c>
      <c r="P18" s="432">
        <v>1</v>
      </c>
      <c r="Q18" s="433">
        <f t="shared" si="1"/>
        <v>1</v>
      </c>
      <c r="R18" s="436"/>
    </row>
    <row r="19" spans="1:18" ht="28">
      <c r="A19" s="300" t="s">
        <v>16</v>
      </c>
      <c r="B19" s="140" t="s">
        <v>5</v>
      </c>
      <c r="C19" s="138" t="s">
        <v>1114</v>
      </c>
      <c r="D19" s="258" t="s">
        <v>1504</v>
      </c>
      <c r="E19" s="427" t="s">
        <v>52</v>
      </c>
      <c r="F19" s="71" t="s">
        <v>150</v>
      </c>
      <c r="G19" s="138" t="s">
        <v>1046</v>
      </c>
      <c r="H19" s="140" t="s">
        <v>1115</v>
      </c>
      <c r="I19" s="140" t="s">
        <v>6</v>
      </c>
      <c r="J19" s="138" t="s">
        <v>1036</v>
      </c>
      <c r="K19" s="499">
        <v>1</v>
      </c>
      <c r="L19" s="50"/>
      <c r="M19" s="429">
        <v>325</v>
      </c>
      <c r="N19" s="430">
        <v>325</v>
      </c>
      <c r="O19" s="431">
        <f t="shared" si="0"/>
        <v>1</v>
      </c>
      <c r="P19" s="432">
        <v>1</v>
      </c>
      <c r="Q19" s="433">
        <f t="shared" si="1"/>
        <v>1</v>
      </c>
      <c r="R19" s="436"/>
    </row>
    <row r="20" spans="1:18" ht="28">
      <c r="A20" s="300" t="s">
        <v>16</v>
      </c>
      <c r="B20" s="140" t="s">
        <v>5</v>
      </c>
      <c r="C20" s="140" t="s">
        <v>1503</v>
      </c>
      <c r="D20" s="258" t="s">
        <v>1504</v>
      </c>
      <c r="E20" s="427" t="s">
        <v>52</v>
      </c>
      <c r="F20" s="71" t="s">
        <v>150</v>
      </c>
      <c r="G20" s="138" t="s">
        <v>1046</v>
      </c>
      <c r="H20" s="140" t="s">
        <v>1115</v>
      </c>
      <c r="I20" s="140" t="s">
        <v>6</v>
      </c>
      <c r="J20" s="138" t="s">
        <v>1036</v>
      </c>
      <c r="K20" s="499">
        <v>1</v>
      </c>
      <c r="L20" s="50"/>
      <c r="M20" s="429">
        <v>640</v>
      </c>
      <c r="N20" s="430">
        <v>640</v>
      </c>
      <c r="O20" s="431">
        <f t="shared" si="0"/>
        <v>1</v>
      </c>
      <c r="P20" s="432">
        <v>1</v>
      </c>
      <c r="Q20" s="433">
        <f t="shared" si="1"/>
        <v>1</v>
      </c>
      <c r="R20" s="436"/>
    </row>
    <row r="21" spans="1:18" ht="28">
      <c r="A21" s="300" t="s">
        <v>16</v>
      </c>
      <c r="B21" s="140" t="s">
        <v>5</v>
      </c>
      <c r="C21" s="140" t="s">
        <v>1116</v>
      </c>
      <c r="D21" s="258" t="s">
        <v>1505</v>
      </c>
      <c r="E21" s="435" t="s">
        <v>1744</v>
      </c>
      <c r="F21" s="71" t="s">
        <v>150</v>
      </c>
      <c r="G21" s="138" t="s">
        <v>1046</v>
      </c>
      <c r="H21" s="140" t="s">
        <v>1115</v>
      </c>
      <c r="I21" s="140" t="s">
        <v>6</v>
      </c>
      <c r="J21" s="138" t="s">
        <v>1036</v>
      </c>
      <c r="K21" s="499">
        <v>1</v>
      </c>
      <c r="L21" s="50"/>
      <c r="M21" s="429">
        <v>11</v>
      </c>
      <c r="N21" s="430">
        <v>11</v>
      </c>
      <c r="O21" s="431">
        <f t="shared" si="0"/>
        <v>1</v>
      </c>
      <c r="P21" s="432">
        <v>1</v>
      </c>
      <c r="Q21" s="433">
        <f t="shared" si="1"/>
        <v>1</v>
      </c>
      <c r="R21" s="436"/>
    </row>
    <row r="22" spans="1:18" ht="28">
      <c r="A22" s="300" t="s">
        <v>16</v>
      </c>
      <c r="B22" s="140" t="s">
        <v>5</v>
      </c>
      <c r="C22" s="140" t="s">
        <v>1117</v>
      </c>
      <c r="D22" s="258" t="s">
        <v>1505</v>
      </c>
      <c r="E22" s="435" t="s">
        <v>1745</v>
      </c>
      <c r="F22" s="71" t="s">
        <v>150</v>
      </c>
      <c r="G22" s="138" t="s">
        <v>1046</v>
      </c>
      <c r="H22" s="140" t="s">
        <v>1115</v>
      </c>
      <c r="I22" s="140" t="s">
        <v>6</v>
      </c>
      <c r="J22" s="138" t="s">
        <v>1036</v>
      </c>
      <c r="K22" s="499">
        <v>1</v>
      </c>
      <c r="L22" s="50"/>
      <c r="M22" s="429">
        <v>4</v>
      </c>
      <c r="N22" s="430">
        <v>4</v>
      </c>
      <c r="O22" s="431">
        <f t="shared" si="0"/>
        <v>1</v>
      </c>
      <c r="P22" s="432">
        <v>1</v>
      </c>
      <c r="Q22" s="433">
        <f t="shared" si="1"/>
        <v>1</v>
      </c>
      <c r="R22" s="436"/>
    </row>
    <row r="23" spans="1:18" ht="28">
      <c r="A23" s="300" t="s">
        <v>16</v>
      </c>
      <c r="B23" s="140" t="s">
        <v>5</v>
      </c>
      <c r="C23" s="138" t="s">
        <v>1114</v>
      </c>
      <c r="D23" s="258" t="s">
        <v>1505</v>
      </c>
      <c r="E23" s="427" t="s">
        <v>52</v>
      </c>
      <c r="F23" s="71" t="s">
        <v>150</v>
      </c>
      <c r="G23" s="138" t="s">
        <v>1046</v>
      </c>
      <c r="H23" s="140" t="s">
        <v>1115</v>
      </c>
      <c r="I23" s="140" t="s">
        <v>6</v>
      </c>
      <c r="J23" s="138" t="s">
        <v>1036</v>
      </c>
      <c r="K23" s="499">
        <v>1</v>
      </c>
      <c r="L23" s="50"/>
      <c r="M23" s="429">
        <v>18</v>
      </c>
      <c r="N23" s="430">
        <v>18</v>
      </c>
      <c r="O23" s="431">
        <f t="shared" si="0"/>
        <v>1</v>
      </c>
      <c r="P23" s="432">
        <v>1</v>
      </c>
      <c r="Q23" s="433">
        <f t="shared" si="1"/>
        <v>1</v>
      </c>
      <c r="R23" s="436"/>
    </row>
    <row r="24" spans="1:18" ht="28">
      <c r="A24" s="300" t="s">
        <v>16</v>
      </c>
      <c r="B24" s="140" t="s">
        <v>5</v>
      </c>
      <c r="C24" s="140" t="s">
        <v>1503</v>
      </c>
      <c r="D24" s="258" t="s">
        <v>1505</v>
      </c>
      <c r="E24" s="427" t="s">
        <v>52</v>
      </c>
      <c r="F24" s="71" t="s">
        <v>150</v>
      </c>
      <c r="G24" s="138" t="s">
        <v>1046</v>
      </c>
      <c r="H24" s="140" t="s">
        <v>1115</v>
      </c>
      <c r="I24" s="140" t="s">
        <v>6</v>
      </c>
      <c r="J24" s="138" t="s">
        <v>1036</v>
      </c>
      <c r="K24" s="499">
        <v>1</v>
      </c>
      <c r="L24" s="50"/>
      <c r="M24" s="429">
        <v>49</v>
      </c>
      <c r="N24" s="430">
        <v>49</v>
      </c>
      <c r="O24" s="431">
        <f t="shared" si="0"/>
        <v>1</v>
      </c>
      <c r="P24" s="432">
        <v>1</v>
      </c>
      <c r="Q24" s="433">
        <f t="shared" si="1"/>
        <v>1</v>
      </c>
      <c r="R24" s="436"/>
    </row>
    <row r="25" spans="1:18" ht="28">
      <c r="A25" s="300" t="s">
        <v>16</v>
      </c>
      <c r="B25" s="140" t="s">
        <v>5</v>
      </c>
      <c r="C25" s="140" t="s">
        <v>42</v>
      </c>
      <c r="D25" s="258" t="s">
        <v>1506</v>
      </c>
      <c r="E25" s="427" t="s">
        <v>52</v>
      </c>
      <c r="F25" s="71" t="s">
        <v>150</v>
      </c>
      <c r="G25" s="138" t="s">
        <v>1046</v>
      </c>
      <c r="H25" s="140" t="s">
        <v>1115</v>
      </c>
      <c r="I25" s="140" t="s">
        <v>6</v>
      </c>
      <c r="J25" s="138" t="s">
        <v>1036</v>
      </c>
      <c r="K25" s="499">
        <v>1</v>
      </c>
      <c r="L25" s="50"/>
      <c r="M25" s="429">
        <v>105</v>
      </c>
      <c r="N25" s="430">
        <v>105</v>
      </c>
      <c r="O25" s="431">
        <f t="shared" si="0"/>
        <v>1</v>
      </c>
      <c r="P25" s="432">
        <v>1</v>
      </c>
      <c r="Q25" s="433">
        <f t="shared" si="1"/>
        <v>1</v>
      </c>
      <c r="R25" s="436"/>
    </row>
    <row r="26" spans="1:18" ht="28">
      <c r="A26" s="300" t="s">
        <v>16</v>
      </c>
      <c r="B26" s="140" t="s">
        <v>5</v>
      </c>
      <c r="C26" s="140" t="s">
        <v>1118</v>
      </c>
      <c r="D26" s="258" t="s">
        <v>1506</v>
      </c>
      <c r="E26" s="427" t="s">
        <v>52</v>
      </c>
      <c r="F26" s="71" t="s">
        <v>150</v>
      </c>
      <c r="G26" s="138" t="s">
        <v>1046</v>
      </c>
      <c r="H26" s="140" t="s">
        <v>1115</v>
      </c>
      <c r="I26" s="140" t="s">
        <v>6</v>
      </c>
      <c r="J26" s="138" t="s">
        <v>1036</v>
      </c>
      <c r="K26" s="499">
        <v>1</v>
      </c>
      <c r="L26" s="50"/>
      <c r="M26" s="429">
        <v>18</v>
      </c>
      <c r="N26" s="430">
        <v>18</v>
      </c>
      <c r="O26" s="431">
        <f t="shared" si="0"/>
        <v>1</v>
      </c>
      <c r="P26" s="432">
        <v>1</v>
      </c>
      <c r="Q26" s="433">
        <f t="shared" si="1"/>
        <v>1</v>
      </c>
      <c r="R26" s="436"/>
    </row>
    <row r="27" spans="1:18" ht="28">
      <c r="A27" s="300" t="s">
        <v>16</v>
      </c>
      <c r="B27" s="140" t="s">
        <v>5</v>
      </c>
      <c r="C27" s="140" t="s">
        <v>43</v>
      </c>
      <c r="D27" s="258" t="s">
        <v>1506</v>
      </c>
      <c r="E27" s="427" t="s">
        <v>52</v>
      </c>
      <c r="F27" s="71" t="s">
        <v>150</v>
      </c>
      <c r="G27" s="138" t="s">
        <v>1046</v>
      </c>
      <c r="H27" s="140" t="s">
        <v>1115</v>
      </c>
      <c r="I27" s="140" t="s">
        <v>6</v>
      </c>
      <c r="J27" s="138" t="s">
        <v>1036</v>
      </c>
      <c r="K27" s="499">
        <v>1</v>
      </c>
      <c r="L27" s="50"/>
      <c r="M27" s="429">
        <v>4</v>
      </c>
      <c r="N27" s="430">
        <v>4</v>
      </c>
      <c r="O27" s="431">
        <f t="shared" si="0"/>
        <v>1</v>
      </c>
      <c r="P27" s="432">
        <v>1</v>
      </c>
      <c r="Q27" s="433">
        <f t="shared" si="1"/>
        <v>1</v>
      </c>
      <c r="R27" s="436"/>
    </row>
    <row r="28" spans="1:18" ht="28">
      <c r="A28" s="300" t="s">
        <v>16</v>
      </c>
      <c r="B28" s="140" t="s">
        <v>5</v>
      </c>
      <c r="C28" s="138" t="s">
        <v>1114</v>
      </c>
      <c r="D28" s="258" t="s">
        <v>1506</v>
      </c>
      <c r="E28" s="427" t="s">
        <v>52</v>
      </c>
      <c r="F28" s="71" t="s">
        <v>150</v>
      </c>
      <c r="G28" s="138" t="s">
        <v>1046</v>
      </c>
      <c r="H28" s="140" t="s">
        <v>1115</v>
      </c>
      <c r="I28" s="140" t="s">
        <v>6</v>
      </c>
      <c r="J28" s="138" t="s">
        <v>1036</v>
      </c>
      <c r="K28" s="499">
        <v>1</v>
      </c>
      <c r="L28" s="50"/>
      <c r="M28" s="429">
        <v>9</v>
      </c>
      <c r="N28" s="430">
        <v>9</v>
      </c>
      <c r="O28" s="431">
        <f t="shared" si="0"/>
        <v>1</v>
      </c>
      <c r="P28" s="432">
        <v>1</v>
      </c>
      <c r="Q28" s="433">
        <f t="shared" si="1"/>
        <v>1</v>
      </c>
      <c r="R28" s="436"/>
    </row>
    <row r="29" spans="1:18" ht="28">
      <c r="A29" s="300" t="s">
        <v>16</v>
      </c>
      <c r="B29" s="140" t="s">
        <v>5</v>
      </c>
      <c r="C29" s="140" t="s">
        <v>42</v>
      </c>
      <c r="D29" s="50" t="s">
        <v>1507</v>
      </c>
      <c r="E29" s="427" t="s">
        <v>52</v>
      </c>
      <c r="F29" s="71" t="s">
        <v>150</v>
      </c>
      <c r="G29" s="138" t="s">
        <v>1046</v>
      </c>
      <c r="H29" s="140" t="s">
        <v>1115</v>
      </c>
      <c r="I29" s="140" t="s">
        <v>6</v>
      </c>
      <c r="J29" s="138" t="s">
        <v>1036</v>
      </c>
      <c r="K29" s="499">
        <v>1</v>
      </c>
      <c r="L29" s="50"/>
      <c r="M29" s="429">
        <v>69</v>
      </c>
      <c r="N29" s="430">
        <v>69</v>
      </c>
      <c r="O29" s="431">
        <f t="shared" si="0"/>
        <v>1</v>
      </c>
      <c r="P29" s="432">
        <v>1</v>
      </c>
      <c r="Q29" s="433">
        <f t="shared" si="1"/>
        <v>1</v>
      </c>
      <c r="R29" s="436"/>
    </row>
    <row r="30" spans="1:18" ht="28">
      <c r="A30" s="300" t="s">
        <v>16</v>
      </c>
      <c r="B30" s="140" t="s">
        <v>5</v>
      </c>
      <c r="C30" s="140" t="s">
        <v>1118</v>
      </c>
      <c r="D30" s="258" t="s">
        <v>1507</v>
      </c>
      <c r="E30" s="427" t="s">
        <v>52</v>
      </c>
      <c r="F30" s="71" t="s">
        <v>150</v>
      </c>
      <c r="G30" s="138" t="s">
        <v>1046</v>
      </c>
      <c r="H30" s="140" t="s">
        <v>1115</v>
      </c>
      <c r="I30" s="140" t="s">
        <v>6</v>
      </c>
      <c r="J30" s="138" t="s">
        <v>1036</v>
      </c>
      <c r="K30" s="499">
        <v>1</v>
      </c>
      <c r="L30" s="50"/>
      <c r="M30" s="429">
        <v>14</v>
      </c>
      <c r="N30" s="430">
        <v>14</v>
      </c>
      <c r="O30" s="431">
        <f t="shared" si="0"/>
        <v>1</v>
      </c>
      <c r="P30" s="432">
        <v>1</v>
      </c>
      <c r="Q30" s="433">
        <f t="shared" si="1"/>
        <v>1</v>
      </c>
      <c r="R30" s="436"/>
    </row>
    <row r="31" spans="1:18" ht="28">
      <c r="A31" s="300" t="s">
        <v>16</v>
      </c>
      <c r="B31" s="140" t="s">
        <v>5</v>
      </c>
      <c r="C31" s="138" t="s">
        <v>1114</v>
      </c>
      <c r="D31" s="258" t="s">
        <v>1507</v>
      </c>
      <c r="E31" s="427" t="s">
        <v>52</v>
      </c>
      <c r="F31" s="71" t="s">
        <v>150</v>
      </c>
      <c r="G31" s="138" t="s">
        <v>1046</v>
      </c>
      <c r="H31" s="140" t="s">
        <v>1115</v>
      </c>
      <c r="I31" s="140" t="s">
        <v>6</v>
      </c>
      <c r="J31" s="138" t="s">
        <v>1036</v>
      </c>
      <c r="K31" s="499">
        <v>1</v>
      </c>
      <c r="L31" s="50"/>
      <c r="M31" s="429">
        <v>3</v>
      </c>
      <c r="N31" s="430">
        <v>3</v>
      </c>
      <c r="O31" s="431">
        <f t="shared" si="0"/>
        <v>1</v>
      </c>
      <c r="P31" s="432">
        <v>1</v>
      </c>
      <c r="Q31" s="433">
        <f t="shared" si="1"/>
        <v>1</v>
      </c>
      <c r="R31" s="436"/>
    </row>
    <row r="32" spans="1:18" ht="28">
      <c r="A32" s="300" t="s">
        <v>16</v>
      </c>
      <c r="B32" s="140" t="s">
        <v>5</v>
      </c>
      <c r="C32" s="140" t="s">
        <v>1116</v>
      </c>
      <c r="D32" s="258" t="s">
        <v>1508</v>
      </c>
      <c r="E32" s="427" t="s">
        <v>1746</v>
      </c>
      <c r="F32" s="71" t="s">
        <v>150</v>
      </c>
      <c r="G32" s="138" t="s">
        <v>1046</v>
      </c>
      <c r="H32" s="140" t="s">
        <v>1115</v>
      </c>
      <c r="I32" s="140" t="s">
        <v>6</v>
      </c>
      <c r="J32" s="138" t="s">
        <v>1036</v>
      </c>
      <c r="K32" s="499">
        <v>1</v>
      </c>
      <c r="L32" s="50"/>
      <c r="M32" s="429">
        <v>7</v>
      </c>
      <c r="N32" s="430">
        <v>7</v>
      </c>
      <c r="O32" s="431">
        <f t="shared" si="0"/>
        <v>1</v>
      </c>
      <c r="P32" s="432">
        <v>1</v>
      </c>
      <c r="Q32" s="433">
        <f t="shared" si="1"/>
        <v>1</v>
      </c>
      <c r="R32" s="436"/>
    </row>
    <row r="33" spans="1:18" ht="28">
      <c r="A33" s="300" t="s">
        <v>16</v>
      </c>
      <c r="B33" s="140" t="s">
        <v>5</v>
      </c>
      <c r="C33" s="140" t="s">
        <v>1118</v>
      </c>
      <c r="D33" s="258" t="s">
        <v>1508</v>
      </c>
      <c r="E33" s="427" t="s">
        <v>52</v>
      </c>
      <c r="F33" s="71" t="s">
        <v>150</v>
      </c>
      <c r="G33" s="138" t="s">
        <v>1046</v>
      </c>
      <c r="H33" s="140" t="s">
        <v>1115</v>
      </c>
      <c r="I33" s="140" t="s">
        <v>6</v>
      </c>
      <c r="J33" s="138" t="s">
        <v>1036</v>
      </c>
      <c r="K33" s="499">
        <v>1</v>
      </c>
      <c r="L33" s="50"/>
      <c r="M33" s="429">
        <v>7</v>
      </c>
      <c r="N33" s="430">
        <v>7</v>
      </c>
      <c r="O33" s="431">
        <f t="shared" si="0"/>
        <v>1</v>
      </c>
      <c r="P33" s="432">
        <v>1</v>
      </c>
      <c r="Q33" s="433">
        <f t="shared" si="1"/>
        <v>1</v>
      </c>
      <c r="R33" s="436"/>
    </row>
    <row r="34" spans="1:18" ht="28">
      <c r="A34" s="300" t="s">
        <v>16</v>
      </c>
      <c r="B34" s="140" t="s">
        <v>5</v>
      </c>
      <c r="C34" s="140" t="s">
        <v>1119</v>
      </c>
      <c r="D34" s="258" t="s">
        <v>1508</v>
      </c>
      <c r="E34" s="435" t="s">
        <v>1747</v>
      </c>
      <c r="F34" s="71" t="s">
        <v>150</v>
      </c>
      <c r="G34" s="138" t="s">
        <v>1046</v>
      </c>
      <c r="H34" s="140" t="s">
        <v>1115</v>
      </c>
      <c r="I34" s="140" t="s">
        <v>6</v>
      </c>
      <c r="J34" s="138" t="s">
        <v>1036</v>
      </c>
      <c r="K34" s="499">
        <v>1</v>
      </c>
      <c r="L34" s="50"/>
      <c r="M34" s="429">
        <v>8</v>
      </c>
      <c r="N34" s="430">
        <v>8</v>
      </c>
      <c r="O34" s="431">
        <f t="shared" si="0"/>
        <v>1</v>
      </c>
      <c r="P34" s="432">
        <v>1</v>
      </c>
      <c r="Q34" s="433">
        <f t="shared" si="1"/>
        <v>1</v>
      </c>
      <c r="R34" s="436"/>
    </row>
    <row r="35" spans="1:18" ht="28">
      <c r="A35" s="300" t="s">
        <v>16</v>
      </c>
      <c r="B35" s="140" t="s">
        <v>5</v>
      </c>
      <c r="C35" s="138" t="s">
        <v>1114</v>
      </c>
      <c r="D35" s="258" t="s">
        <v>1508</v>
      </c>
      <c r="E35" s="427" t="s">
        <v>52</v>
      </c>
      <c r="F35" s="71" t="s">
        <v>150</v>
      </c>
      <c r="G35" s="138" t="s">
        <v>1046</v>
      </c>
      <c r="H35" s="140" t="s">
        <v>1115</v>
      </c>
      <c r="I35" s="140" t="s">
        <v>6</v>
      </c>
      <c r="J35" s="138" t="s">
        <v>1036</v>
      </c>
      <c r="K35" s="499">
        <v>1</v>
      </c>
      <c r="L35" s="50"/>
      <c r="M35" s="429">
        <v>2</v>
      </c>
      <c r="N35" s="430">
        <v>2</v>
      </c>
      <c r="O35" s="431">
        <f t="shared" si="0"/>
        <v>1</v>
      </c>
      <c r="P35" s="432">
        <v>1</v>
      </c>
      <c r="Q35" s="433">
        <f t="shared" si="1"/>
        <v>1</v>
      </c>
      <c r="R35" s="436"/>
    </row>
    <row r="36" spans="1:18" ht="28">
      <c r="A36" s="300" t="s">
        <v>16</v>
      </c>
      <c r="B36" s="140" t="s">
        <v>5</v>
      </c>
      <c r="C36" s="140" t="s">
        <v>1118</v>
      </c>
      <c r="D36" s="258" t="s">
        <v>15</v>
      </c>
      <c r="E36" s="427" t="s">
        <v>52</v>
      </c>
      <c r="F36" s="71" t="s">
        <v>150</v>
      </c>
      <c r="G36" s="138" t="s">
        <v>1046</v>
      </c>
      <c r="H36" s="140" t="s">
        <v>1115</v>
      </c>
      <c r="I36" s="140" t="s">
        <v>6</v>
      </c>
      <c r="J36" s="138" t="s">
        <v>1036</v>
      </c>
      <c r="K36" s="499">
        <v>1</v>
      </c>
      <c r="L36" s="50"/>
      <c r="M36" s="429">
        <v>6</v>
      </c>
      <c r="N36" s="430">
        <v>6</v>
      </c>
      <c r="O36" s="431">
        <f t="shared" si="0"/>
        <v>1</v>
      </c>
      <c r="P36" s="432">
        <v>1</v>
      </c>
      <c r="Q36" s="433">
        <f t="shared" si="1"/>
        <v>1</v>
      </c>
      <c r="R36" s="436"/>
    </row>
    <row r="37" spans="1:18" ht="28">
      <c r="A37" s="300" t="s">
        <v>16</v>
      </c>
      <c r="B37" s="140" t="s">
        <v>5</v>
      </c>
      <c r="C37" s="138" t="s">
        <v>1114</v>
      </c>
      <c r="D37" s="258" t="s">
        <v>15</v>
      </c>
      <c r="E37" s="427" t="s">
        <v>52</v>
      </c>
      <c r="F37" s="71" t="s">
        <v>150</v>
      </c>
      <c r="G37" s="138" t="s">
        <v>1046</v>
      </c>
      <c r="H37" s="140" t="s">
        <v>1115</v>
      </c>
      <c r="I37" s="140" t="s">
        <v>6</v>
      </c>
      <c r="J37" s="138" t="s">
        <v>1036</v>
      </c>
      <c r="K37" s="499">
        <v>1</v>
      </c>
      <c r="L37" s="50"/>
      <c r="M37" s="429">
        <v>1</v>
      </c>
      <c r="N37" s="430">
        <v>1</v>
      </c>
      <c r="O37" s="431">
        <f t="shared" si="0"/>
        <v>1</v>
      </c>
      <c r="P37" s="432">
        <v>1</v>
      </c>
      <c r="Q37" s="433">
        <f t="shared" si="1"/>
        <v>1</v>
      </c>
      <c r="R37" s="436"/>
    </row>
    <row r="38" spans="1:18" ht="28">
      <c r="A38" s="300" t="s">
        <v>16</v>
      </c>
      <c r="B38" s="140" t="s">
        <v>5</v>
      </c>
      <c r="C38" s="140" t="s">
        <v>1120</v>
      </c>
      <c r="D38" s="258" t="s">
        <v>15</v>
      </c>
      <c r="E38" s="435" t="s">
        <v>1748</v>
      </c>
      <c r="F38" s="71" t="s">
        <v>150</v>
      </c>
      <c r="G38" s="138" t="s">
        <v>1046</v>
      </c>
      <c r="H38" s="140" t="s">
        <v>1115</v>
      </c>
      <c r="I38" s="140" t="s">
        <v>6</v>
      </c>
      <c r="J38" s="138" t="s">
        <v>1036</v>
      </c>
      <c r="K38" s="499">
        <v>1</v>
      </c>
      <c r="L38" s="50"/>
      <c r="M38" s="429">
        <v>9</v>
      </c>
      <c r="N38" s="430">
        <v>9</v>
      </c>
      <c r="O38" s="431">
        <f t="shared" si="0"/>
        <v>1</v>
      </c>
      <c r="P38" s="432">
        <v>1</v>
      </c>
      <c r="Q38" s="433">
        <f t="shared" si="1"/>
        <v>1</v>
      </c>
      <c r="R38" s="436"/>
    </row>
    <row r="39" spans="1:18" ht="28">
      <c r="A39" s="300" t="s">
        <v>16</v>
      </c>
      <c r="B39" s="140" t="s">
        <v>5</v>
      </c>
      <c r="C39" s="140" t="s">
        <v>1503</v>
      </c>
      <c r="D39" s="258" t="s">
        <v>1504</v>
      </c>
      <c r="E39" s="427" t="s">
        <v>52</v>
      </c>
      <c r="F39" s="71" t="s">
        <v>150</v>
      </c>
      <c r="G39" s="138" t="s">
        <v>1121</v>
      </c>
      <c r="H39" s="138" t="s">
        <v>1122</v>
      </c>
      <c r="I39" s="140" t="s">
        <v>6</v>
      </c>
      <c r="J39" s="138" t="s">
        <v>1036</v>
      </c>
      <c r="K39" s="499">
        <v>1</v>
      </c>
      <c r="L39" s="50"/>
      <c r="M39" s="429">
        <v>640</v>
      </c>
      <c r="N39" s="430">
        <v>640</v>
      </c>
      <c r="O39" s="431">
        <f t="shared" si="0"/>
        <v>1</v>
      </c>
      <c r="P39" s="432">
        <v>1</v>
      </c>
      <c r="Q39" s="433">
        <f t="shared" si="1"/>
        <v>1</v>
      </c>
      <c r="R39" s="436"/>
    </row>
    <row r="40" spans="1:18" ht="28">
      <c r="A40" s="300" t="s">
        <v>16</v>
      </c>
      <c r="B40" s="140" t="s">
        <v>5</v>
      </c>
      <c r="C40" s="140" t="s">
        <v>1116</v>
      </c>
      <c r="D40" s="258" t="s">
        <v>1505</v>
      </c>
      <c r="E40" s="435" t="s">
        <v>1744</v>
      </c>
      <c r="F40" s="71" t="s">
        <v>150</v>
      </c>
      <c r="G40" s="138" t="s">
        <v>1121</v>
      </c>
      <c r="H40" s="138" t="s">
        <v>1122</v>
      </c>
      <c r="I40" s="140" t="s">
        <v>6</v>
      </c>
      <c r="J40" s="138" t="s">
        <v>1036</v>
      </c>
      <c r="K40" s="499">
        <v>1</v>
      </c>
      <c r="L40" s="50"/>
      <c r="M40" s="429">
        <v>11</v>
      </c>
      <c r="N40" s="430">
        <v>11</v>
      </c>
      <c r="O40" s="431">
        <f t="shared" si="0"/>
        <v>1</v>
      </c>
      <c r="P40" s="432">
        <v>1</v>
      </c>
      <c r="Q40" s="433">
        <f t="shared" si="1"/>
        <v>1</v>
      </c>
      <c r="R40" s="436"/>
    </row>
    <row r="41" spans="1:18" ht="28">
      <c r="A41" s="300" t="s">
        <v>16</v>
      </c>
      <c r="B41" s="140" t="s">
        <v>5</v>
      </c>
      <c r="C41" s="140" t="s">
        <v>1117</v>
      </c>
      <c r="D41" s="258" t="s">
        <v>1505</v>
      </c>
      <c r="E41" s="435" t="s">
        <v>1745</v>
      </c>
      <c r="F41" s="71" t="s">
        <v>150</v>
      </c>
      <c r="G41" s="138" t="s">
        <v>1121</v>
      </c>
      <c r="H41" s="138" t="s">
        <v>1122</v>
      </c>
      <c r="I41" s="140" t="s">
        <v>6</v>
      </c>
      <c r="J41" s="138" t="s">
        <v>1036</v>
      </c>
      <c r="K41" s="499">
        <v>1</v>
      </c>
      <c r="L41" s="50"/>
      <c r="M41" s="429">
        <v>4</v>
      </c>
      <c r="N41" s="430">
        <v>4</v>
      </c>
      <c r="O41" s="431">
        <f t="shared" si="0"/>
        <v>1</v>
      </c>
      <c r="P41" s="432">
        <v>1</v>
      </c>
      <c r="Q41" s="433">
        <f t="shared" si="1"/>
        <v>1</v>
      </c>
      <c r="R41" s="436"/>
    </row>
    <row r="42" spans="1:18" ht="28">
      <c r="A42" s="300" t="s">
        <v>16</v>
      </c>
      <c r="B42" s="140" t="s">
        <v>5</v>
      </c>
      <c r="C42" s="140" t="s">
        <v>1503</v>
      </c>
      <c r="D42" s="258" t="s">
        <v>1505</v>
      </c>
      <c r="E42" s="427" t="s">
        <v>52</v>
      </c>
      <c r="F42" s="71" t="s">
        <v>150</v>
      </c>
      <c r="G42" s="138" t="s">
        <v>1121</v>
      </c>
      <c r="H42" s="138" t="s">
        <v>1122</v>
      </c>
      <c r="I42" s="140" t="s">
        <v>6</v>
      </c>
      <c r="J42" s="138" t="s">
        <v>1036</v>
      </c>
      <c r="K42" s="499">
        <v>1</v>
      </c>
      <c r="L42" s="50"/>
      <c r="M42" s="429">
        <v>49</v>
      </c>
      <c r="N42" s="430">
        <v>49</v>
      </c>
      <c r="O42" s="431">
        <f t="shared" si="0"/>
        <v>1</v>
      </c>
      <c r="P42" s="432">
        <v>1</v>
      </c>
      <c r="Q42" s="433">
        <f t="shared" si="1"/>
        <v>1</v>
      </c>
      <c r="R42" s="436"/>
    </row>
    <row r="43" spans="1:18" ht="28">
      <c r="A43" s="300" t="s">
        <v>16</v>
      </c>
      <c r="B43" s="140" t="s">
        <v>5</v>
      </c>
      <c r="C43" s="140" t="s">
        <v>42</v>
      </c>
      <c r="D43" s="258" t="s">
        <v>1506</v>
      </c>
      <c r="E43" s="427" t="s">
        <v>52</v>
      </c>
      <c r="F43" s="71" t="s">
        <v>150</v>
      </c>
      <c r="G43" s="138" t="s">
        <v>1121</v>
      </c>
      <c r="H43" s="138" t="s">
        <v>1122</v>
      </c>
      <c r="I43" s="140" t="s">
        <v>6</v>
      </c>
      <c r="J43" s="138" t="s">
        <v>1036</v>
      </c>
      <c r="K43" s="499">
        <v>1</v>
      </c>
      <c r="L43" s="50"/>
      <c r="M43" s="429">
        <v>105</v>
      </c>
      <c r="N43" s="430">
        <v>105</v>
      </c>
      <c r="O43" s="431">
        <f t="shared" si="0"/>
        <v>1</v>
      </c>
      <c r="P43" s="432">
        <v>1</v>
      </c>
      <c r="Q43" s="433">
        <f t="shared" si="1"/>
        <v>1</v>
      </c>
      <c r="R43" s="436"/>
    </row>
    <row r="44" spans="1:18" ht="28">
      <c r="A44" s="300" t="s">
        <v>16</v>
      </c>
      <c r="B44" s="140" t="s">
        <v>5</v>
      </c>
      <c r="C44" s="140" t="s">
        <v>1118</v>
      </c>
      <c r="D44" s="258" t="s">
        <v>1506</v>
      </c>
      <c r="E44" s="427" t="s">
        <v>52</v>
      </c>
      <c r="F44" s="71" t="s">
        <v>150</v>
      </c>
      <c r="G44" s="138" t="s">
        <v>1121</v>
      </c>
      <c r="H44" s="138" t="s">
        <v>1122</v>
      </c>
      <c r="I44" s="140" t="s">
        <v>6</v>
      </c>
      <c r="J44" s="138" t="s">
        <v>1036</v>
      </c>
      <c r="K44" s="499">
        <v>1</v>
      </c>
      <c r="L44" s="50"/>
      <c r="M44" s="429">
        <v>18</v>
      </c>
      <c r="N44" s="430">
        <v>18</v>
      </c>
      <c r="O44" s="431">
        <f t="shared" si="0"/>
        <v>1</v>
      </c>
      <c r="P44" s="432">
        <v>1</v>
      </c>
      <c r="Q44" s="433">
        <f t="shared" si="1"/>
        <v>1</v>
      </c>
      <c r="R44" s="436"/>
    </row>
    <row r="45" spans="1:18" ht="28">
      <c r="A45" s="300" t="s">
        <v>16</v>
      </c>
      <c r="B45" s="140" t="s">
        <v>5</v>
      </c>
      <c r="C45" s="140" t="s">
        <v>43</v>
      </c>
      <c r="D45" s="258" t="s">
        <v>1506</v>
      </c>
      <c r="E45" s="427" t="s">
        <v>52</v>
      </c>
      <c r="F45" s="71" t="s">
        <v>150</v>
      </c>
      <c r="G45" s="138" t="s">
        <v>1121</v>
      </c>
      <c r="H45" s="138" t="s">
        <v>1122</v>
      </c>
      <c r="I45" s="140" t="s">
        <v>6</v>
      </c>
      <c r="J45" s="138" t="s">
        <v>1036</v>
      </c>
      <c r="K45" s="499">
        <v>1</v>
      </c>
      <c r="L45" s="50"/>
      <c r="M45" s="429">
        <v>4</v>
      </c>
      <c r="N45" s="430">
        <v>4</v>
      </c>
      <c r="O45" s="431">
        <f t="shared" si="0"/>
        <v>1</v>
      </c>
      <c r="P45" s="432">
        <v>1</v>
      </c>
      <c r="Q45" s="433">
        <f t="shared" si="1"/>
        <v>1</v>
      </c>
      <c r="R45" s="436"/>
    </row>
    <row r="46" spans="1:18" ht="28">
      <c r="A46" s="300" t="s">
        <v>16</v>
      </c>
      <c r="B46" s="140" t="s">
        <v>5</v>
      </c>
      <c r="C46" s="140" t="s">
        <v>42</v>
      </c>
      <c r="D46" s="50" t="s">
        <v>1507</v>
      </c>
      <c r="E46" s="427" t="s">
        <v>52</v>
      </c>
      <c r="F46" s="71" t="s">
        <v>150</v>
      </c>
      <c r="G46" s="138" t="s">
        <v>1121</v>
      </c>
      <c r="H46" s="138" t="s">
        <v>1122</v>
      </c>
      <c r="I46" s="140" t="s">
        <v>6</v>
      </c>
      <c r="J46" s="138" t="s">
        <v>1036</v>
      </c>
      <c r="K46" s="499">
        <v>1</v>
      </c>
      <c r="L46" s="50"/>
      <c r="M46" s="429">
        <v>69</v>
      </c>
      <c r="N46" s="430">
        <v>69</v>
      </c>
      <c r="O46" s="431">
        <f t="shared" si="0"/>
        <v>1</v>
      </c>
      <c r="P46" s="432">
        <v>1</v>
      </c>
      <c r="Q46" s="433">
        <f t="shared" si="1"/>
        <v>1</v>
      </c>
      <c r="R46" s="436"/>
    </row>
    <row r="47" spans="1:18" ht="28">
      <c r="A47" s="300" t="s">
        <v>16</v>
      </c>
      <c r="B47" s="140" t="s">
        <v>5</v>
      </c>
      <c r="C47" s="140" t="s">
        <v>1118</v>
      </c>
      <c r="D47" s="258" t="s">
        <v>1507</v>
      </c>
      <c r="E47" s="427" t="s">
        <v>52</v>
      </c>
      <c r="F47" s="71" t="s">
        <v>150</v>
      </c>
      <c r="G47" s="138" t="s">
        <v>1121</v>
      </c>
      <c r="H47" s="138" t="s">
        <v>1122</v>
      </c>
      <c r="I47" s="140" t="s">
        <v>6</v>
      </c>
      <c r="J47" s="138" t="s">
        <v>1036</v>
      </c>
      <c r="K47" s="499">
        <v>1</v>
      </c>
      <c r="L47" s="50"/>
      <c r="M47" s="429">
        <v>14</v>
      </c>
      <c r="N47" s="430">
        <v>14</v>
      </c>
      <c r="O47" s="431">
        <f t="shared" si="0"/>
        <v>1</v>
      </c>
      <c r="P47" s="432">
        <v>1</v>
      </c>
      <c r="Q47" s="433">
        <f t="shared" si="1"/>
        <v>1</v>
      </c>
      <c r="R47" s="436"/>
    </row>
    <row r="48" spans="1:18" ht="28">
      <c r="A48" s="300" t="s">
        <v>16</v>
      </c>
      <c r="B48" s="140" t="s">
        <v>5</v>
      </c>
      <c r="C48" s="140" t="s">
        <v>1116</v>
      </c>
      <c r="D48" s="258" t="s">
        <v>1508</v>
      </c>
      <c r="E48" s="427" t="s">
        <v>1746</v>
      </c>
      <c r="F48" s="71" t="s">
        <v>150</v>
      </c>
      <c r="G48" s="138" t="s">
        <v>1121</v>
      </c>
      <c r="H48" s="138" t="s">
        <v>1122</v>
      </c>
      <c r="I48" s="140" t="s">
        <v>6</v>
      </c>
      <c r="J48" s="138" t="s">
        <v>1036</v>
      </c>
      <c r="K48" s="499">
        <v>1</v>
      </c>
      <c r="L48" s="50"/>
      <c r="M48" s="429">
        <v>7</v>
      </c>
      <c r="N48" s="430">
        <v>7</v>
      </c>
      <c r="O48" s="431">
        <f t="shared" si="0"/>
        <v>1</v>
      </c>
      <c r="P48" s="432">
        <v>1</v>
      </c>
      <c r="Q48" s="433">
        <f t="shared" si="1"/>
        <v>1</v>
      </c>
      <c r="R48" s="436"/>
    </row>
    <row r="49" spans="1:18" ht="28">
      <c r="A49" s="300" t="s">
        <v>16</v>
      </c>
      <c r="B49" s="140" t="s">
        <v>5</v>
      </c>
      <c r="C49" s="140" t="s">
        <v>1118</v>
      </c>
      <c r="D49" s="258" t="s">
        <v>1508</v>
      </c>
      <c r="E49" s="427" t="s">
        <v>52</v>
      </c>
      <c r="F49" s="71" t="s">
        <v>150</v>
      </c>
      <c r="G49" s="138" t="s">
        <v>1121</v>
      </c>
      <c r="H49" s="138" t="s">
        <v>1122</v>
      </c>
      <c r="I49" s="140" t="s">
        <v>6</v>
      </c>
      <c r="J49" s="138" t="s">
        <v>1036</v>
      </c>
      <c r="K49" s="499">
        <v>1</v>
      </c>
      <c r="L49" s="50"/>
      <c r="M49" s="429">
        <v>7</v>
      </c>
      <c r="N49" s="430">
        <v>7</v>
      </c>
      <c r="O49" s="431">
        <f t="shared" si="0"/>
        <v>1</v>
      </c>
      <c r="P49" s="432">
        <v>1</v>
      </c>
      <c r="Q49" s="433">
        <f t="shared" si="1"/>
        <v>1</v>
      </c>
      <c r="R49" s="436"/>
    </row>
    <row r="50" spans="1:18" ht="28">
      <c r="A50" s="300" t="s">
        <v>16</v>
      </c>
      <c r="B50" s="140" t="s">
        <v>5</v>
      </c>
      <c r="C50" s="140" t="s">
        <v>1119</v>
      </c>
      <c r="D50" s="258" t="s">
        <v>1508</v>
      </c>
      <c r="E50" s="435" t="s">
        <v>1747</v>
      </c>
      <c r="F50" s="71" t="s">
        <v>150</v>
      </c>
      <c r="G50" s="138" t="s">
        <v>1121</v>
      </c>
      <c r="H50" s="138" t="s">
        <v>1122</v>
      </c>
      <c r="I50" s="140" t="s">
        <v>6</v>
      </c>
      <c r="J50" s="138" t="s">
        <v>1036</v>
      </c>
      <c r="K50" s="499">
        <v>1</v>
      </c>
      <c r="L50" s="50"/>
      <c r="M50" s="429">
        <v>8</v>
      </c>
      <c r="N50" s="430">
        <v>8</v>
      </c>
      <c r="O50" s="431">
        <f t="shared" si="0"/>
        <v>1</v>
      </c>
      <c r="P50" s="432">
        <v>1</v>
      </c>
      <c r="Q50" s="433">
        <f t="shared" si="1"/>
        <v>1</v>
      </c>
      <c r="R50" s="436"/>
    </row>
    <row r="51" spans="1:18" ht="28">
      <c r="A51" s="300" t="s">
        <v>16</v>
      </c>
      <c r="B51" s="140" t="s">
        <v>5</v>
      </c>
      <c r="C51" s="140" t="s">
        <v>1118</v>
      </c>
      <c r="D51" s="258" t="s">
        <v>15</v>
      </c>
      <c r="E51" s="427" t="s">
        <v>52</v>
      </c>
      <c r="F51" s="71" t="s">
        <v>150</v>
      </c>
      <c r="G51" s="138" t="s">
        <v>1121</v>
      </c>
      <c r="H51" s="138" t="s">
        <v>1122</v>
      </c>
      <c r="I51" s="140" t="s">
        <v>6</v>
      </c>
      <c r="J51" s="138" t="s">
        <v>1036</v>
      </c>
      <c r="K51" s="499">
        <v>1</v>
      </c>
      <c r="L51" s="50"/>
      <c r="M51" s="429">
        <v>6</v>
      </c>
      <c r="N51" s="430">
        <v>6</v>
      </c>
      <c r="O51" s="431">
        <f t="shared" si="0"/>
        <v>1</v>
      </c>
      <c r="P51" s="432">
        <v>1</v>
      </c>
      <c r="Q51" s="433">
        <f t="shared" si="1"/>
        <v>1</v>
      </c>
      <c r="R51" s="436"/>
    </row>
    <row r="52" spans="1:18" ht="28">
      <c r="A52" s="300" t="s">
        <v>16</v>
      </c>
      <c r="B52" s="140" t="s">
        <v>5</v>
      </c>
      <c r="C52" s="140" t="s">
        <v>1120</v>
      </c>
      <c r="D52" s="258" t="s">
        <v>15</v>
      </c>
      <c r="E52" s="435" t="s">
        <v>1748</v>
      </c>
      <c r="F52" s="71" t="s">
        <v>150</v>
      </c>
      <c r="G52" s="138" t="s">
        <v>1121</v>
      </c>
      <c r="H52" s="138" t="s">
        <v>1122</v>
      </c>
      <c r="I52" s="140" t="s">
        <v>6</v>
      </c>
      <c r="J52" s="138" t="s">
        <v>1036</v>
      </c>
      <c r="K52" s="499">
        <v>1</v>
      </c>
      <c r="L52" s="50"/>
      <c r="M52" s="429">
        <v>9</v>
      </c>
      <c r="N52" s="430">
        <v>9</v>
      </c>
      <c r="O52" s="431">
        <f t="shared" si="0"/>
        <v>1</v>
      </c>
      <c r="P52" s="432">
        <v>1</v>
      </c>
      <c r="Q52" s="433">
        <f t="shared" si="1"/>
        <v>1</v>
      </c>
      <c r="R52" s="436"/>
    </row>
    <row r="53" spans="1:18" ht="42">
      <c r="A53" s="300" t="s">
        <v>16</v>
      </c>
      <c r="B53" s="140" t="s">
        <v>5</v>
      </c>
      <c r="C53" s="140" t="s">
        <v>1503</v>
      </c>
      <c r="D53" s="301" t="s">
        <v>1504</v>
      </c>
      <c r="E53" s="427" t="s">
        <v>52</v>
      </c>
      <c r="F53" s="71" t="s">
        <v>150</v>
      </c>
      <c r="G53" s="140" t="s">
        <v>1123</v>
      </c>
      <c r="H53" s="140" t="s">
        <v>1124</v>
      </c>
      <c r="I53" s="254" t="s">
        <v>7</v>
      </c>
      <c r="J53" s="138" t="s">
        <v>1036</v>
      </c>
      <c r="K53" s="499">
        <v>0.15</v>
      </c>
      <c r="L53" s="50"/>
      <c r="M53" s="429">
        <v>640</v>
      </c>
      <c r="N53" s="430">
        <v>83</v>
      </c>
      <c r="O53" s="431">
        <v>0.13</v>
      </c>
      <c r="P53" s="432">
        <v>0.86458333333333337</v>
      </c>
      <c r="Q53" s="433">
        <f t="shared" si="1"/>
        <v>0.86458333333333337</v>
      </c>
      <c r="R53" s="436"/>
    </row>
    <row r="54" spans="1:18" ht="42">
      <c r="A54" s="300" t="s">
        <v>16</v>
      </c>
      <c r="B54" s="140" t="s">
        <v>5</v>
      </c>
      <c r="C54" s="140" t="s">
        <v>1116</v>
      </c>
      <c r="D54" s="50" t="s">
        <v>1505</v>
      </c>
      <c r="E54" s="435" t="s">
        <v>1744</v>
      </c>
      <c r="F54" s="71" t="s">
        <v>150</v>
      </c>
      <c r="G54" s="140" t="s">
        <v>1123</v>
      </c>
      <c r="H54" s="140" t="s">
        <v>1124</v>
      </c>
      <c r="I54" s="254" t="s">
        <v>7</v>
      </c>
      <c r="J54" s="138" t="s">
        <v>1036</v>
      </c>
      <c r="K54" s="499">
        <v>0.25</v>
      </c>
      <c r="L54" s="50"/>
      <c r="M54" s="429">
        <v>11</v>
      </c>
      <c r="N54" s="430">
        <v>5</v>
      </c>
      <c r="O54" s="431">
        <v>0.45</v>
      </c>
      <c r="P54" s="432">
        <v>1.8181818181818181</v>
      </c>
      <c r="Q54" s="433">
        <f t="shared" si="1"/>
        <v>1.8181818181818181</v>
      </c>
      <c r="R54" s="436"/>
    </row>
    <row r="55" spans="1:18" ht="28">
      <c r="A55" s="300" t="s">
        <v>16</v>
      </c>
      <c r="B55" s="140" t="s">
        <v>5</v>
      </c>
      <c r="C55" s="140" t="s">
        <v>1117</v>
      </c>
      <c r="D55" s="50" t="s">
        <v>1505</v>
      </c>
      <c r="E55" s="435" t="s">
        <v>1745</v>
      </c>
      <c r="F55" s="71" t="s">
        <v>150</v>
      </c>
      <c r="G55" s="140" t="s">
        <v>1123</v>
      </c>
      <c r="H55" s="140" t="s">
        <v>1125</v>
      </c>
      <c r="I55" s="254" t="s">
        <v>7</v>
      </c>
      <c r="J55" s="138" t="s">
        <v>1036</v>
      </c>
      <c r="K55" s="499">
        <v>0.25</v>
      </c>
      <c r="L55" s="50"/>
      <c r="M55" s="429">
        <v>4</v>
      </c>
      <c r="N55" s="430">
        <v>2</v>
      </c>
      <c r="O55" s="431">
        <v>0.5</v>
      </c>
      <c r="P55" s="432">
        <v>2</v>
      </c>
      <c r="Q55" s="433">
        <f t="shared" si="1"/>
        <v>2</v>
      </c>
      <c r="R55" s="436"/>
    </row>
    <row r="56" spans="1:18" ht="42">
      <c r="A56" s="300" t="s">
        <v>16</v>
      </c>
      <c r="B56" s="140" t="s">
        <v>5</v>
      </c>
      <c r="C56" s="140" t="s">
        <v>1503</v>
      </c>
      <c r="D56" s="50" t="s">
        <v>1505</v>
      </c>
      <c r="E56" s="427" t="s">
        <v>52</v>
      </c>
      <c r="F56" s="71" t="s">
        <v>150</v>
      </c>
      <c r="G56" s="140" t="s">
        <v>1123</v>
      </c>
      <c r="H56" s="140" t="s">
        <v>1124</v>
      </c>
      <c r="I56" s="254" t="s">
        <v>7</v>
      </c>
      <c r="J56" s="138" t="s">
        <v>1036</v>
      </c>
      <c r="K56" s="499">
        <v>0.3</v>
      </c>
      <c r="L56" s="50"/>
      <c r="M56" s="429">
        <v>49</v>
      </c>
      <c r="N56" s="430">
        <v>19</v>
      </c>
      <c r="O56" s="431">
        <v>0.39</v>
      </c>
      <c r="P56" s="432">
        <v>1.2925170068027212</v>
      </c>
      <c r="Q56" s="433">
        <f t="shared" si="1"/>
        <v>1.2925170068027212</v>
      </c>
      <c r="R56" s="436"/>
    </row>
    <row r="57" spans="1:18" ht="42">
      <c r="A57" s="300" t="s">
        <v>16</v>
      </c>
      <c r="B57" s="140" t="s">
        <v>5</v>
      </c>
      <c r="C57" s="140" t="s">
        <v>42</v>
      </c>
      <c r="D57" s="50" t="s">
        <v>1506</v>
      </c>
      <c r="E57" s="427" t="s">
        <v>52</v>
      </c>
      <c r="F57" s="71" t="s">
        <v>150</v>
      </c>
      <c r="G57" s="140" t="s">
        <v>1123</v>
      </c>
      <c r="H57" s="140" t="s">
        <v>1124</v>
      </c>
      <c r="I57" s="254" t="s">
        <v>7</v>
      </c>
      <c r="J57" s="138" t="s">
        <v>1036</v>
      </c>
      <c r="K57" s="499">
        <v>0.38</v>
      </c>
      <c r="L57" s="50"/>
      <c r="M57" s="429">
        <v>105</v>
      </c>
      <c r="N57" s="430">
        <v>44</v>
      </c>
      <c r="O57" s="431">
        <v>0.42</v>
      </c>
      <c r="P57" s="432">
        <v>1.1027568922305764</v>
      </c>
      <c r="Q57" s="433">
        <f t="shared" si="1"/>
        <v>1.1027568922305764</v>
      </c>
      <c r="R57" s="436"/>
    </row>
    <row r="58" spans="1:18" ht="28">
      <c r="A58" s="300" t="s">
        <v>16</v>
      </c>
      <c r="B58" s="140" t="s">
        <v>5</v>
      </c>
      <c r="C58" s="140" t="s">
        <v>1118</v>
      </c>
      <c r="D58" s="50" t="s">
        <v>1506</v>
      </c>
      <c r="E58" s="427" t="s">
        <v>52</v>
      </c>
      <c r="F58" s="71" t="s">
        <v>150</v>
      </c>
      <c r="G58" s="140" t="s">
        <v>1123</v>
      </c>
      <c r="H58" s="140" t="s">
        <v>1125</v>
      </c>
      <c r="I58" s="254" t="s">
        <v>7</v>
      </c>
      <c r="J58" s="138" t="s">
        <v>1036</v>
      </c>
      <c r="K58" s="499">
        <v>0.4</v>
      </c>
      <c r="L58" s="50"/>
      <c r="M58" s="429">
        <v>18</v>
      </c>
      <c r="N58" s="430">
        <v>10</v>
      </c>
      <c r="O58" s="431">
        <v>0.56000000000000005</v>
      </c>
      <c r="P58" s="432">
        <v>1.3888888888888888</v>
      </c>
      <c r="Q58" s="433">
        <f t="shared" si="1"/>
        <v>1.3888888888888888</v>
      </c>
      <c r="R58" s="436"/>
    </row>
    <row r="59" spans="1:18" ht="28">
      <c r="A59" s="300" t="s">
        <v>16</v>
      </c>
      <c r="B59" s="140" t="s">
        <v>5</v>
      </c>
      <c r="C59" s="140" t="s">
        <v>43</v>
      </c>
      <c r="D59" s="50" t="s">
        <v>1506</v>
      </c>
      <c r="E59" s="427" t="s">
        <v>52</v>
      </c>
      <c r="F59" s="71" t="s">
        <v>150</v>
      </c>
      <c r="G59" s="140" t="s">
        <v>1123</v>
      </c>
      <c r="H59" s="140" t="s">
        <v>1125</v>
      </c>
      <c r="I59" s="254" t="s">
        <v>7</v>
      </c>
      <c r="J59" s="138" t="s">
        <v>1036</v>
      </c>
      <c r="K59" s="499">
        <v>0.38</v>
      </c>
      <c r="L59" s="50"/>
      <c r="M59" s="429">
        <v>4</v>
      </c>
      <c r="N59" s="430">
        <v>1</v>
      </c>
      <c r="O59" s="431">
        <v>0.25</v>
      </c>
      <c r="P59" s="432">
        <v>0.65789473684210531</v>
      </c>
      <c r="Q59" s="433">
        <f t="shared" si="1"/>
        <v>0.65789473684210531</v>
      </c>
      <c r="R59" s="436"/>
    </row>
    <row r="60" spans="1:18" ht="42">
      <c r="A60" s="300" t="s">
        <v>16</v>
      </c>
      <c r="B60" s="140" t="s">
        <v>5</v>
      </c>
      <c r="C60" s="140" t="s">
        <v>42</v>
      </c>
      <c r="D60" s="50" t="s">
        <v>1507</v>
      </c>
      <c r="E60" s="427" t="s">
        <v>52</v>
      </c>
      <c r="F60" s="71" t="s">
        <v>150</v>
      </c>
      <c r="G60" s="140" t="s">
        <v>1123</v>
      </c>
      <c r="H60" s="140" t="s">
        <v>1124</v>
      </c>
      <c r="I60" s="254" t="s">
        <v>7</v>
      </c>
      <c r="J60" s="138" t="s">
        <v>1036</v>
      </c>
      <c r="K60" s="499">
        <v>0.4</v>
      </c>
      <c r="L60" s="50"/>
      <c r="M60" s="429">
        <v>69</v>
      </c>
      <c r="N60" s="430">
        <v>30</v>
      </c>
      <c r="O60" s="431">
        <v>0.43</v>
      </c>
      <c r="P60" s="432">
        <v>1.0869565217391304</v>
      </c>
      <c r="Q60" s="433">
        <f t="shared" si="1"/>
        <v>1.0869565217391304</v>
      </c>
      <c r="R60" s="436"/>
    </row>
    <row r="61" spans="1:18" ht="28">
      <c r="A61" s="300" t="s">
        <v>16</v>
      </c>
      <c r="B61" s="140" t="s">
        <v>5</v>
      </c>
      <c r="C61" s="140" t="s">
        <v>1118</v>
      </c>
      <c r="D61" s="50" t="s">
        <v>1507</v>
      </c>
      <c r="E61" s="427" t="s">
        <v>52</v>
      </c>
      <c r="F61" s="71" t="s">
        <v>150</v>
      </c>
      <c r="G61" s="140" t="s">
        <v>1123</v>
      </c>
      <c r="H61" s="140" t="s">
        <v>1125</v>
      </c>
      <c r="I61" s="254" t="s">
        <v>7</v>
      </c>
      <c r="J61" s="138" t="s">
        <v>1036</v>
      </c>
      <c r="K61" s="499">
        <v>0.4</v>
      </c>
      <c r="L61" s="50"/>
      <c r="M61" s="429">
        <v>14</v>
      </c>
      <c r="N61" s="430">
        <v>6</v>
      </c>
      <c r="O61" s="431">
        <v>0.43</v>
      </c>
      <c r="P61" s="432">
        <v>1.0714285714285714</v>
      </c>
      <c r="Q61" s="433">
        <f t="shared" si="1"/>
        <v>1.0714285714285714</v>
      </c>
      <c r="R61" s="436"/>
    </row>
    <row r="62" spans="1:18" ht="42">
      <c r="A62" s="300" t="s">
        <v>16</v>
      </c>
      <c r="B62" s="140" t="s">
        <v>5</v>
      </c>
      <c r="C62" s="140" t="s">
        <v>1116</v>
      </c>
      <c r="D62" s="50" t="s">
        <v>1508</v>
      </c>
      <c r="E62" s="427" t="s">
        <v>1746</v>
      </c>
      <c r="F62" s="71" t="s">
        <v>150</v>
      </c>
      <c r="G62" s="140" t="s">
        <v>1123</v>
      </c>
      <c r="H62" s="140" t="s">
        <v>1124</v>
      </c>
      <c r="I62" s="140" t="s">
        <v>6</v>
      </c>
      <c r="J62" s="138" t="s">
        <v>1036</v>
      </c>
      <c r="K62" s="499">
        <v>1</v>
      </c>
      <c r="L62" s="50"/>
      <c r="M62" s="429">
        <v>7</v>
      </c>
      <c r="N62" s="430">
        <v>4</v>
      </c>
      <c r="O62" s="431">
        <v>0.56999999999999995</v>
      </c>
      <c r="P62" s="432">
        <v>0.5714285714285714</v>
      </c>
      <c r="Q62" s="433">
        <f t="shared" si="1"/>
        <v>0.5714285714285714</v>
      </c>
      <c r="R62" s="436"/>
    </row>
    <row r="63" spans="1:18" ht="28">
      <c r="A63" s="300" t="s">
        <v>16</v>
      </c>
      <c r="B63" s="140" t="s">
        <v>5</v>
      </c>
      <c r="C63" s="140" t="s">
        <v>1118</v>
      </c>
      <c r="D63" s="50" t="s">
        <v>1508</v>
      </c>
      <c r="E63" s="427" t="s">
        <v>52</v>
      </c>
      <c r="F63" s="71" t="s">
        <v>150</v>
      </c>
      <c r="G63" s="140" t="s">
        <v>1123</v>
      </c>
      <c r="H63" s="140" t="s">
        <v>1125</v>
      </c>
      <c r="I63" s="254" t="s">
        <v>7</v>
      </c>
      <c r="J63" s="138" t="s">
        <v>1036</v>
      </c>
      <c r="K63" s="499">
        <v>0.5</v>
      </c>
      <c r="L63" s="50"/>
      <c r="M63" s="429">
        <v>7</v>
      </c>
      <c r="N63" s="430">
        <v>3</v>
      </c>
      <c r="O63" s="431">
        <v>0.36</v>
      </c>
      <c r="P63" s="432">
        <v>0.8571428571428571</v>
      </c>
      <c r="Q63" s="433">
        <f t="shared" si="1"/>
        <v>0.8571428571428571</v>
      </c>
      <c r="R63" s="436"/>
    </row>
    <row r="64" spans="1:18" ht="42">
      <c r="A64" s="300" t="s">
        <v>16</v>
      </c>
      <c r="B64" s="140" t="s">
        <v>5</v>
      </c>
      <c r="C64" s="140" t="s">
        <v>1119</v>
      </c>
      <c r="D64" s="50" t="s">
        <v>1508</v>
      </c>
      <c r="E64" s="435" t="s">
        <v>1747</v>
      </c>
      <c r="F64" s="71" t="s">
        <v>150</v>
      </c>
      <c r="G64" s="140" t="s">
        <v>1123</v>
      </c>
      <c r="H64" s="140" t="s">
        <v>1124</v>
      </c>
      <c r="I64" s="140" t="s">
        <v>6</v>
      </c>
      <c r="J64" s="138" t="s">
        <v>1036</v>
      </c>
      <c r="K64" s="499">
        <v>1</v>
      </c>
      <c r="L64" s="50"/>
      <c r="M64" s="429">
        <v>8</v>
      </c>
      <c r="N64" s="430">
        <v>4</v>
      </c>
      <c r="O64" s="431">
        <v>0.5</v>
      </c>
      <c r="P64" s="432">
        <v>0.5</v>
      </c>
      <c r="Q64" s="433">
        <f t="shared" si="1"/>
        <v>0.5</v>
      </c>
      <c r="R64" s="436"/>
    </row>
    <row r="65" spans="1:18" ht="42">
      <c r="A65" s="300" t="s">
        <v>16</v>
      </c>
      <c r="B65" s="140" t="s">
        <v>5</v>
      </c>
      <c r="C65" s="140" t="s">
        <v>1118</v>
      </c>
      <c r="D65" s="48" t="s">
        <v>15</v>
      </c>
      <c r="E65" s="427" t="s">
        <v>52</v>
      </c>
      <c r="F65" s="71" t="s">
        <v>150</v>
      </c>
      <c r="G65" s="140" t="s">
        <v>1123</v>
      </c>
      <c r="H65" s="140" t="s">
        <v>1124</v>
      </c>
      <c r="I65" s="140" t="s">
        <v>6</v>
      </c>
      <c r="J65" s="138" t="s">
        <v>1036</v>
      </c>
      <c r="K65" s="499">
        <v>1</v>
      </c>
      <c r="L65" s="50"/>
      <c r="M65" s="429">
        <v>6</v>
      </c>
      <c r="N65" s="430">
        <v>6</v>
      </c>
      <c r="O65" s="431">
        <v>1</v>
      </c>
      <c r="P65" s="432">
        <v>1</v>
      </c>
      <c r="Q65" s="433">
        <f t="shared" si="1"/>
        <v>1</v>
      </c>
      <c r="R65" s="436"/>
    </row>
    <row r="66" spans="1:18" ht="42">
      <c r="A66" s="300" t="s">
        <v>16</v>
      </c>
      <c r="B66" s="140" t="s">
        <v>5</v>
      </c>
      <c r="C66" s="140" t="s">
        <v>1120</v>
      </c>
      <c r="D66" s="305" t="s">
        <v>15</v>
      </c>
      <c r="E66" s="435" t="s">
        <v>1748</v>
      </c>
      <c r="F66" s="71" t="s">
        <v>150</v>
      </c>
      <c r="G66" s="140" t="s">
        <v>1123</v>
      </c>
      <c r="H66" s="140" t="s">
        <v>1124</v>
      </c>
      <c r="I66" s="140" t="s">
        <v>6</v>
      </c>
      <c r="J66" s="138" t="s">
        <v>1036</v>
      </c>
      <c r="K66" s="499">
        <v>1</v>
      </c>
      <c r="L66" s="50"/>
      <c r="M66" s="429">
        <v>9</v>
      </c>
      <c r="N66" s="430">
        <v>5</v>
      </c>
      <c r="O66" s="431">
        <v>0.56000000000000005</v>
      </c>
      <c r="P66" s="432">
        <v>0.55555555555555558</v>
      </c>
      <c r="Q66" s="433">
        <f t="shared" si="1"/>
        <v>0.55555555555555558</v>
      </c>
      <c r="R66" s="436"/>
    </row>
    <row r="67" spans="1:18" ht="42">
      <c r="A67" s="300" t="s">
        <v>16</v>
      </c>
      <c r="B67" s="140" t="s">
        <v>5</v>
      </c>
      <c r="C67" s="140" t="s">
        <v>1503</v>
      </c>
      <c r="D67" s="304" t="s">
        <v>1504</v>
      </c>
      <c r="E67" s="427" t="s">
        <v>52</v>
      </c>
      <c r="F67" s="71" t="s">
        <v>150</v>
      </c>
      <c r="G67" s="140" t="s">
        <v>13</v>
      </c>
      <c r="H67" s="140" t="s">
        <v>1124</v>
      </c>
      <c r="I67" s="254" t="s">
        <v>7</v>
      </c>
      <c r="J67" s="138" t="s">
        <v>1036</v>
      </c>
      <c r="K67" s="499">
        <v>0.15</v>
      </c>
      <c r="L67" s="50"/>
      <c r="M67" s="429">
        <v>640</v>
      </c>
      <c r="N67" s="430">
        <v>83</v>
      </c>
      <c r="O67" s="431">
        <v>0.13</v>
      </c>
      <c r="P67" s="432">
        <v>0.86458333333333337</v>
      </c>
      <c r="Q67" s="433">
        <f t="shared" si="1"/>
        <v>0.86458333333333337</v>
      </c>
      <c r="R67" s="436"/>
    </row>
    <row r="68" spans="1:18" ht="42">
      <c r="A68" s="300" t="s">
        <v>16</v>
      </c>
      <c r="B68" s="140" t="s">
        <v>5</v>
      </c>
      <c r="C68" s="140" t="s">
        <v>1116</v>
      </c>
      <c r="D68" s="303" t="s">
        <v>1505</v>
      </c>
      <c r="E68" s="435" t="s">
        <v>1744</v>
      </c>
      <c r="F68" s="71" t="s">
        <v>150</v>
      </c>
      <c r="G68" s="140" t="s">
        <v>13</v>
      </c>
      <c r="H68" s="140" t="s">
        <v>1124</v>
      </c>
      <c r="I68" s="254" t="s">
        <v>7</v>
      </c>
      <c r="J68" s="138" t="s">
        <v>1036</v>
      </c>
      <c r="K68" s="499">
        <v>0.25</v>
      </c>
      <c r="L68" s="50"/>
      <c r="M68" s="429">
        <v>11</v>
      </c>
      <c r="N68" s="430">
        <v>5</v>
      </c>
      <c r="O68" s="431">
        <v>0.45</v>
      </c>
      <c r="P68" s="432">
        <v>1.8181818181818181</v>
      </c>
      <c r="Q68" s="433">
        <f t="shared" si="1"/>
        <v>1.8181818181818181</v>
      </c>
      <c r="R68" s="436"/>
    </row>
    <row r="69" spans="1:18" ht="28">
      <c r="A69" s="300" t="s">
        <v>16</v>
      </c>
      <c r="B69" s="140" t="s">
        <v>5</v>
      </c>
      <c r="C69" s="140" t="s">
        <v>1117</v>
      </c>
      <c r="D69" s="303" t="s">
        <v>1505</v>
      </c>
      <c r="E69" s="435" t="s">
        <v>1745</v>
      </c>
      <c r="F69" s="71" t="s">
        <v>150</v>
      </c>
      <c r="G69" s="140" t="s">
        <v>13</v>
      </c>
      <c r="H69" s="140" t="s">
        <v>1125</v>
      </c>
      <c r="I69" s="254" t="s">
        <v>7</v>
      </c>
      <c r="J69" s="138" t="s">
        <v>1036</v>
      </c>
      <c r="K69" s="499">
        <v>0.25</v>
      </c>
      <c r="L69" s="50"/>
      <c r="M69" s="429">
        <v>4</v>
      </c>
      <c r="N69" s="430">
        <v>2</v>
      </c>
      <c r="O69" s="431">
        <v>0.5</v>
      </c>
      <c r="P69" s="432">
        <v>2</v>
      </c>
      <c r="Q69" s="433">
        <f t="shared" ref="Q69:Q132" si="2">N69/(M69*K69)</f>
        <v>2</v>
      </c>
      <c r="R69" s="436"/>
    </row>
    <row r="70" spans="1:18" ht="28">
      <c r="A70" s="300" t="s">
        <v>16</v>
      </c>
      <c r="B70" s="140" t="s">
        <v>5</v>
      </c>
      <c r="C70" s="140" t="s">
        <v>1503</v>
      </c>
      <c r="D70" s="303" t="s">
        <v>1505</v>
      </c>
      <c r="E70" s="427" t="s">
        <v>52</v>
      </c>
      <c r="F70" s="71" t="s">
        <v>150</v>
      </c>
      <c r="G70" s="140" t="s">
        <v>13</v>
      </c>
      <c r="H70" s="140" t="s">
        <v>1125</v>
      </c>
      <c r="I70" s="254" t="s">
        <v>7</v>
      </c>
      <c r="J70" s="138" t="s">
        <v>1036</v>
      </c>
      <c r="K70" s="499">
        <v>0.3</v>
      </c>
      <c r="L70" s="50"/>
      <c r="M70" s="429">
        <v>49</v>
      </c>
      <c r="N70" s="430">
        <v>19</v>
      </c>
      <c r="O70" s="431">
        <v>0.39</v>
      </c>
      <c r="P70" s="432">
        <v>1.2925170068027212</v>
      </c>
      <c r="Q70" s="433">
        <f t="shared" si="2"/>
        <v>1.2925170068027212</v>
      </c>
      <c r="R70" s="436"/>
    </row>
    <row r="71" spans="1:18" ht="28">
      <c r="A71" s="300" t="s">
        <v>16</v>
      </c>
      <c r="B71" s="140" t="s">
        <v>5</v>
      </c>
      <c r="C71" s="140" t="s">
        <v>42</v>
      </c>
      <c r="D71" s="303" t="s">
        <v>1506</v>
      </c>
      <c r="E71" s="427" t="s">
        <v>52</v>
      </c>
      <c r="F71" s="71" t="s">
        <v>150</v>
      </c>
      <c r="G71" s="140" t="s">
        <v>13</v>
      </c>
      <c r="H71" s="140" t="s">
        <v>1125</v>
      </c>
      <c r="I71" s="254" t="s">
        <v>7</v>
      </c>
      <c r="J71" s="138" t="s">
        <v>1036</v>
      </c>
      <c r="K71" s="499">
        <v>0.38</v>
      </c>
      <c r="L71" s="50"/>
      <c r="M71" s="429">
        <v>105</v>
      </c>
      <c r="N71" s="430">
        <v>44</v>
      </c>
      <c r="O71" s="431">
        <v>0.42</v>
      </c>
      <c r="P71" s="432">
        <v>1.1027568922305764</v>
      </c>
      <c r="Q71" s="433">
        <f t="shared" si="2"/>
        <v>1.1027568922305764</v>
      </c>
      <c r="R71" s="436"/>
    </row>
    <row r="72" spans="1:18" ht="28">
      <c r="A72" s="300" t="s">
        <v>16</v>
      </c>
      <c r="B72" s="140" t="s">
        <v>5</v>
      </c>
      <c r="C72" s="140" t="s">
        <v>1118</v>
      </c>
      <c r="D72" s="258" t="s">
        <v>1506</v>
      </c>
      <c r="E72" s="427" t="s">
        <v>52</v>
      </c>
      <c r="F72" s="71" t="s">
        <v>150</v>
      </c>
      <c r="G72" s="140" t="s">
        <v>13</v>
      </c>
      <c r="H72" s="140" t="s">
        <v>1125</v>
      </c>
      <c r="I72" s="254" t="s">
        <v>7</v>
      </c>
      <c r="J72" s="138" t="s">
        <v>1036</v>
      </c>
      <c r="K72" s="499">
        <v>0.4</v>
      </c>
      <c r="L72" s="50"/>
      <c r="M72" s="429">
        <v>18</v>
      </c>
      <c r="N72" s="430">
        <v>10</v>
      </c>
      <c r="O72" s="431">
        <v>0.56000000000000005</v>
      </c>
      <c r="P72" s="432">
        <v>1.3888888888888888</v>
      </c>
      <c r="Q72" s="433">
        <f t="shared" si="2"/>
        <v>1.3888888888888888</v>
      </c>
      <c r="R72" s="436"/>
    </row>
    <row r="73" spans="1:18" ht="28">
      <c r="A73" s="300" t="s">
        <v>16</v>
      </c>
      <c r="B73" s="140" t="s">
        <v>5</v>
      </c>
      <c r="C73" s="140" t="s">
        <v>43</v>
      </c>
      <c r="D73" s="258" t="s">
        <v>1506</v>
      </c>
      <c r="E73" s="427" t="s">
        <v>52</v>
      </c>
      <c r="F73" s="71" t="s">
        <v>150</v>
      </c>
      <c r="G73" s="140" t="s">
        <v>13</v>
      </c>
      <c r="H73" s="140" t="s">
        <v>1125</v>
      </c>
      <c r="I73" s="254" t="s">
        <v>7</v>
      </c>
      <c r="J73" s="138" t="s">
        <v>1036</v>
      </c>
      <c r="K73" s="499">
        <v>0.38</v>
      </c>
      <c r="L73" s="50"/>
      <c r="M73" s="429">
        <v>4</v>
      </c>
      <c r="N73" s="430">
        <v>1</v>
      </c>
      <c r="O73" s="431">
        <v>0.25</v>
      </c>
      <c r="P73" s="432">
        <v>0.65789473684210531</v>
      </c>
      <c r="Q73" s="433">
        <f t="shared" si="2"/>
        <v>0.65789473684210531</v>
      </c>
      <c r="R73" s="436"/>
    </row>
    <row r="74" spans="1:18" ht="28">
      <c r="A74" s="300" t="s">
        <v>16</v>
      </c>
      <c r="B74" s="140" t="s">
        <v>5</v>
      </c>
      <c r="C74" s="140" t="s">
        <v>42</v>
      </c>
      <c r="D74" s="50" t="s">
        <v>1507</v>
      </c>
      <c r="E74" s="427" t="s">
        <v>52</v>
      </c>
      <c r="F74" s="71" t="s">
        <v>150</v>
      </c>
      <c r="G74" s="140" t="s">
        <v>13</v>
      </c>
      <c r="H74" s="140" t="s">
        <v>1125</v>
      </c>
      <c r="I74" s="254" t="s">
        <v>7</v>
      </c>
      <c r="J74" s="138" t="s">
        <v>1036</v>
      </c>
      <c r="K74" s="499">
        <v>0.4</v>
      </c>
      <c r="L74" s="50"/>
      <c r="M74" s="429">
        <v>69</v>
      </c>
      <c r="N74" s="430">
        <v>30</v>
      </c>
      <c r="O74" s="431">
        <v>0.43</v>
      </c>
      <c r="P74" s="432">
        <v>1.0869565217391304</v>
      </c>
      <c r="Q74" s="433">
        <f t="shared" si="2"/>
        <v>1.0869565217391304</v>
      </c>
      <c r="R74" s="436"/>
    </row>
    <row r="75" spans="1:18" ht="28">
      <c r="A75" s="300" t="s">
        <v>16</v>
      </c>
      <c r="B75" s="140" t="s">
        <v>5</v>
      </c>
      <c r="C75" s="140" t="s">
        <v>1118</v>
      </c>
      <c r="D75" s="258" t="s">
        <v>1507</v>
      </c>
      <c r="E75" s="427" t="s">
        <v>52</v>
      </c>
      <c r="F75" s="71" t="s">
        <v>150</v>
      </c>
      <c r="G75" s="140" t="s">
        <v>13</v>
      </c>
      <c r="H75" s="140" t="s">
        <v>1125</v>
      </c>
      <c r="I75" s="254" t="s">
        <v>7</v>
      </c>
      <c r="J75" s="138" t="s">
        <v>1036</v>
      </c>
      <c r="K75" s="499">
        <v>0.4</v>
      </c>
      <c r="L75" s="50"/>
      <c r="M75" s="429">
        <v>14</v>
      </c>
      <c r="N75" s="430">
        <v>6</v>
      </c>
      <c r="O75" s="431">
        <v>0.43</v>
      </c>
      <c r="P75" s="432">
        <v>1.0714285714285714</v>
      </c>
      <c r="Q75" s="433">
        <f t="shared" si="2"/>
        <v>1.0714285714285714</v>
      </c>
      <c r="R75" s="436"/>
    </row>
    <row r="76" spans="1:18" ht="42">
      <c r="A76" s="300" t="s">
        <v>16</v>
      </c>
      <c r="B76" s="140" t="s">
        <v>5</v>
      </c>
      <c r="C76" s="140" t="s">
        <v>1116</v>
      </c>
      <c r="D76" s="258" t="s">
        <v>1508</v>
      </c>
      <c r="E76" s="427" t="s">
        <v>1746</v>
      </c>
      <c r="F76" s="71" t="s">
        <v>150</v>
      </c>
      <c r="G76" s="140" t="s">
        <v>13</v>
      </c>
      <c r="H76" s="140" t="s">
        <v>1124</v>
      </c>
      <c r="I76" s="140" t="s">
        <v>6</v>
      </c>
      <c r="J76" s="138" t="s">
        <v>1036</v>
      </c>
      <c r="K76" s="499">
        <v>1</v>
      </c>
      <c r="L76" s="50"/>
      <c r="M76" s="429">
        <v>7</v>
      </c>
      <c r="N76" s="430">
        <v>4</v>
      </c>
      <c r="O76" s="431">
        <v>0.56999999999999995</v>
      </c>
      <c r="P76" s="432">
        <v>0.5714285714285714</v>
      </c>
      <c r="Q76" s="433">
        <f t="shared" si="2"/>
        <v>0.5714285714285714</v>
      </c>
      <c r="R76" s="436"/>
    </row>
    <row r="77" spans="1:18" ht="28">
      <c r="A77" s="300" t="s">
        <v>16</v>
      </c>
      <c r="B77" s="140" t="s">
        <v>5</v>
      </c>
      <c r="C77" s="140" t="s">
        <v>1118</v>
      </c>
      <c r="D77" s="258" t="s">
        <v>1508</v>
      </c>
      <c r="E77" s="427" t="s">
        <v>52</v>
      </c>
      <c r="F77" s="71" t="s">
        <v>150</v>
      </c>
      <c r="G77" s="140" t="s">
        <v>13</v>
      </c>
      <c r="H77" s="140" t="s">
        <v>1125</v>
      </c>
      <c r="I77" s="254" t="s">
        <v>7</v>
      </c>
      <c r="J77" s="138" t="s">
        <v>1036</v>
      </c>
      <c r="K77" s="499">
        <v>0.5</v>
      </c>
      <c r="L77" s="50"/>
      <c r="M77" s="429">
        <v>7</v>
      </c>
      <c r="N77" s="430">
        <v>3</v>
      </c>
      <c r="O77" s="431">
        <v>0.36</v>
      </c>
      <c r="P77" s="432">
        <v>0.8571428571428571</v>
      </c>
      <c r="Q77" s="433">
        <f t="shared" si="2"/>
        <v>0.8571428571428571</v>
      </c>
      <c r="R77" s="436"/>
    </row>
    <row r="78" spans="1:18" ht="42">
      <c r="A78" s="300" t="s">
        <v>16</v>
      </c>
      <c r="B78" s="140" t="s">
        <v>5</v>
      </c>
      <c r="C78" s="140" t="s">
        <v>1119</v>
      </c>
      <c r="D78" s="258" t="s">
        <v>1508</v>
      </c>
      <c r="E78" s="435" t="s">
        <v>1747</v>
      </c>
      <c r="F78" s="71" t="s">
        <v>150</v>
      </c>
      <c r="G78" s="140" t="s">
        <v>13</v>
      </c>
      <c r="H78" s="140" t="s">
        <v>1124</v>
      </c>
      <c r="I78" s="140" t="s">
        <v>6</v>
      </c>
      <c r="J78" s="138" t="s">
        <v>1036</v>
      </c>
      <c r="K78" s="499">
        <v>1</v>
      </c>
      <c r="L78" s="50"/>
      <c r="M78" s="429">
        <v>8</v>
      </c>
      <c r="N78" s="430">
        <v>4</v>
      </c>
      <c r="O78" s="431">
        <v>0.5</v>
      </c>
      <c r="P78" s="432">
        <v>0.5</v>
      </c>
      <c r="Q78" s="433">
        <f t="shared" si="2"/>
        <v>0.5</v>
      </c>
      <c r="R78" s="436"/>
    </row>
    <row r="79" spans="1:18" ht="28">
      <c r="A79" s="300" t="s">
        <v>16</v>
      </c>
      <c r="B79" s="140" t="s">
        <v>5</v>
      </c>
      <c r="C79" s="140" t="s">
        <v>1118</v>
      </c>
      <c r="D79" s="258" t="s">
        <v>15</v>
      </c>
      <c r="E79" s="427" t="s">
        <v>52</v>
      </c>
      <c r="F79" s="71" t="s">
        <v>150</v>
      </c>
      <c r="G79" s="140" t="s">
        <v>13</v>
      </c>
      <c r="H79" s="140" t="s">
        <v>1125</v>
      </c>
      <c r="I79" s="140" t="s">
        <v>6</v>
      </c>
      <c r="J79" s="138" t="s">
        <v>1036</v>
      </c>
      <c r="K79" s="499">
        <v>1</v>
      </c>
      <c r="L79" s="50"/>
      <c r="M79" s="429">
        <v>6</v>
      </c>
      <c r="N79" s="430">
        <v>6</v>
      </c>
      <c r="O79" s="431">
        <v>1</v>
      </c>
      <c r="P79" s="432">
        <v>1</v>
      </c>
      <c r="Q79" s="433">
        <f t="shared" si="2"/>
        <v>1</v>
      </c>
      <c r="R79" s="436"/>
    </row>
    <row r="80" spans="1:18" ht="42">
      <c r="A80" s="300" t="s">
        <v>16</v>
      </c>
      <c r="B80" s="140" t="s">
        <v>5</v>
      </c>
      <c r="C80" s="140" t="s">
        <v>1120</v>
      </c>
      <c r="D80" s="258" t="s">
        <v>15</v>
      </c>
      <c r="E80" s="435" t="s">
        <v>1748</v>
      </c>
      <c r="F80" s="71" t="s">
        <v>150</v>
      </c>
      <c r="G80" s="140" t="s">
        <v>13</v>
      </c>
      <c r="H80" s="140" t="s">
        <v>1124</v>
      </c>
      <c r="I80" s="140" t="s">
        <v>6</v>
      </c>
      <c r="J80" s="138" t="s">
        <v>1036</v>
      </c>
      <c r="K80" s="499">
        <v>1</v>
      </c>
      <c r="L80" s="50"/>
      <c r="M80" s="429">
        <v>9</v>
      </c>
      <c r="N80" s="430">
        <v>5</v>
      </c>
      <c r="O80" s="431">
        <v>0.56999999999999995</v>
      </c>
      <c r="P80" s="432">
        <v>0.55555555555555558</v>
      </c>
      <c r="Q80" s="433">
        <f t="shared" si="2"/>
        <v>0.55555555555555558</v>
      </c>
      <c r="R80" s="436"/>
    </row>
    <row r="81" spans="1:18" ht="56">
      <c r="A81" s="300" t="s">
        <v>16</v>
      </c>
      <c r="B81" s="140" t="s">
        <v>5</v>
      </c>
      <c r="C81" s="140" t="s">
        <v>1503</v>
      </c>
      <c r="D81" s="302" t="s">
        <v>1504</v>
      </c>
      <c r="E81" s="427" t="s">
        <v>52</v>
      </c>
      <c r="F81" s="71" t="s">
        <v>150</v>
      </c>
      <c r="G81" s="138" t="s">
        <v>1126</v>
      </c>
      <c r="H81" s="140" t="s">
        <v>1127</v>
      </c>
      <c r="I81" s="254" t="s">
        <v>7</v>
      </c>
      <c r="J81" s="138" t="s">
        <v>1036</v>
      </c>
      <c r="K81" s="499">
        <v>0.15</v>
      </c>
      <c r="L81" s="50"/>
      <c r="M81" s="429">
        <v>640</v>
      </c>
      <c r="N81" s="430">
        <v>77</v>
      </c>
      <c r="O81" s="431">
        <v>0.12</v>
      </c>
      <c r="P81" s="432">
        <v>0.80208333333333337</v>
      </c>
      <c r="Q81" s="433">
        <f t="shared" si="2"/>
        <v>0.80208333333333337</v>
      </c>
      <c r="R81" s="436"/>
    </row>
    <row r="82" spans="1:18" ht="42">
      <c r="A82" s="300" t="s">
        <v>16</v>
      </c>
      <c r="B82" s="140" t="s">
        <v>5</v>
      </c>
      <c r="C82" s="140" t="s">
        <v>1116</v>
      </c>
      <c r="D82" s="258" t="s">
        <v>1505</v>
      </c>
      <c r="E82" s="435" t="s">
        <v>1744</v>
      </c>
      <c r="F82" s="71" t="s">
        <v>150</v>
      </c>
      <c r="G82" s="138" t="s">
        <v>1126</v>
      </c>
      <c r="H82" s="140" t="s">
        <v>1124</v>
      </c>
      <c r="I82" s="254" t="s">
        <v>7</v>
      </c>
      <c r="J82" s="138" t="s">
        <v>1036</v>
      </c>
      <c r="K82" s="499">
        <v>0.25</v>
      </c>
      <c r="L82" s="50"/>
      <c r="M82" s="429">
        <v>11</v>
      </c>
      <c r="N82" s="430">
        <v>5</v>
      </c>
      <c r="O82" s="431">
        <v>0.45</v>
      </c>
      <c r="P82" s="432">
        <v>1.8181818181818181</v>
      </c>
      <c r="Q82" s="433">
        <f t="shared" si="2"/>
        <v>1.8181818181818181</v>
      </c>
      <c r="R82" s="436"/>
    </row>
    <row r="83" spans="1:18" ht="42">
      <c r="A83" s="300" t="s">
        <v>16</v>
      </c>
      <c r="B83" s="140" t="s">
        <v>5</v>
      </c>
      <c r="C83" s="140" t="s">
        <v>1117</v>
      </c>
      <c r="D83" s="258" t="s">
        <v>1505</v>
      </c>
      <c r="E83" s="435" t="s">
        <v>1745</v>
      </c>
      <c r="F83" s="71" t="s">
        <v>150</v>
      </c>
      <c r="G83" s="138" t="s">
        <v>1126</v>
      </c>
      <c r="H83" s="140" t="s">
        <v>1128</v>
      </c>
      <c r="I83" s="254" t="s">
        <v>7</v>
      </c>
      <c r="J83" s="138" t="s">
        <v>1036</v>
      </c>
      <c r="K83" s="499">
        <v>0.25</v>
      </c>
      <c r="L83" s="50"/>
      <c r="M83" s="429">
        <v>4</v>
      </c>
      <c r="N83" s="430">
        <v>2</v>
      </c>
      <c r="O83" s="431">
        <v>0.5</v>
      </c>
      <c r="P83" s="432">
        <v>2</v>
      </c>
      <c r="Q83" s="433">
        <f t="shared" si="2"/>
        <v>2</v>
      </c>
      <c r="R83" s="436"/>
    </row>
    <row r="84" spans="1:18" ht="42">
      <c r="A84" s="300" t="s">
        <v>16</v>
      </c>
      <c r="B84" s="140" t="s">
        <v>5</v>
      </c>
      <c r="C84" s="140" t="s">
        <v>1503</v>
      </c>
      <c r="D84" s="258" t="s">
        <v>1505</v>
      </c>
      <c r="E84" s="427" t="s">
        <v>52</v>
      </c>
      <c r="F84" s="71" t="s">
        <v>150</v>
      </c>
      <c r="G84" s="138" t="s">
        <v>1126</v>
      </c>
      <c r="H84" s="140" t="s">
        <v>1128</v>
      </c>
      <c r="I84" s="254" t="s">
        <v>7</v>
      </c>
      <c r="J84" s="138" t="s">
        <v>1036</v>
      </c>
      <c r="K84" s="499">
        <v>0.3</v>
      </c>
      <c r="L84" s="50"/>
      <c r="M84" s="429">
        <v>49</v>
      </c>
      <c r="N84" s="430">
        <v>19</v>
      </c>
      <c r="O84" s="431">
        <v>0.39</v>
      </c>
      <c r="P84" s="432">
        <v>1.2925170068027212</v>
      </c>
      <c r="Q84" s="433">
        <f t="shared" si="2"/>
        <v>1.2925170068027212</v>
      </c>
      <c r="R84" s="436"/>
    </row>
    <row r="85" spans="1:18" ht="42">
      <c r="A85" s="300" t="s">
        <v>16</v>
      </c>
      <c r="B85" s="140" t="s">
        <v>5</v>
      </c>
      <c r="C85" s="140" t="s">
        <v>42</v>
      </c>
      <c r="D85" s="258" t="s">
        <v>1506</v>
      </c>
      <c r="E85" s="427" t="s">
        <v>52</v>
      </c>
      <c r="F85" s="71" t="s">
        <v>150</v>
      </c>
      <c r="G85" s="138" t="s">
        <v>1126</v>
      </c>
      <c r="H85" s="140" t="s">
        <v>1128</v>
      </c>
      <c r="I85" s="254" t="s">
        <v>7</v>
      </c>
      <c r="J85" s="138" t="s">
        <v>1036</v>
      </c>
      <c r="K85" s="499">
        <v>0.38</v>
      </c>
      <c r="L85" s="50"/>
      <c r="M85" s="429">
        <v>105</v>
      </c>
      <c r="N85" s="430">
        <v>44</v>
      </c>
      <c r="O85" s="431">
        <v>0.42</v>
      </c>
      <c r="P85" s="432">
        <v>1.1027568922305764</v>
      </c>
      <c r="Q85" s="433">
        <f t="shared" si="2"/>
        <v>1.1027568922305764</v>
      </c>
      <c r="R85" s="436"/>
    </row>
    <row r="86" spans="1:18" ht="42">
      <c r="A86" s="300" t="s">
        <v>16</v>
      </c>
      <c r="B86" s="140" t="s">
        <v>5</v>
      </c>
      <c r="C86" s="140" t="s">
        <v>1118</v>
      </c>
      <c r="D86" s="258" t="s">
        <v>1506</v>
      </c>
      <c r="E86" s="427" t="s">
        <v>52</v>
      </c>
      <c r="F86" s="71" t="s">
        <v>150</v>
      </c>
      <c r="G86" s="138" t="s">
        <v>1126</v>
      </c>
      <c r="H86" s="140" t="s">
        <v>1128</v>
      </c>
      <c r="I86" s="254" t="s">
        <v>7</v>
      </c>
      <c r="J86" s="138" t="s">
        <v>1036</v>
      </c>
      <c r="K86" s="499">
        <v>0.4</v>
      </c>
      <c r="L86" s="50"/>
      <c r="M86" s="429">
        <v>18</v>
      </c>
      <c r="N86" s="430">
        <v>1</v>
      </c>
      <c r="O86" s="431">
        <v>0.05</v>
      </c>
      <c r="P86" s="432">
        <v>0.1388888888888889</v>
      </c>
      <c r="Q86" s="433">
        <f t="shared" si="2"/>
        <v>0.1388888888888889</v>
      </c>
      <c r="R86" s="436"/>
    </row>
    <row r="87" spans="1:18" ht="42">
      <c r="A87" s="300" t="s">
        <v>16</v>
      </c>
      <c r="B87" s="140" t="s">
        <v>5</v>
      </c>
      <c r="C87" s="140" t="s">
        <v>43</v>
      </c>
      <c r="D87" s="258" t="s">
        <v>1506</v>
      </c>
      <c r="E87" s="427" t="s">
        <v>52</v>
      </c>
      <c r="F87" s="71" t="s">
        <v>150</v>
      </c>
      <c r="G87" s="138" t="s">
        <v>1126</v>
      </c>
      <c r="H87" s="140" t="s">
        <v>1128</v>
      </c>
      <c r="I87" s="254" t="s">
        <v>7</v>
      </c>
      <c r="J87" s="138" t="s">
        <v>1036</v>
      </c>
      <c r="K87" s="499">
        <v>0.38</v>
      </c>
      <c r="L87" s="50"/>
      <c r="M87" s="429">
        <v>4</v>
      </c>
      <c r="N87" s="430">
        <v>1</v>
      </c>
      <c r="O87" s="431">
        <v>0.25</v>
      </c>
      <c r="P87" s="432">
        <v>0.65789473684210531</v>
      </c>
      <c r="Q87" s="433">
        <f t="shared" si="2"/>
        <v>0.65789473684210531</v>
      </c>
      <c r="R87" s="436"/>
    </row>
    <row r="88" spans="1:18" ht="42">
      <c r="A88" s="300" t="s">
        <v>16</v>
      </c>
      <c r="B88" s="140" t="s">
        <v>5</v>
      </c>
      <c r="C88" s="140" t="s">
        <v>42</v>
      </c>
      <c r="D88" s="50" t="s">
        <v>1507</v>
      </c>
      <c r="E88" s="427" t="s">
        <v>52</v>
      </c>
      <c r="F88" s="71" t="s">
        <v>150</v>
      </c>
      <c r="G88" s="138" t="s">
        <v>1126</v>
      </c>
      <c r="H88" s="140" t="s">
        <v>1128</v>
      </c>
      <c r="I88" s="254" t="s">
        <v>7</v>
      </c>
      <c r="J88" s="138" t="s">
        <v>1036</v>
      </c>
      <c r="K88" s="499">
        <v>0.4</v>
      </c>
      <c r="L88" s="50"/>
      <c r="M88" s="429">
        <v>69</v>
      </c>
      <c r="N88" s="430">
        <v>29</v>
      </c>
      <c r="O88" s="431">
        <v>0.42</v>
      </c>
      <c r="P88" s="432">
        <v>1.0507246376811594</v>
      </c>
      <c r="Q88" s="433">
        <f t="shared" si="2"/>
        <v>1.0507246376811594</v>
      </c>
      <c r="R88" s="436"/>
    </row>
    <row r="89" spans="1:18" ht="42">
      <c r="A89" s="300" t="s">
        <v>16</v>
      </c>
      <c r="B89" s="140" t="s">
        <v>5</v>
      </c>
      <c r="C89" s="140" t="s">
        <v>1118</v>
      </c>
      <c r="D89" s="258" t="s">
        <v>1507</v>
      </c>
      <c r="E89" s="427" t="s">
        <v>52</v>
      </c>
      <c r="F89" s="71" t="s">
        <v>150</v>
      </c>
      <c r="G89" s="138" t="s">
        <v>1126</v>
      </c>
      <c r="H89" s="140" t="s">
        <v>1128</v>
      </c>
      <c r="I89" s="254" t="s">
        <v>7</v>
      </c>
      <c r="J89" s="138" t="s">
        <v>1036</v>
      </c>
      <c r="K89" s="499">
        <v>0.4</v>
      </c>
      <c r="L89" s="50"/>
      <c r="M89" s="429">
        <v>14</v>
      </c>
      <c r="N89" s="430">
        <v>6</v>
      </c>
      <c r="O89" s="431">
        <v>0.42</v>
      </c>
      <c r="P89" s="432">
        <v>1.0714285714285714</v>
      </c>
      <c r="Q89" s="433">
        <f t="shared" si="2"/>
        <v>1.0714285714285714</v>
      </c>
      <c r="R89" s="436"/>
    </row>
    <row r="90" spans="1:18" ht="56">
      <c r="A90" s="300" t="s">
        <v>16</v>
      </c>
      <c r="B90" s="140" t="s">
        <v>5</v>
      </c>
      <c r="C90" s="140" t="s">
        <v>1116</v>
      </c>
      <c r="D90" s="258" t="s">
        <v>1508</v>
      </c>
      <c r="E90" s="427" t="s">
        <v>1746</v>
      </c>
      <c r="F90" s="71" t="s">
        <v>150</v>
      </c>
      <c r="G90" s="138" t="s">
        <v>1126</v>
      </c>
      <c r="H90" s="140" t="s">
        <v>1127</v>
      </c>
      <c r="I90" s="140" t="s">
        <v>6</v>
      </c>
      <c r="J90" s="138" t="s">
        <v>1036</v>
      </c>
      <c r="K90" s="499">
        <v>1</v>
      </c>
      <c r="L90" s="50"/>
      <c r="M90" s="429">
        <v>7</v>
      </c>
      <c r="N90" s="430">
        <v>4</v>
      </c>
      <c r="O90" s="431">
        <v>0.56999999999999995</v>
      </c>
      <c r="P90" s="432">
        <v>0.5714285714285714</v>
      </c>
      <c r="Q90" s="433">
        <f t="shared" si="2"/>
        <v>0.5714285714285714</v>
      </c>
      <c r="R90" s="436"/>
    </row>
    <row r="91" spans="1:18" ht="42">
      <c r="A91" s="300" t="s">
        <v>16</v>
      </c>
      <c r="B91" s="140" t="s">
        <v>5</v>
      </c>
      <c r="C91" s="140" t="s">
        <v>1118</v>
      </c>
      <c r="D91" s="258" t="s">
        <v>1508</v>
      </c>
      <c r="E91" s="427" t="s">
        <v>52</v>
      </c>
      <c r="F91" s="71" t="s">
        <v>150</v>
      </c>
      <c r="G91" s="138" t="s">
        <v>1126</v>
      </c>
      <c r="H91" s="140" t="s">
        <v>1128</v>
      </c>
      <c r="I91" s="254" t="s">
        <v>7</v>
      </c>
      <c r="J91" s="138" t="s">
        <v>1036</v>
      </c>
      <c r="K91" s="499">
        <v>0.5</v>
      </c>
      <c r="L91" s="50"/>
      <c r="M91" s="429">
        <v>7</v>
      </c>
      <c r="N91" s="430">
        <v>3</v>
      </c>
      <c r="O91" s="431">
        <v>0.36</v>
      </c>
      <c r="P91" s="432">
        <v>0.8571428571428571</v>
      </c>
      <c r="Q91" s="433">
        <f t="shared" si="2"/>
        <v>0.8571428571428571</v>
      </c>
      <c r="R91" s="436"/>
    </row>
    <row r="92" spans="1:18" ht="56">
      <c r="A92" s="300" t="s">
        <v>16</v>
      </c>
      <c r="B92" s="140" t="s">
        <v>5</v>
      </c>
      <c r="C92" s="140" t="s">
        <v>1119</v>
      </c>
      <c r="D92" s="258" t="s">
        <v>1508</v>
      </c>
      <c r="E92" s="435" t="s">
        <v>1747</v>
      </c>
      <c r="F92" s="71" t="s">
        <v>150</v>
      </c>
      <c r="G92" s="138" t="s">
        <v>1126</v>
      </c>
      <c r="H92" s="140" t="s">
        <v>1127</v>
      </c>
      <c r="I92" s="140" t="s">
        <v>6</v>
      </c>
      <c r="J92" s="138" t="s">
        <v>1036</v>
      </c>
      <c r="K92" s="499">
        <v>1</v>
      </c>
      <c r="L92" s="50"/>
      <c r="M92" s="429">
        <v>8</v>
      </c>
      <c r="N92" s="430">
        <v>4</v>
      </c>
      <c r="O92" s="431">
        <v>0.5</v>
      </c>
      <c r="P92" s="432">
        <v>0.5</v>
      </c>
      <c r="Q92" s="433">
        <f t="shared" si="2"/>
        <v>0.5</v>
      </c>
      <c r="R92" s="436"/>
    </row>
    <row r="93" spans="1:18" ht="42">
      <c r="A93" s="300" t="s">
        <v>16</v>
      </c>
      <c r="B93" s="140" t="s">
        <v>5</v>
      </c>
      <c r="C93" s="140" t="s">
        <v>1118</v>
      </c>
      <c r="D93" s="258" t="s">
        <v>15</v>
      </c>
      <c r="E93" s="427" t="s">
        <v>52</v>
      </c>
      <c r="F93" s="71" t="s">
        <v>150</v>
      </c>
      <c r="G93" s="138" t="s">
        <v>1126</v>
      </c>
      <c r="H93" s="140" t="s">
        <v>1128</v>
      </c>
      <c r="I93" s="140" t="s">
        <v>6</v>
      </c>
      <c r="J93" s="138" t="s">
        <v>1036</v>
      </c>
      <c r="K93" s="499">
        <v>1</v>
      </c>
      <c r="L93" s="50"/>
      <c r="M93" s="429">
        <v>6</v>
      </c>
      <c r="N93" s="430">
        <v>6</v>
      </c>
      <c r="O93" s="431">
        <v>1</v>
      </c>
      <c r="P93" s="432">
        <v>1</v>
      </c>
      <c r="Q93" s="433">
        <f t="shared" si="2"/>
        <v>1</v>
      </c>
      <c r="R93" s="436"/>
    </row>
    <row r="94" spans="1:18" ht="42">
      <c r="A94" s="300" t="s">
        <v>16</v>
      </c>
      <c r="B94" s="140" t="s">
        <v>5</v>
      </c>
      <c r="C94" s="140" t="s">
        <v>1120</v>
      </c>
      <c r="D94" s="258" t="s">
        <v>15</v>
      </c>
      <c r="E94" s="435" t="s">
        <v>1748</v>
      </c>
      <c r="F94" s="71" t="s">
        <v>150</v>
      </c>
      <c r="G94" s="138" t="s">
        <v>1126</v>
      </c>
      <c r="H94" s="140" t="s">
        <v>1128</v>
      </c>
      <c r="I94" s="140" t="s">
        <v>6</v>
      </c>
      <c r="J94" s="138" t="s">
        <v>1036</v>
      </c>
      <c r="K94" s="499">
        <v>1</v>
      </c>
      <c r="L94" s="50"/>
      <c r="M94" s="429">
        <v>9</v>
      </c>
      <c r="N94" s="430">
        <v>5</v>
      </c>
      <c r="O94" s="431">
        <v>0.56999999999999995</v>
      </c>
      <c r="P94" s="432">
        <v>0.55555555555555558</v>
      </c>
      <c r="Q94" s="433">
        <f t="shared" si="2"/>
        <v>0.55555555555555558</v>
      </c>
      <c r="R94" s="436"/>
    </row>
    <row r="95" spans="1:18" ht="28">
      <c r="A95" s="300" t="s">
        <v>16</v>
      </c>
      <c r="B95" s="140" t="s">
        <v>5</v>
      </c>
      <c r="C95" s="140" t="s">
        <v>1503</v>
      </c>
      <c r="D95" s="258" t="s">
        <v>1504</v>
      </c>
      <c r="E95" s="427" t="s">
        <v>52</v>
      </c>
      <c r="F95" s="71" t="s">
        <v>150</v>
      </c>
      <c r="G95" s="138" t="s">
        <v>17</v>
      </c>
      <c r="H95" s="140" t="s">
        <v>1129</v>
      </c>
      <c r="I95" s="140" t="s">
        <v>6</v>
      </c>
      <c r="J95" s="138" t="s">
        <v>1036</v>
      </c>
      <c r="K95" s="499">
        <v>1</v>
      </c>
      <c r="L95" s="50"/>
      <c r="M95" s="429">
        <v>640</v>
      </c>
      <c r="N95" s="430">
        <v>640</v>
      </c>
      <c r="O95" s="431">
        <f t="shared" ref="O95:O108" si="3">N95/M95</f>
        <v>1</v>
      </c>
      <c r="P95" s="432">
        <v>1</v>
      </c>
      <c r="Q95" s="433">
        <f t="shared" si="2"/>
        <v>1</v>
      </c>
      <c r="R95" s="436"/>
    </row>
    <row r="96" spans="1:18" ht="28">
      <c r="A96" s="300" t="s">
        <v>16</v>
      </c>
      <c r="B96" s="140" t="s">
        <v>5</v>
      </c>
      <c r="C96" s="140" t="s">
        <v>1116</v>
      </c>
      <c r="D96" s="258" t="s">
        <v>1505</v>
      </c>
      <c r="E96" s="435" t="s">
        <v>1744</v>
      </c>
      <c r="F96" s="71" t="s">
        <v>150</v>
      </c>
      <c r="G96" s="138" t="s">
        <v>17</v>
      </c>
      <c r="H96" s="140" t="s">
        <v>1129</v>
      </c>
      <c r="I96" s="140" t="s">
        <v>6</v>
      </c>
      <c r="J96" s="138" t="s">
        <v>1036</v>
      </c>
      <c r="K96" s="499">
        <v>1</v>
      </c>
      <c r="L96" s="50"/>
      <c r="M96" s="429">
        <v>11</v>
      </c>
      <c r="N96" s="430">
        <v>11</v>
      </c>
      <c r="O96" s="431">
        <f t="shared" si="3"/>
        <v>1</v>
      </c>
      <c r="P96" s="432">
        <v>1</v>
      </c>
      <c r="Q96" s="433">
        <f t="shared" si="2"/>
        <v>1</v>
      </c>
      <c r="R96" s="436"/>
    </row>
    <row r="97" spans="1:18" ht="28">
      <c r="A97" s="300" t="s">
        <v>16</v>
      </c>
      <c r="B97" s="140" t="s">
        <v>5</v>
      </c>
      <c r="C97" s="140" t="s">
        <v>1117</v>
      </c>
      <c r="D97" s="258" t="s">
        <v>1505</v>
      </c>
      <c r="E97" s="435" t="s">
        <v>1745</v>
      </c>
      <c r="F97" s="71" t="s">
        <v>150</v>
      </c>
      <c r="G97" s="138" t="s">
        <v>17</v>
      </c>
      <c r="H97" s="140" t="s">
        <v>1129</v>
      </c>
      <c r="I97" s="140" t="s">
        <v>6</v>
      </c>
      <c r="J97" s="138" t="s">
        <v>1036</v>
      </c>
      <c r="K97" s="499">
        <v>1</v>
      </c>
      <c r="L97" s="50"/>
      <c r="M97" s="429">
        <v>4</v>
      </c>
      <c r="N97" s="430">
        <v>4</v>
      </c>
      <c r="O97" s="431">
        <f t="shared" si="3"/>
        <v>1</v>
      </c>
      <c r="P97" s="432">
        <v>1</v>
      </c>
      <c r="Q97" s="433">
        <f t="shared" si="2"/>
        <v>1</v>
      </c>
      <c r="R97" s="436"/>
    </row>
    <row r="98" spans="1:18" ht="28">
      <c r="A98" s="300" t="s">
        <v>16</v>
      </c>
      <c r="B98" s="140" t="s">
        <v>5</v>
      </c>
      <c r="C98" s="140" t="s">
        <v>1503</v>
      </c>
      <c r="D98" s="258" t="s">
        <v>1505</v>
      </c>
      <c r="E98" s="427" t="s">
        <v>52</v>
      </c>
      <c r="F98" s="71" t="s">
        <v>150</v>
      </c>
      <c r="G98" s="138" t="s">
        <v>17</v>
      </c>
      <c r="H98" s="140" t="s">
        <v>1129</v>
      </c>
      <c r="I98" s="140" t="s">
        <v>6</v>
      </c>
      <c r="J98" s="138" t="s">
        <v>1036</v>
      </c>
      <c r="K98" s="499">
        <v>1</v>
      </c>
      <c r="L98" s="50"/>
      <c r="M98" s="429">
        <v>49</v>
      </c>
      <c r="N98" s="430">
        <v>49</v>
      </c>
      <c r="O98" s="431">
        <f t="shared" si="3"/>
        <v>1</v>
      </c>
      <c r="P98" s="432">
        <v>1</v>
      </c>
      <c r="Q98" s="433">
        <f t="shared" si="2"/>
        <v>1</v>
      </c>
      <c r="R98" s="436"/>
    </row>
    <row r="99" spans="1:18" ht="28">
      <c r="A99" s="300" t="s">
        <v>16</v>
      </c>
      <c r="B99" s="140" t="s">
        <v>5</v>
      </c>
      <c r="C99" s="140" t="s">
        <v>42</v>
      </c>
      <c r="D99" s="258" t="s">
        <v>1506</v>
      </c>
      <c r="E99" s="427" t="s">
        <v>52</v>
      </c>
      <c r="F99" s="71" t="s">
        <v>150</v>
      </c>
      <c r="G99" s="138" t="s">
        <v>17</v>
      </c>
      <c r="H99" s="140" t="s">
        <v>1129</v>
      </c>
      <c r="I99" s="140" t="s">
        <v>6</v>
      </c>
      <c r="J99" s="138" t="s">
        <v>1036</v>
      </c>
      <c r="K99" s="499">
        <v>1</v>
      </c>
      <c r="L99" s="50"/>
      <c r="M99" s="429">
        <v>105</v>
      </c>
      <c r="N99" s="430">
        <v>105</v>
      </c>
      <c r="O99" s="431">
        <f t="shared" si="3"/>
        <v>1</v>
      </c>
      <c r="P99" s="432">
        <v>1</v>
      </c>
      <c r="Q99" s="433">
        <f t="shared" si="2"/>
        <v>1</v>
      </c>
      <c r="R99" s="436"/>
    </row>
    <row r="100" spans="1:18" ht="28">
      <c r="A100" s="300" t="s">
        <v>16</v>
      </c>
      <c r="B100" s="140" t="s">
        <v>5</v>
      </c>
      <c r="C100" s="140" t="s">
        <v>1118</v>
      </c>
      <c r="D100" s="258" t="s">
        <v>1506</v>
      </c>
      <c r="E100" s="427" t="s">
        <v>52</v>
      </c>
      <c r="F100" s="71" t="s">
        <v>150</v>
      </c>
      <c r="G100" s="138" t="s">
        <v>17</v>
      </c>
      <c r="H100" s="140" t="s">
        <v>1129</v>
      </c>
      <c r="I100" s="140" t="s">
        <v>6</v>
      </c>
      <c r="J100" s="138" t="s">
        <v>1036</v>
      </c>
      <c r="K100" s="499">
        <v>1</v>
      </c>
      <c r="L100" s="50"/>
      <c r="M100" s="429">
        <v>18</v>
      </c>
      <c r="N100" s="430">
        <v>18</v>
      </c>
      <c r="O100" s="431">
        <f t="shared" si="3"/>
        <v>1</v>
      </c>
      <c r="P100" s="432">
        <v>1</v>
      </c>
      <c r="Q100" s="433">
        <f t="shared" si="2"/>
        <v>1</v>
      </c>
      <c r="R100" s="436"/>
    </row>
    <row r="101" spans="1:18" ht="28">
      <c r="A101" s="300" t="s">
        <v>16</v>
      </c>
      <c r="B101" s="140" t="s">
        <v>5</v>
      </c>
      <c r="C101" s="140" t="s">
        <v>43</v>
      </c>
      <c r="D101" s="258" t="s">
        <v>1506</v>
      </c>
      <c r="E101" s="427" t="s">
        <v>52</v>
      </c>
      <c r="F101" s="71" t="s">
        <v>150</v>
      </c>
      <c r="G101" s="138" t="s">
        <v>17</v>
      </c>
      <c r="H101" s="140" t="s">
        <v>1129</v>
      </c>
      <c r="I101" s="140" t="s">
        <v>6</v>
      </c>
      <c r="J101" s="138" t="s">
        <v>1036</v>
      </c>
      <c r="K101" s="499">
        <v>1</v>
      </c>
      <c r="L101" s="50"/>
      <c r="M101" s="429">
        <v>4</v>
      </c>
      <c r="N101" s="430">
        <v>4</v>
      </c>
      <c r="O101" s="431">
        <f t="shared" si="3"/>
        <v>1</v>
      </c>
      <c r="P101" s="432">
        <v>1</v>
      </c>
      <c r="Q101" s="433">
        <f t="shared" si="2"/>
        <v>1</v>
      </c>
      <c r="R101" s="436"/>
    </row>
    <row r="102" spans="1:18" ht="28">
      <c r="A102" s="300" t="s">
        <v>16</v>
      </c>
      <c r="B102" s="140" t="s">
        <v>5</v>
      </c>
      <c r="C102" s="140" t="s">
        <v>42</v>
      </c>
      <c r="D102" s="258" t="s">
        <v>1507</v>
      </c>
      <c r="E102" s="427" t="s">
        <v>52</v>
      </c>
      <c r="F102" s="71" t="s">
        <v>150</v>
      </c>
      <c r="G102" s="138" t="s">
        <v>17</v>
      </c>
      <c r="H102" s="140" t="s">
        <v>1129</v>
      </c>
      <c r="I102" s="140" t="s">
        <v>6</v>
      </c>
      <c r="J102" s="138" t="s">
        <v>1036</v>
      </c>
      <c r="K102" s="499">
        <v>1</v>
      </c>
      <c r="L102" s="50"/>
      <c r="M102" s="429">
        <v>69</v>
      </c>
      <c r="N102" s="430">
        <v>69</v>
      </c>
      <c r="O102" s="431">
        <f t="shared" si="3"/>
        <v>1</v>
      </c>
      <c r="P102" s="432">
        <v>1</v>
      </c>
      <c r="Q102" s="433">
        <f t="shared" si="2"/>
        <v>1</v>
      </c>
      <c r="R102" s="436"/>
    </row>
    <row r="103" spans="1:18" ht="28">
      <c r="A103" s="300" t="s">
        <v>16</v>
      </c>
      <c r="B103" s="140" t="s">
        <v>5</v>
      </c>
      <c r="C103" s="140" t="s">
        <v>1118</v>
      </c>
      <c r="D103" s="258" t="s">
        <v>1507</v>
      </c>
      <c r="E103" s="427" t="s">
        <v>52</v>
      </c>
      <c r="F103" s="71" t="s">
        <v>150</v>
      </c>
      <c r="G103" s="138" t="s">
        <v>17</v>
      </c>
      <c r="H103" s="140" t="s">
        <v>1129</v>
      </c>
      <c r="I103" s="140" t="s">
        <v>6</v>
      </c>
      <c r="J103" s="138" t="s">
        <v>1036</v>
      </c>
      <c r="K103" s="499">
        <v>1</v>
      </c>
      <c r="L103" s="50"/>
      <c r="M103" s="429">
        <v>14</v>
      </c>
      <c r="N103" s="430">
        <v>14</v>
      </c>
      <c r="O103" s="431">
        <f t="shared" si="3"/>
        <v>1</v>
      </c>
      <c r="P103" s="432">
        <v>1</v>
      </c>
      <c r="Q103" s="433">
        <f t="shared" si="2"/>
        <v>1</v>
      </c>
      <c r="R103" s="436"/>
    </row>
    <row r="104" spans="1:18" ht="28">
      <c r="A104" s="300" t="s">
        <v>16</v>
      </c>
      <c r="B104" s="140" t="s">
        <v>5</v>
      </c>
      <c r="C104" s="140" t="s">
        <v>1116</v>
      </c>
      <c r="D104" s="258" t="s">
        <v>1508</v>
      </c>
      <c r="E104" s="427" t="s">
        <v>1746</v>
      </c>
      <c r="F104" s="71" t="s">
        <v>150</v>
      </c>
      <c r="G104" s="138" t="s">
        <v>17</v>
      </c>
      <c r="H104" s="140" t="s">
        <v>1129</v>
      </c>
      <c r="I104" s="140" t="s">
        <v>6</v>
      </c>
      <c r="J104" s="138" t="s">
        <v>1036</v>
      </c>
      <c r="K104" s="499">
        <v>1</v>
      </c>
      <c r="L104" s="50"/>
      <c r="M104" s="429">
        <v>7</v>
      </c>
      <c r="N104" s="430">
        <v>7</v>
      </c>
      <c r="O104" s="431">
        <f t="shared" si="3"/>
        <v>1</v>
      </c>
      <c r="P104" s="432">
        <v>1</v>
      </c>
      <c r="Q104" s="433">
        <f t="shared" si="2"/>
        <v>1</v>
      </c>
      <c r="R104" s="436"/>
    </row>
    <row r="105" spans="1:18" ht="28">
      <c r="A105" s="300" t="s">
        <v>16</v>
      </c>
      <c r="B105" s="140" t="s">
        <v>5</v>
      </c>
      <c r="C105" s="140" t="s">
        <v>1118</v>
      </c>
      <c r="D105" s="258" t="s">
        <v>1508</v>
      </c>
      <c r="E105" s="427" t="s">
        <v>52</v>
      </c>
      <c r="F105" s="71" t="s">
        <v>150</v>
      </c>
      <c r="G105" s="138" t="s">
        <v>17</v>
      </c>
      <c r="H105" s="140" t="s">
        <v>1129</v>
      </c>
      <c r="I105" s="140" t="s">
        <v>6</v>
      </c>
      <c r="J105" s="138" t="s">
        <v>1036</v>
      </c>
      <c r="K105" s="499">
        <v>1</v>
      </c>
      <c r="L105" s="50"/>
      <c r="M105" s="429">
        <v>7</v>
      </c>
      <c r="N105" s="430">
        <v>7</v>
      </c>
      <c r="O105" s="431">
        <f t="shared" si="3"/>
        <v>1</v>
      </c>
      <c r="P105" s="432">
        <v>1</v>
      </c>
      <c r="Q105" s="433">
        <f t="shared" si="2"/>
        <v>1</v>
      </c>
      <c r="R105" s="436"/>
    </row>
    <row r="106" spans="1:18" ht="28">
      <c r="A106" s="300" t="s">
        <v>16</v>
      </c>
      <c r="B106" s="140" t="s">
        <v>5</v>
      </c>
      <c r="C106" s="140" t="s">
        <v>1119</v>
      </c>
      <c r="D106" s="258" t="s">
        <v>1508</v>
      </c>
      <c r="E106" s="435" t="s">
        <v>1747</v>
      </c>
      <c r="F106" s="71" t="s">
        <v>150</v>
      </c>
      <c r="G106" s="138" t="s">
        <v>17</v>
      </c>
      <c r="H106" s="140" t="s">
        <v>1129</v>
      </c>
      <c r="I106" s="140" t="s">
        <v>6</v>
      </c>
      <c r="J106" s="138" t="s">
        <v>1036</v>
      </c>
      <c r="K106" s="499">
        <v>1</v>
      </c>
      <c r="L106" s="50"/>
      <c r="M106" s="429">
        <v>8</v>
      </c>
      <c r="N106" s="430">
        <v>8</v>
      </c>
      <c r="O106" s="431">
        <f t="shared" si="3"/>
        <v>1</v>
      </c>
      <c r="P106" s="432">
        <v>1</v>
      </c>
      <c r="Q106" s="433">
        <f t="shared" si="2"/>
        <v>1</v>
      </c>
      <c r="R106" s="436"/>
    </row>
    <row r="107" spans="1:18" ht="28">
      <c r="A107" s="300" t="s">
        <v>16</v>
      </c>
      <c r="B107" s="140" t="s">
        <v>5</v>
      </c>
      <c r="C107" s="140" t="s">
        <v>1118</v>
      </c>
      <c r="D107" s="258" t="s">
        <v>15</v>
      </c>
      <c r="E107" s="427" t="s">
        <v>52</v>
      </c>
      <c r="F107" s="71" t="s">
        <v>150</v>
      </c>
      <c r="G107" s="138" t="s">
        <v>17</v>
      </c>
      <c r="H107" s="140" t="s">
        <v>1129</v>
      </c>
      <c r="I107" s="140" t="s">
        <v>6</v>
      </c>
      <c r="J107" s="138" t="s">
        <v>1036</v>
      </c>
      <c r="K107" s="499">
        <v>1</v>
      </c>
      <c r="L107" s="50"/>
      <c r="M107" s="429">
        <v>6</v>
      </c>
      <c r="N107" s="430">
        <v>6</v>
      </c>
      <c r="O107" s="431">
        <f t="shared" si="3"/>
        <v>1</v>
      </c>
      <c r="P107" s="432">
        <v>1</v>
      </c>
      <c r="Q107" s="433">
        <f t="shared" si="2"/>
        <v>1</v>
      </c>
      <c r="R107" s="436"/>
    </row>
    <row r="108" spans="1:18" ht="28">
      <c r="A108" s="300" t="s">
        <v>16</v>
      </c>
      <c r="B108" s="140" t="s">
        <v>5</v>
      </c>
      <c r="C108" s="140" t="s">
        <v>1120</v>
      </c>
      <c r="D108" s="50" t="s">
        <v>15</v>
      </c>
      <c r="E108" s="435" t="s">
        <v>1748</v>
      </c>
      <c r="F108" s="71" t="s">
        <v>150</v>
      </c>
      <c r="G108" s="138" t="s">
        <v>17</v>
      </c>
      <c r="H108" s="140" t="s">
        <v>1129</v>
      </c>
      <c r="I108" s="140" t="s">
        <v>6</v>
      </c>
      <c r="J108" s="138" t="s">
        <v>1036</v>
      </c>
      <c r="K108" s="499">
        <v>1</v>
      </c>
      <c r="L108" s="50"/>
      <c r="M108" s="429">
        <v>9</v>
      </c>
      <c r="N108" s="430">
        <v>9</v>
      </c>
      <c r="O108" s="431">
        <f t="shared" si="3"/>
        <v>1</v>
      </c>
      <c r="P108" s="432">
        <v>1</v>
      </c>
      <c r="Q108" s="433">
        <f t="shared" si="2"/>
        <v>1</v>
      </c>
      <c r="R108" s="436"/>
    </row>
    <row r="109" spans="1:18" ht="28">
      <c r="A109" s="300" t="s">
        <v>16</v>
      </c>
      <c r="B109" s="140" t="s">
        <v>5</v>
      </c>
      <c r="C109" s="140" t="s">
        <v>1503</v>
      </c>
      <c r="D109" s="258" t="s">
        <v>1504</v>
      </c>
      <c r="E109" s="427" t="s">
        <v>52</v>
      </c>
      <c r="F109" s="71" t="s">
        <v>150</v>
      </c>
      <c r="G109" s="138" t="s">
        <v>1130</v>
      </c>
      <c r="H109" s="140" t="s">
        <v>1131</v>
      </c>
      <c r="I109" s="140" t="s">
        <v>6</v>
      </c>
      <c r="J109" s="138" t="s">
        <v>1036</v>
      </c>
      <c r="K109" s="499">
        <v>1</v>
      </c>
      <c r="L109" s="50"/>
      <c r="M109" s="429">
        <v>640</v>
      </c>
      <c r="N109" s="437" t="s">
        <v>52</v>
      </c>
      <c r="O109" s="438" t="s">
        <v>52</v>
      </c>
      <c r="P109" s="432" t="s">
        <v>52</v>
      </c>
      <c r="Q109" s="433" t="s">
        <v>52</v>
      </c>
      <c r="R109" s="436" t="s">
        <v>1749</v>
      </c>
    </row>
    <row r="110" spans="1:18" ht="28">
      <c r="A110" s="300" t="s">
        <v>16</v>
      </c>
      <c r="B110" s="140" t="s">
        <v>5</v>
      </c>
      <c r="C110" s="140" t="s">
        <v>1116</v>
      </c>
      <c r="D110" s="258" t="s">
        <v>1505</v>
      </c>
      <c r="E110" s="435" t="s">
        <v>1744</v>
      </c>
      <c r="F110" s="71" t="s">
        <v>150</v>
      </c>
      <c r="G110" s="138" t="s">
        <v>1130</v>
      </c>
      <c r="H110" s="140" t="s">
        <v>1131</v>
      </c>
      <c r="I110" s="140" t="s">
        <v>6</v>
      </c>
      <c r="J110" s="138" t="s">
        <v>1036</v>
      </c>
      <c r="K110" s="499">
        <v>1</v>
      </c>
      <c r="L110" s="50"/>
      <c r="M110" s="429">
        <v>11</v>
      </c>
      <c r="N110" s="437" t="s">
        <v>52</v>
      </c>
      <c r="O110" s="438" t="s">
        <v>52</v>
      </c>
      <c r="P110" s="432" t="s">
        <v>52</v>
      </c>
      <c r="Q110" s="433" t="s">
        <v>52</v>
      </c>
      <c r="R110" s="436" t="s">
        <v>1749</v>
      </c>
    </row>
    <row r="111" spans="1:18" ht="28">
      <c r="A111" s="300" t="s">
        <v>16</v>
      </c>
      <c r="B111" s="140" t="s">
        <v>5</v>
      </c>
      <c r="C111" s="140" t="s">
        <v>1117</v>
      </c>
      <c r="D111" s="258" t="s">
        <v>1505</v>
      </c>
      <c r="E111" s="435" t="s">
        <v>1745</v>
      </c>
      <c r="F111" s="71" t="s">
        <v>150</v>
      </c>
      <c r="G111" s="138" t="s">
        <v>1130</v>
      </c>
      <c r="H111" s="140" t="s">
        <v>1131</v>
      </c>
      <c r="I111" s="140" t="s">
        <v>6</v>
      </c>
      <c r="J111" s="138" t="s">
        <v>1036</v>
      </c>
      <c r="K111" s="499">
        <v>1</v>
      </c>
      <c r="L111" s="50"/>
      <c r="M111" s="429">
        <v>4</v>
      </c>
      <c r="N111" s="437" t="s">
        <v>52</v>
      </c>
      <c r="O111" s="438" t="s">
        <v>52</v>
      </c>
      <c r="P111" s="432" t="s">
        <v>52</v>
      </c>
      <c r="Q111" s="433" t="s">
        <v>52</v>
      </c>
      <c r="R111" s="436" t="s">
        <v>1749</v>
      </c>
    </row>
    <row r="112" spans="1:18" ht="28">
      <c r="A112" s="300" t="s">
        <v>16</v>
      </c>
      <c r="B112" s="140" t="s">
        <v>5</v>
      </c>
      <c r="C112" s="140" t="s">
        <v>1503</v>
      </c>
      <c r="D112" s="258" t="s">
        <v>1505</v>
      </c>
      <c r="E112" s="427" t="s">
        <v>52</v>
      </c>
      <c r="F112" s="71" t="s">
        <v>150</v>
      </c>
      <c r="G112" s="138" t="s">
        <v>1130</v>
      </c>
      <c r="H112" s="140" t="s">
        <v>1131</v>
      </c>
      <c r="I112" s="140" t="s">
        <v>6</v>
      </c>
      <c r="J112" s="138" t="s">
        <v>1036</v>
      </c>
      <c r="K112" s="499">
        <v>1</v>
      </c>
      <c r="L112" s="50"/>
      <c r="M112" s="429">
        <v>49</v>
      </c>
      <c r="N112" s="437" t="s">
        <v>52</v>
      </c>
      <c r="O112" s="438" t="s">
        <v>52</v>
      </c>
      <c r="P112" s="432" t="s">
        <v>52</v>
      </c>
      <c r="Q112" s="433" t="s">
        <v>52</v>
      </c>
      <c r="R112" s="436" t="s">
        <v>1749</v>
      </c>
    </row>
    <row r="113" spans="1:18" ht="28">
      <c r="A113" s="300" t="s">
        <v>16</v>
      </c>
      <c r="B113" s="140" t="s">
        <v>5</v>
      </c>
      <c r="C113" s="140" t="s">
        <v>42</v>
      </c>
      <c r="D113" s="258" t="s">
        <v>1506</v>
      </c>
      <c r="E113" s="427" t="s">
        <v>52</v>
      </c>
      <c r="F113" s="71" t="s">
        <v>150</v>
      </c>
      <c r="G113" s="138" t="s">
        <v>1130</v>
      </c>
      <c r="H113" s="140" t="s">
        <v>1131</v>
      </c>
      <c r="I113" s="140" t="s">
        <v>6</v>
      </c>
      <c r="J113" s="138" t="s">
        <v>1036</v>
      </c>
      <c r="K113" s="499">
        <v>1</v>
      </c>
      <c r="L113" s="50"/>
      <c r="M113" s="429">
        <v>105</v>
      </c>
      <c r="N113" s="437" t="s">
        <v>52</v>
      </c>
      <c r="O113" s="438" t="s">
        <v>52</v>
      </c>
      <c r="P113" s="432" t="s">
        <v>52</v>
      </c>
      <c r="Q113" s="433" t="s">
        <v>52</v>
      </c>
      <c r="R113" s="436" t="s">
        <v>1749</v>
      </c>
    </row>
    <row r="114" spans="1:18" ht="28">
      <c r="A114" s="300" t="s">
        <v>16</v>
      </c>
      <c r="B114" s="140" t="s">
        <v>5</v>
      </c>
      <c r="C114" s="140" t="s">
        <v>1118</v>
      </c>
      <c r="D114" s="258" t="s">
        <v>1506</v>
      </c>
      <c r="E114" s="427" t="s">
        <v>52</v>
      </c>
      <c r="F114" s="71" t="s">
        <v>150</v>
      </c>
      <c r="G114" s="138" t="s">
        <v>1130</v>
      </c>
      <c r="H114" s="140" t="s">
        <v>1131</v>
      </c>
      <c r="I114" s="140" t="s">
        <v>6</v>
      </c>
      <c r="J114" s="138" t="s">
        <v>1036</v>
      </c>
      <c r="K114" s="499">
        <v>1</v>
      </c>
      <c r="L114" s="50"/>
      <c r="M114" s="429">
        <v>18</v>
      </c>
      <c r="N114" s="437" t="s">
        <v>52</v>
      </c>
      <c r="O114" s="438" t="s">
        <v>52</v>
      </c>
      <c r="P114" s="432" t="s">
        <v>52</v>
      </c>
      <c r="Q114" s="433" t="s">
        <v>52</v>
      </c>
      <c r="R114" s="436" t="s">
        <v>1749</v>
      </c>
    </row>
    <row r="115" spans="1:18" ht="28">
      <c r="A115" s="300" t="s">
        <v>16</v>
      </c>
      <c r="B115" s="140" t="s">
        <v>5</v>
      </c>
      <c r="C115" s="140" t="s">
        <v>43</v>
      </c>
      <c r="D115" s="258" t="s">
        <v>1506</v>
      </c>
      <c r="E115" s="427" t="s">
        <v>52</v>
      </c>
      <c r="F115" s="71" t="s">
        <v>150</v>
      </c>
      <c r="G115" s="138" t="s">
        <v>1130</v>
      </c>
      <c r="H115" s="140" t="s">
        <v>1131</v>
      </c>
      <c r="I115" s="140" t="s">
        <v>6</v>
      </c>
      <c r="J115" s="138" t="s">
        <v>1036</v>
      </c>
      <c r="K115" s="499">
        <v>1</v>
      </c>
      <c r="L115" s="50"/>
      <c r="M115" s="429">
        <v>4</v>
      </c>
      <c r="N115" s="437" t="s">
        <v>52</v>
      </c>
      <c r="O115" s="438" t="s">
        <v>52</v>
      </c>
      <c r="P115" s="432" t="s">
        <v>52</v>
      </c>
      <c r="Q115" s="433" t="s">
        <v>52</v>
      </c>
      <c r="R115" s="436" t="s">
        <v>1749</v>
      </c>
    </row>
    <row r="116" spans="1:18" ht="28">
      <c r="A116" s="300" t="s">
        <v>16</v>
      </c>
      <c r="B116" s="140" t="s">
        <v>5</v>
      </c>
      <c r="C116" s="140" t="s">
        <v>42</v>
      </c>
      <c r="D116" s="258" t="s">
        <v>1507</v>
      </c>
      <c r="E116" s="427" t="s">
        <v>52</v>
      </c>
      <c r="F116" s="71" t="s">
        <v>150</v>
      </c>
      <c r="G116" s="138" t="s">
        <v>1130</v>
      </c>
      <c r="H116" s="140" t="s">
        <v>1131</v>
      </c>
      <c r="I116" s="140" t="s">
        <v>6</v>
      </c>
      <c r="J116" s="138" t="s">
        <v>1036</v>
      </c>
      <c r="K116" s="499">
        <v>1</v>
      </c>
      <c r="L116" s="50"/>
      <c r="M116" s="429">
        <v>69</v>
      </c>
      <c r="N116" s="437" t="s">
        <v>52</v>
      </c>
      <c r="O116" s="438" t="s">
        <v>52</v>
      </c>
      <c r="P116" s="432" t="s">
        <v>52</v>
      </c>
      <c r="Q116" s="433" t="s">
        <v>52</v>
      </c>
      <c r="R116" s="436" t="s">
        <v>1749</v>
      </c>
    </row>
    <row r="117" spans="1:18" ht="28">
      <c r="A117" s="300" t="s">
        <v>16</v>
      </c>
      <c r="B117" s="140" t="s">
        <v>5</v>
      </c>
      <c r="C117" s="140" t="s">
        <v>1118</v>
      </c>
      <c r="D117" s="258" t="s">
        <v>1507</v>
      </c>
      <c r="E117" s="427" t="s">
        <v>52</v>
      </c>
      <c r="F117" s="71" t="s">
        <v>150</v>
      </c>
      <c r="G117" s="138" t="s">
        <v>1130</v>
      </c>
      <c r="H117" s="140" t="s">
        <v>1131</v>
      </c>
      <c r="I117" s="140" t="s">
        <v>6</v>
      </c>
      <c r="J117" s="138" t="s">
        <v>1036</v>
      </c>
      <c r="K117" s="499">
        <v>1</v>
      </c>
      <c r="L117" s="50"/>
      <c r="M117" s="429">
        <v>14</v>
      </c>
      <c r="N117" s="437" t="s">
        <v>52</v>
      </c>
      <c r="O117" s="438" t="s">
        <v>52</v>
      </c>
      <c r="P117" s="432" t="s">
        <v>52</v>
      </c>
      <c r="Q117" s="433" t="s">
        <v>52</v>
      </c>
      <c r="R117" s="436" t="s">
        <v>1749</v>
      </c>
    </row>
    <row r="118" spans="1:18" ht="28">
      <c r="A118" s="300" t="s">
        <v>16</v>
      </c>
      <c r="B118" s="140" t="s">
        <v>5</v>
      </c>
      <c r="C118" s="140" t="s">
        <v>1116</v>
      </c>
      <c r="D118" s="258" t="s">
        <v>1508</v>
      </c>
      <c r="E118" s="427" t="s">
        <v>1746</v>
      </c>
      <c r="F118" s="71" t="s">
        <v>150</v>
      </c>
      <c r="G118" s="138" t="s">
        <v>1130</v>
      </c>
      <c r="H118" s="140" t="s">
        <v>1131</v>
      </c>
      <c r="I118" s="140" t="s">
        <v>6</v>
      </c>
      <c r="J118" s="138" t="s">
        <v>1036</v>
      </c>
      <c r="K118" s="499">
        <v>1</v>
      </c>
      <c r="L118" s="50"/>
      <c r="M118" s="429">
        <v>7</v>
      </c>
      <c r="N118" s="437" t="s">
        <v>52</v>
      </c>
      <c r="O118" s="438" t="s">
        <v>52</v>
      </c>
      <c r="P118" s="432" t="s">
        <v>52</v>
      </c>
      <c r="Q118" s="433" t="s">
        <v>52</v>
      </c>
      <c r="R118" s="436" t="s">
        <v>1749</v>
      </c>
    </row>
    <row r="119" spans="1:18" ht="28">
      <c r="A119" s="300" t="s">
        <v>16</v>
      </c>
      <c r="B119" s="140" t="s">
        <v>5</v>
      </c>
      <c r="C119" s="140" t="s">
        <v>1118</v>
      </c>
      <c r="D119" s="258" t="s">
        <v>1508</v>
      </c>
      <c r="E119" s="427" t="s">
        <v>52</v>
      </c>
      <c r="F119" s="71" t="s">
        <v>150</v>
      </c>
      <c r="G119" s="138" t="s">
        <v>1130</v>
      </c>
      <c r="H119" s="140" t="s">
        <v>1131</v>
      </c>
      <c r="I119" s="140" t="s">
        <v>6</v>
      </c>
      <c r="J119" s="138" t="s">
        <v>1036</v>
      </c>
      <c r="K119" s="499">
        <v>1</v>
      </c>
      <c r="L119" s="50"/>
      <c r="M119" s="429">
        <v>7</v>
      </c>
      <c r="N119" s="437" t="s">
        <v>52</v>
      </c>
      <c r="O119" s="438" t="s">
        <v>52</v>
      </c>
      <c r="P119" s="432" t="s">
        <v>52</v>
      </c>
      <c r="Q119" s="433" t="s">
        <v>52</v>
      </c>
      <c r="R119" s="436" t="s">
        <v>1749</v>
      </c>
    </row>
    <row r="120" spans="1:18" ht="28">
      <c r="A120" s="300" t="s">
        <v>16</v>
      </c>
      <c r="B120" s="140" t="s">
        <v>5</v>
      </c>
      <c r="C120" s="140" t="s">
        <v>1119</v>
      </c>
      <c r="D120" s="258" t="s">
        <v>1508</v>
      </c>
      <c r="E120" s="435" t="s">
        <v>1747</v>
      </c>
      <c r="F120" s="71" t="s">
        <v>150</v>
      </c>
      <c r="G120" s="138" t="s">
        <v>1130</v>
      </c>
      <c r="H120" s="140" t="s">
        <v>1131</v>
      </c>
      <c r="I120" s="140" t="s">
        <v>6</v>
      </c>
      <c r="J120" s="138" t="s">
        <v>1036</v>
      </c>
      <c r="K120" s="499">
        <v>1</v>
      </c>
      <c r="L120" s="50"/>
      <c r="M120" s="429">
        <v>8</v>
      </c>
      <c r="N120" s="437" t="s">
        <v>52</v>
      </c>
      <c r="O120" s="438" t="s">
        <v>52</v>
      </c>
      <c r="P120" s="432" t="s">
        <v>52</v>
      </c>
      <c r="Q120" s="433" t="s">
        <v>52</v>
      </c>
      <c r="R120" s="436" t="s">
        <v>1749</v>
      </c>
    </row>
    <row r="121" spans="1:18" ht="28">
      <c r="A121" s="300" t="s">
        <v>16</v>
      </c>
      <c r="B121" s="140" t="s">
        <v>5</v>
      </c>
      <c r="C121" s="140" t="s">
        <v>1118</v>
      </c>
      <c r="D121" s="258" t="s">
        <v>15</v>
      </c>
      <c r="E121" s="427" t="s">
        <v>52</v>
      </c>
      <c r="F121" s="71" t="s">
        <v>150</v>
      </c>
      <c r="G121" s="138" t="s">
        <v>1130</v>
      </c>
      <c r="H121" s="140" t="s">
        <v>1131</v>
      </c>
      <c r="I121" s="140" t="s">
        <v>6</v>
      </c>
      <c r="J121" s="138" t="s">
        <v>1036</v>
      </c>
      <c r="K121" s="499">
        <v>1</v>
      </c>
      <c r="L121" s="50"/>
      <c r="M121" s="429">
        <v>6</v>
      </c>
      <c r="N121" s="437" t="s">
        <v>52</v>
      </c>
      <c r="O121" s="438" t="s">
        <v>52</v>
      </c>
      <c r="P121" s="432" t="s">
        <v>52</v>
      </c>
      <c r="Q121" s="433" t="s">
        <v>52</v>
      </c>
      <c r="R121" s="436" t="s">
        <v>1749</v>
      </c>
    </row>
    <row r="122" spans="1:18" ht="28">
      <c r="A122" s="300" t="s">
        <v>16</v>
      </c>
      <c r="B122" s="140" t="s">
        <v>5</v>
      </c>
      <c r="C122" s="140" t="s">
        <v>1120</v>
      </c>
      <c r="D122" s="50" t="s">
        <v>15</v>
      </c>
      <c r="E122" s="435" t="s">
        <v>1748</v>
      </c>
      <c r="F122" s="71" t="s">
        <v>150</v>
      </c>
      <c r="G122" s="138" t="s">
        <v>1130</v>
      </c>
      <c r="H122" s="140" t="s">
        <v>1131</v>
      </c>
      <c r="I122" s="140" t="s">
        <v>6</v>
      </c>
      <c r="J122" s="138" t="s">
        <v>1036</v>
      </c>
      <c r="K122" s="499">
        <v>1</v>
      </c>
      <c r="L122" s="50"/>
      <c r="M122" s="429">
        <v>9</v>
      </c>
      <c r="N122" s="437" t="s">
        <v>52</v>
      </c>
      <c r="O122" s="438" t="s">
        <v>52</v>
      </c>
      <c r="P122" s="432" t="s">
        <v>52</v>
      </c>
      <c r="Q122" s="433" t="s">
        <v>52</v>
      </c>
      <c r="R122" s="436" t="s">
        <v>1749</v>
      </c>
    </row>
    <row r="123" spans="1:18" ht="42">
      <c r="A123" s="300" t="s">
        <v>16</v>
      </c>
      <c r="B123" s="140" t="s">
        <v>5</v>
      </c>
      <c r="C123" s="140" t="s">
        <v>1503</v>
      </c>
      <c r="D123" s="302" t="s">
        <v>1504</v>
      </c>
      <c r="E123" s="427" t="s">
        <v>52</v>
      </c>
      <c r="F123" s="71" t="s">
        <v>150</v>
      </c>
      <c r="G123" s="138" t="s">
        <v>1132</v>
      </c>
      <c r="H123" s="140" t="s">
        <v>1124</v>
      </c>
      <c r="I123" s="254" t="s">
        <v>7</v>
      </c>
      <c r="J123" s="138" t="s">
        <v>1036</v>
      </c>
      <c r="K123" s="499">
        <v>0.15</v>
      </c>
      <c r="L123" s="50"/>
      <c r="M123" s="429">
        <v>640</v>
      </c>
      <c r="N123" s="430">
        <v>77</v>
      </c>
      <c r="O123" s="431">
        <v>0.12</v>
      </c>
      <c r="P123" s="432">
        <v>0.80208333333333337</v>
      </c>
      <c r="Q123" s="433">
        <f>N123/(M123*K123)</f>
        <v>0.80208333333333337</v>
      </c>
      <c r="R123" s="436"/>
    </row>
    <row r="124" spans="1:18" ht="42">
      <c r="A124" s="300" t="s">
        <v>16</v>
      </c>
      <c r="B124" s="140" t="s">
        <v>5</v>
      </c>
      <c r="C124" s="140" t="s">
        <v>1116</v>
      </c>
      <c r="D124" s="258" t="s">
        <v>1505</v>
      </c>
      <c r="E124" s="435" t="s">
        <v>1744</v>
      </c>
      <c r="F124" s="71" t="s">
        <v>150</v>
      </c>
      <c r="G124" s="138" t="s">
        <v>1132</v>
      </c>
      <c r="H124" s="140" t="s">
        <v>1124</v>
      </c>
      <c r="I124" s="254" t="s">
        <v>7</v>
      </c>
      <c r="J124" s="138" t="s">
        <v>1036</v>
      </c>
      <c r="K124" s="499">
        <v>0.25</v>
      </c>
      <c r="L124" s="50"/>
      <c r="M124" s="429">
        <v>11</v>
      </c>
      <c r="N124" s="430">
        <v>4</v>
      </c>
      <c r="O124" s="431">
        <v>0.36</v>
      </c>
      <c r="P124" s="432">
        <v>1.4545454545454546</v>
      </c>
      <c r="Q124" s="433">
        <f t="shared" si="2"/>
        <v>1.4545454545454546</v>
      </c>
      <c r="R124" s="436"/>
    </row>
    <row r="125" spans="1:18" ht="28">
      <c r="A125" s="300" t="s">
        <v>16</v>
      </c>
      <c r="B125" s="140" t="s">
        <v>5</v>
      </c>
      <c r="C125" s="140" t="s">
        <v>1117</v>
      </c>
      <c r="D125" s="258" t="s">
        <v>1505</v>
      </c>
      <c r="E125" s="435" t="s">
        <v>1745</v>
      </c>
      <c r="F125" s="71" t="s">
        <v>150</v>
      </c>
      <c r="G125" s="138" t="s">
        <v>1132</v>
      </c>
      <c r="H125" s="140" t="s">
        <v>1125</v>
      </c>
      <c r="I125" s="254" t="s">
        <v>7</v>
      </c>
      <c r="J125" s="138" t="s">
        <v>1036</v>
      </c>
      <c r="K125" s="499">
        <v>0.25</v>
      </c>
      <c r="L125" s="50"/>
      <c r="M125" s="429">
        <v>4</v>
      </c>
      <c r="N125" s="430">
        <v>2</v>
      </c>
      <c r="O125" s="431">
        <v>0.5</v>
      </c>
      <c r="P125" s="432">
        <v>2</v>
      </c>
      <c r="Q125" s="433">
        <f t="shared" si="2"/>
        <v>2</v>
      </c>
      <c r="R125" s="436"/>
    </row>
    <row r="126" spans="1:18" ht="28">
      <c r="A126" s="300" t="s">
        <v>16</v>
      </c>
      <c r="B126" s="140" t="s">
        <v>5</v>
      </c>
      <c r="C126" s="140" t="s">
        <v>1503</v>
      </c>
      <c r="D126" s="258" t="s">
        <v>1505</v>
      </c>
      <c r="E126" s="427" t="s">
        <v>52</v>
      </c>
      <c r="F126" s="71" t="s">
        <v>150</v>
      </c>
      <c r="G126" s="138" t="s">
        <v>1132</v>
      </c>
      <c r="H126" s="140" t="s">
        <v>1125</v>
      </c>
      <c r="I126" s="254" t="s">
        <v>7</v>
      </c>
      <c r="J126" s="138" t="s">
        <v>1036</v>
      </c>
      <c r="K126" s="499">
        <v>0.3</v>
      </c>
      <c r="L126" s="50"/>
      <c r="M126" s="429">
        <v>49</v>
      </c>
      <c r="N126" s="430">
        <v>18</v>
      </c>
      <c r="O126" s="431">
        <v>0.37</v>
      </c>
      <c r="P126" s="432">
        <v>1.2244897959183674</v>
      </c>
      <c r="Q126" s="433">
        <f t="shared" si="2"/>
        <v>1.2244897959183674</v>
      </c>
      <c r="R126" s="436"/>
    </row>
    <row r="127" spans="1:18" ht="28">
      <c r="A127" s="300" t="s">
        <v>16</v>
      </c>
      <c r="B127" s="140" t="s">
        <v>5</v>
      </c>
      <c r="C127" s="140" t="s">
        <v>42</v>
      </c>
      <c r="D127" s="258" t="s">
        <v>1506</v>
      </c>
      <c r="E127" s="427" t="s">
        <v>52</v>
      </c>
      <c r="F127" s="71" t="s">
        <v>150</v>
      </c>
      <c r="G127" s="138" t="s">
        <v>1132</v>
      </c>
      <c r="H127" s="140" t="s">
        <v>1125</v>
      </c>
      <c r="I127" s="254" t="s">
        <v>7</v>
      </c>
      <c r="J127" s="138" t="s">
        <v>1036</v>
      </c>
      <c r="K127" s="499">
        <v>0.38</v>
      </c>
      <c r="L127" s="50"/>
      <c r="M127" s="429">
        <v>105</v>
      </c>
      <c r="N127" s="430">
        <v>44</v>
      </c>
      <c r="O127" s="431">
        <v>0.42</v>
      </c>
      <c r="P127" s="432">
        <v>1.1027568922305764</v>
      </c>
      <c r="Q127" s="433">
        <f t="shared" si="2"/>
        <v>1.1027568922305764</v>
      </c>
      <c r="R127" s="436"/>
    </row>
    <row r="128" spans="1:18" ht="28">
      <c r="A128" s="300" t="s">
        <v>16</v>
      </c>
      <c r="B128" s="140" t="s">
        <v>5</v>
      </c>
      <c r="C128" s="140" t="s">
        <v>1118</v>
      </c>
      <c r="D128" s="258" t="s">
        <v>1506</v>
      </c>
      <c r="E128" s="427" t="s">
        <v>52</v>
      </c>
      <c r="F128" s="71" t="s">
        <v>150</v>
      </c>
      <c r="G128" s="138" t="s">
        <v>1132</v>
      </c>
      <c r="H128" s="140" t="s">
        <v>1125</v>
      </c>
      <c r="I128" s="254" t="s">
        <v>7</v>
      </c>
      <c r="J128" s="138" t="s">
        <v>1036</v>
      </c>
      <c r="K128" s="499">
        <v>0.4</v>
      </c>
      <c r="L128" s="50"/>
      <c r="M128" s="429">
        <v>18</v>
      </c>
      <c r="N128" s="430">
        <v>10</v>
      </c>
      <c r="O128" s="431">
        <v>0.56000000000000005</v>
      </c>
      <c r="P128" s="432">
        <v>1.3888888888888888</v>
      </c>
      <c r="Q128" s="433">
        <f t="shared" si="2"/>
        <v>1.3888888888888888</v>
      </c>
      <c r="R128" s="436"/>
    </row>
    <row r="129" spans="1:18" ht="28">
      <c r="A129" s="300" t="s">
        <v>16</v>
      </c>
      <c r="B129" s="140" t="s">
        <v>5</v>
      </c>
      <c r="C129" s="140" t="s">
        <v>43</v>
      </c>
      <c r="D129" s="258" t="s">
        <v>1506</v>
      </c>
      <c r="E129" s="427" t="s">
        <v>52</v>
      </c>
      <c r="F129" s="71" t="s">
        <v>150</v>
      </c>
      <c r="G129" s="138" t="s">
        <v>1132</v>
      </c>
      <c r="H129" s="140" t="s">
        <v>1125</v>
      </c>
      <c r="I129" s="254" t="s">
        <v>7</v>
      </c>
      <c r="J129" s="138" t="s">
        <v>1036</v>
      </c>
      <c r="K129" s="499">
        <v>0.38</v>
      </c>
      <c r="L129" s="50"/>
      <c r="M129" s="429">
        <v>4</v>
      </c>
      <c r="N129" s="430">
        <v>1</v>
      </c>
      <c r="O129" s="431">
        <v>0.25</v>
      </c>
      <c r="P129" s="432">
        <v>0.65789473684210531</v>
      </c>
      <c r="Q129" s="433">
        <f t="shared" si="2"/>
        <v>0.65789473684210531</v>
      </c>
      <c r="R129" s="436"/>
    </row>
    <row r="130" spans="1:18" ht="28">
      <c r="A130" s="300" t="s">
        <v>16</v>
      </c>
      <c r="B130" s="140" t="s">
        <v>5</v>
      </c>
      <c r="C130" s="140" t="s">
        <v>42</v>
      </c>
      <c r="D130" s="258" t="s">
        <v>1507</v>
      </c>
      <c r="E130" s="427" t="s">
        <v>52</v>
      </c>
      <c r="F130" s="71" t="s">
        <v>150</v>
      </c>
      <c r="G130" s="138" t="s">
        <v>1132</v>
      </c>
      <c r="H130" s="140" t="s">
        <v>1125</v>
      </c>
      <c r="I130" s="254" t="s">
        <v>7</v>
      </c>
      <c r="J130" s="138" t="s">
        <v>1036</v>
      </c>
      <c r="K130" s="499">
        <v>0.4</v>
      </c>
      <c r="L130" s="50"/>
      <c r="M130" s="429">
        <v>69</v>
      </c>
      <c r="N130" s="430">
        <v>30</v>
      </c>
      <c r="O130" s="431">
        <v>0.43</v>
      </c>
      <c r="P130" s="432">
        <v>1.0869565217391304</v>
      </c>
      <c r="Q130" s="433">
        <f t="shared" si="2"/>
        <v>1.0869565217391304</v>
      </c>
      <c r="R130" s="436"/>
    </row>
    <row r="131" spans="1:18" ht="28">
      <c r="A131" s="300" t="s">
        <v>16</v>
      </c>
      <c r="B131" s="140" t="s">
        <v>5</v>
      </c>
      <c r="C131" s="140" t="s">
        <v>1118</v>
      </c>
      <c r="D131" s="258" t="s">
        <v>1507</v>
      </c>
      <c r="E131" s="427" t="s">
        <v>52</v>
      </c>
      <c r="F131" s="71" t="s">
        <v>150</v>
      </c>
      <c r="G131" s="138" t="s">
        <v>1132</v>
      </c>
      <c r="H131" s="140" t="s">
        <v>1125</v>
      </c>
      <c r="I131" s="254" t="s">
        <v>7</v>
      </c>
      <c r="J131" s="138" t="s">
        <v>1036</v>
      </c>
      <c r="K131" s="499">
        <v>0.4</v>
      </c>
      <c r="L131" s="50"/>
      <c r="M131" s="429">
        <v>14</v>
      </c>
      <c r="N131" s="430">
        <v>6</v>
      </c>
      <c r="O131" s="431">
        <v>0.43</v>
      </c>
      <c r="P131" s="432">
        <v>1.0714285714285714</v>
      </c>
      <c r="Q131" s="433">
        <f t="shared" si="2"/>
        <v>1.0714285714285714</v>
      </c>
      <c r="R131" s="436"/>
    </row>
    <row r="132" spans="1:18" ht="42">
      <c r="A132" s="300" t="s">
        <v>16</v>
      </c>
      <c r="B132" s="140" t="s">
        <v>5</v>
      </c>
      <c r="C132" s="140" t="s">
        <v>1116</v>
      </c>
      <c r="D132" s="258" t="s">
        <v>1508</v>
      </c>
      <c r="E132" s="427" t="s">
        <v>1746</v>
      </c>
      <c r="F132" s="71" t="s">
        <v>150</v>
      </c>
      <c r="G132" s="138" t="s">
        <v>1132</v>
      </c>
      <c r="H132" s="140" t="s">
        <v>1124</v>
      </c>
      <c r="I132" s="140" t="s">
        <v>6</v>
      </c>
      <c r="J132" s="138" t="s">
        <v>1036</v>
      </c>
      <c r="K132" s="499">
        <v>1</v>
      </c>
      <c r="L132" s="50"/>
      <c r="M132" s="429">
        <v>7</v>
      </c>
      <c r="N132" s="430">
        <v>4</v>
      </c>
      <c r="O132" s="431">
        <v>0.56999999999999995</v>
      </c>
      <c r="P132" s="432">
        <v>0.5714285714285714</v>
      </c>
      <c r="Q132" s="433">
        <f t="shared" si="2"/>
        <v>0.5714285714285714</v>
      </c>
      <c r="R132" s="436"/>
    </row>
    <row r="133" spans="1:18" ht="28">
      <c r="A133" s="300" t="s">
        <v>16</v>
      </c>
      <c r="B133" s="140" t="s">
        <v>5</v>
      </c>
      <c r="C133" s="140" t="s">
        <v>1118</v>
      </c>
      <c r="D133" s="258" t="s">
        <v>1508</v>
      </c>
      <c r="E133" s="427" t="s">
        <v>52</v>
      </c>
      <c r="F133" s="71" t="s">
        <v>150</v>
      </c>
      <c r="G133" s="138" t="s">
        <v>1132</v>
      </c>
      <c r="H133" s="140" t="s">
        <v>1125</v>
      </c>
      <c r="I133" s="254" t="s">
        <v>7</v>
      </c>
      <c r="J133" s="138" t="s">
        <v>1036</v>
      </c>
      <c r="K133" s="499">
        <v>0.5</v>
      </c>
      <c r="L133" s="50"/>
      <c r="M133" s="429">
        <v>7</v>
      </c>
      <c r="N133" s="430">
        <v>3</v>
      </c>
      <c r="O133" s="431">
        <v>0.36</v>
      </c>
      <c r="P133" s="432">
        <v>0.8571428571428571</v>
      </c>
      <c r="Q133" s="433">
        <f t="shared" ref="Q133:Q197" si="4">N133/(M133*K133)</f>
        <v>0.8571428571428571</v>
      </c>
      <c r="R133" s="436"/>
    </row>
    <row r="134" spans="1:18" ht="42">
      <c r="A134" s="300" t="s">
        <v>16</v>
      </c>
      <c r="B134" s="140" t="s">
        <v>5</v>
      </c>
      <c r="C134" s="140" t="s">
        <v>1119</v>
      </c>
      <c r="D134" s="258" t="s">
        <v>1508</v>
      </c>
      <c r="E134" s="435" t="s">
        <v>1747</v>
      </c>
      <c r="F134" s="71" t="s">
        <v>150</v>
      </c>
      <c r="G134" s="138" t="s">
        <v>1132</v>
      </c>
      <c r="H134" s="140" t="s">
        <v>1124</v>
      </c>
      <c r="I134" s="140" t="s">
        <v>6</v>
      </c>
      <c r="J134" s="138" t="s">
        <v>1036</v>
      </c>
      <c r="K134" s="499">
        <v>1</v>
      </c>
      <c r="L134" s="50"/>
      <c r="M134" s="429">
        <v>8</v>
      </c>
      <c r="N134" s="430">
        <v>4</v>
      </c>
      <c r="O134" s="431">
        <v>0.5</v>
      </c>
      <c r="P134" s="432">
        <v>0.5</v>
      </c>
      <c r="Q134" s="433">
        <f t="shared" si="4"/>
        <v>0.5</v>
      </c>
      <c r="R134" s="436"/>
    </row>
    <row r="135" spans="1:18" ht="28">
      <c r="A135" s="300" t="s">
        <v>16</v>
      </c>
      <c r="B135" s="140" t="s">
        <v>5</v>
      </c>
      <c r="C135" s="140" t="s">
        <v>1118</v>
      </c>
      <c r="D135" s="258" t="s">
        <v>15</v>
      </c>
      <c r="E135" s="427" t="s">
        <v>52</v>
      </c>
      <c r="F135" s="71" t="s">
        <v>150</v>
      </c>
      <c r="G135" s="138" t="s">
        <v>1132</v>
      </c>
      <c r="H135" s="140" t="s">
        <v>1125</v>
      </c>
      <c r="I135" s="140" t="s">
        <v>6</v>
      </c>
      <c r="J135" s="138" t="s">
        <v>1036</v>
      </c>
      <c r="K135" s="499">
        <v>1</v>
      </c>
      <c r="L135" s="50"/>
      <c r="M135" s="429">
        <v>6</v>
      </c>
      <c r="N135" s="430">
        <v>6</v>
      </c>
      <c r="O135" s="431">
        <v>1</v>
      </c>
      <c r="P135" s="432">
        <v>1</v>
      </c>
      <c r="Q135" s="433">
        <f t="shared" si="4"/>
        <v>1</v>
      </c>
      <c r="R135" s="436"/>
    </row>
    <row r="136" spans="1:18" ht="42">
      <c r="A136" s="300" t="s">
        <v>16</v>
      </c>
      <c r="B136" s="140" t="s">
        <v>5</v>
      </c>
      <c r="C136" s="140" t="s">
        <v>1120</v>
      </c>
      <c r="D136" s="258" t="s">
        <v>15</v>
      </c>
      <c r="E136" s="435" t="s">
        <v>1748</v>
      </c>
      <c r="F136" s="71" t="s">
        <v>150</v>
      </c>
      <c r="G136" s="138" t="s">
        <v>1132</v>
      </c>
      <c r="H136" s="140" t="s">
        <v>1124</v>
      </c>
      <c r="I136" s="140" t="s">
        <v>6</v>
      </c>
      <c r="J136" s="138" t="s">
        <v>1036</v>
      </c>
      <c r="K136" s="499">
        <v>1</v>
      </c>
      <c r="L136" s="50"/>
      <c r="M136" s="429">
        <v>9</v>
      </c>
      <c r="N136" s="430">
        <v>5</v>
      </c>
      <c r="O136" s="431">
        <v>0.56999999999999995</v>
      </c>
      <c r="P136" s="432">
        <v>0.55555555555555558</v>
      </c>
      <c r="Q136" s="433">
        <f t="shared" si="4"/>
        <v>0.55555555555555558</v>
      </c>
      <c r="R136" s="436"/>
    </row>
    <row r="137" spans="1:18" ht="42">
      <c r="A137" s="300" t="s">
        <v>16</v>
      </c>
      <c r="B137" s="140" t="s">
        <v>5</v>
      </c>
      <c r="C137" s="140" t="s">
        <v>1503</v>
      </c>
      <c r="D137" s="258" t="s">
        <v>1504</v>
      </c>
      <c r="E137" s="427" t="s">
        <v>52</v>
      </c>
      <c r="F137" s="71" t="s">
        <v>150</v>
      </c>
      <c r="G137" s="138" t="s">
        <v>1133</v>
      </c>
      <c r="H137" s="138" t="s">
        <v>1131</v>
      </c>
      <c r="I137" s="189" t="s">
        <v>1134</v>
      </c>
      <c r="J137" s="138" t="s">
        <v>52</v>
      </c>
      <c r="K137" s="499">
        <v>0</v>
      </c>
      <c r="L137" s="9" t="s">
        <v>1135</v>
      </c>
      <c r="M137" s="429">
        <v>640</v>
      </c>
      <c r="N137" s="437" t="s">
        <v>52</v>
      </c>
      <c r="O137" s="438" t="s">
        <v>52</v>
      </c>
      <c r="P137" s="432" t="s">
        <v>52</v>
      </c>
      <c r="Q137" s="433" t="s">
        <v>52</v>
      </c>
      <c r="R137" s="436" t="s">
        <v>1749</v>
      </c>
    </row>
    <row r="138" spans="1:18" ht="42">
      <c r="A138" s="300" t="s">
        <v>16</v>
      </c>
      <c r="B138" s="140" t="s">
        <v>5</v>
      </c>
      <c r="C138" s="140" t="s">
        <v>1116</v>
      </c>
      <c r="D138" s="258" t="s">
        <v>1505</v>
      </c>
      <c r="E138" s="435" t="s">
        <v>1744</v>
      </c>
      <c r="F138" s="71" t="s">
        <v>150</v>
      </c>
      <c r="G138" s="138" t="s">
        <v>1133</v>
      </c>
      <c r="H138" s="138" t="s">
        <v>1131</v>
      </c>
      <c r="I138" s="189" t="s">
        <v>1134</v>
      </c>
      <c r="J138" s="138" t="s">
        <v>52</v>
      </c>
      <c r="K138" s="499">
        <v>0</v>
      </c>
      <c r="L138" s="9" t="s">
        <v>1135</v>
      </c>
      <c r="M138" s="429">
        <v>11</v>
      </c>
      <c r="N138" s="437" t="s">
        <v>52</v>
      </c>
      <c r="O138" s="438" t="s">
        <v>52</v>
      </c>
      <c r="P138" s="432" t="s">
        <v>52</v>
      </c>
      <c r="Q138" s="433" t="s">
        <v>52</v>
      </c>
      <c r="R138" s="436" t="s">
        <v>1749</v>
      </c>
    </row>
    <row r="139" spans="1:18" ht="42">
      <c r="A139" s="300" t="s">
        <v>16</v>
      </c>
      <c r="B139" s="140" t="s">
        <v>5</v>
      </c>
      <c r="C139" s="140" t="s">
        <v>1117</v>
      </c>
      <c r="D139" s="258" t="s">
        <v>1505</v>
      </c>
      <c r="E139" s="435" t="s">
        <v>1745</v>
      </c>
      <c r="F139" s="71" t="s">
        <v>150</v>
      </c>
      <c r="G139" s="138" t="s">
        <v>1133</v>
      </c>
      <c r="H139" s="138" t="s">
        <v>1131</v>
      </c>
      <c r="I139" s="189" t="s">
        <v>1134</v>
      </c>
      <c r="J139" s="138" t="s">
        <v>52</v>
      </c>
      <c r="K139" s="499">
        <v>0</v>
      </c>
      <c r="L139" s="9" t="s">
        <v>1135</v>
      </c>
      <c r="M139" s="429">
        <v>4</v>
      </c>
      <c r="N139" s="437" t="s">
        <v>52</v>
      </c>
      <c r="O139" s="438" t="s">
        <v>52</v>
      </c>
      <c r="P139" s="432" t="s">
        <v>52</v>
      </c>
      <c r="Q139" s="433" t="s">
        <v>52</v>
      </c>
      <c r="R139" s="436" t="s">
        <v>1749</v>
      </c>
    </row>
    <row r="140" spans="1:18" ht="42">
      <c r="A140" s="300" t="s">
        <v>16</v>
      </c>
      <c r="B140" s="140" t="s">
        <v>5</v>
      </c>
      <c r="C140" s="140" t="s">
        <v>1503</v>
      </c>
      <c r="D140" s="258" t="s">
        <v>1505</v>
      </c>
      <c r="E140" s="427" t="s">
        <v>52</v>
      </c>
      <c r="F140" s="71" t="s">
        <v>150</v>
      </c>
      <c r="G140" s="138" t="s">
        <v>1133</v>
      </c>
      <c r="H140" s="138" t="s">
        <v>1131</v>
      </c>
      <c r="I140" s="189" t="s">
        <v>1134</v>
      </c>
      <c r="J140" s="138" t="s">
        <v>52</v>
      </c>
      <c r="K140" s="499">
        <v>0</v>
      </c>
      <c r="L140" s="9" t="s">
        <v>1135</v>
      </c>
      <c r="M140" s="429">
        <v>49</v>
      </c>
      <c r="N140" s="437" t="s">
        <v>52</v>
      </c>
      <c r="O140" s="438" t="s">
        <v>52</v>
      </c>
      <c r="P140" s="432" t="s">
        <v>52</v>
      </c>
      <c r="Q140" s="433" t="s">
        <v>52</v>
      </c>
      <c r="R140" s="436" t="s">
        <v>1749</v>
      </c>
    </row>
    <row r="141" spans="1:18" ht="42">
      <c r="A141" s="300" t="s">
        <v>16</v>
      </c>
      <c r="B141" s="140" t="s">
        <v>5</v>
      </c>
      <c r="C141" s="140" t="s">
        <v>42</v>
      </c>
      <c r="D141" s="258" t="s">
        <v>1506</v>
      </c>
      <c r="E141" s="427" t="s">
        <v>52</v>
      </c>
      <c r="F141" s="71" t="s">
        <v>150</v>
      </c>
      <c r="G141" s="138" t="s">
        <v>1133</v>
      </c>
      <c r="H141" s="138" t="s">
        <v>1131</v>
      </c>
      <c r="I141" s="189" t="s">
        <v>1134</v>
      </c>
      <c r="J141" s="138" t="s">
        <v>52</v>
      </c>
      <c r="K141" s="499">
        <v>0</v>
      </c>
      <c r="L141" s="9" t="s">
        <v>1135</v>
      </c>
      <c r="M141" s="429">
        <v>105</v>
      </c>
      <c r="N141" s="437" t="s">
        <v>52</v>
      </c>
      <c r="O141" s="438" t="s">
        <v>52</v>
      </c>
      <c r="P141" s="432" t="s">
        <v>52</v>
      </c>
      <c r="Q141" s="433" t="s">
        <v>52</v>
      </c>
      <c r="R141" s="436" t="s">
        <v>1749</v>
      </c>
    </row>
    <row r="142" spans="1:18" ht="42">
      <c r="A142" s="300" t="s">
        <v>16</v>
      </c>
      <c r="B142" s="140" t="s">
        <v>5</v>
      </c>
      <c r="C142" s="140" t="s">
        <v>1118</v>
      </c>
      <c r="D142" s="258" t="s">
        <v>1506</v>
      </c>
      <c r="E142" s="427" t="s">
        <v>52</v>
      </c>
      <c r="F142" s="71" t="s">
        <v>150</v>
      </c>
      <c r="G142" s="138" t="s">
        <v>1133</v>
      </c>
      <c r="H142" s="138" t="s">
        <v>1131</v>
      </c>
      <c r="I142" s="189" t="s">
        <v>1134</v>
      </c>
      <c r="J142" s="138" t="s">
        <v>52</v>
      </c>
      <c r="K142" s="499">
        <v>0</v>
      </c>
      <c r="L142" s="9" t="s">
        <v>1135</v>
      </c>
      <c r="M142" s="429">
        <v>18</v>
      </c>
      <c r="N142" s="437" t="s">
        <v>52</v>
      </c>
      <c r="O142" s="438" t="s">
        <v>52</v>
      </c>
      <c r="P142" s="432" t="s">
        <v>52</v>
      </c>
      <c r="Q142" s="433" t="s">
        <v>52</v>
      </c>
      <c r="R142" s="436" t="s">
        <v>1749</v>
      </c>
    </row>
    <row r="143" spans="1:18" ht="42">
      <c r="A143" s="300" t="s">
        <v>16</v>
      </c>
      <c r="B143" s="140" t="s">
        <v>5</v>
      </c>
      <c r="C143" s="140" t="s">
        <v>43</v>
      </c>
      <c r="D143" s="258" t="s">
        <v>1506</v>
      </c>
      <c r="E143" s="427" t="s">
        <v>52</v>
      </c>
      <c r="F143" s="71" t="s">
        <v>150</v>
      </c>
      <c r="G143" s="138" t="s">
        <v>1133</v>
      </c>
      <c r="H143" s="138" t="s">
        <v>1131</v>
      </c>
      <c r="I143" s="189" t="s">
        <v>1134</v>
      </c>
      <c r="J143" s="138" t="s">
        <v>52</v>
      </c>
      <c r="K143" s="499">
        <v>0</v>
      </c>
      <c r="L143" s="9" t="s">
        <v>1135</v>
      </c>
      <c r="M143" s="429">
        <v>4</v>
      </c>
      <c r="N143" s="437" t="s">
        <v>52</v>
      </c>
      <c r="O143" s="438" t="s">
        <v>52</v>
      </c>
      <c r="P143" s="432" t="s">
        <v>52</v>
      </c>
      <c r="Q143" s="433" t="s">
        <v>52</v>
      </c>
      <c r="R143" s="436" t="s">
        <v>1749</v>
      </c>
    </row>
    <row r="144" spans="1:18" ht="42">
      <c r="A144" s="300" t="s">
        <v>16</v>
      </c>
      <c r="B144" s="140" t="s">
        <v>5</v>
      </c>
      <c r="C144" s="140" t="s">
        <v>42</v>
      </c>
      <c r="D144" s="50" t="s">
        <v>1507</v>
      </c>
      <c r="E144" s="427" t="s">
        <v>52</v>
      </c>
      <c r="F144" s="71" t="s">
        <v>150</v>
      </c>
      <c r="G144" s="138" t="s">
        <v>1133</v>
      </c>
      <c r="H144" s="138" t="s">
        <v>1131</v>
      </c>
      <c r="I144" s="189" t="s">
        <v>1134</v>
      </c>
      <c r="J144" s="138" t="s">
        <v>52</v>
      </c>
      <c r="K144" s="499">
        <v>0</v>
      </c>
      <c r="L144" s="9" t="s">
        <v>1135</v>
      </c>
      <c r="M144" s="429">
        <v>69</v>
      </c>
      <c r="N144" s="437" t="s">
        <v>52</v>
      </c>
      <c r="O144" s="438" t="s">
        <v>52</v>
      </c>
      <c r="P144" s="432" t="s">
        <v>52</v>
      </c>
      <c r="Q144" s="433" t="s">
        <v>52</v>
      </c>
      <c r="R144" s="436" t="s">
        <v>1749</v>
      </c>
    </row>
    <row r="145" spans="1:18" ht="42">
      <c r="A145" s="300" t="s">
        <v>16</v>
      </c>
      <c r="B145" s="140" t="s">
        <v>5</v>
      </c>
      <c r="C145" s="140" t="s">
        <v>1118</v>
      </c>
      <c r="D145" s="258" t="s">
        <v>1507</v>
      </c>
      <c r="E145" s="427" t="s">
        <v>52</v>
      </c>
      <c r="F145" s="71" t="s">
        <v>150</v>
      </c>
      <c r="G145" s="138" t="s">
        <v>1133</v>
      </c>
      <c r="H145" s="138" t="s">
        <v>1131</v>
      </c>
      <c r="I145" s="189" t="s">
        <v>1134</v>
      </c>
      <c r="J145" s="138" t="s">
        <v>52</v>
      </c>
      <c r="K145" s="499">
        <v>0</v>
      </c>
      <c r="L145" s="9" t="s">
        <v>1135</v>
      </c>
      <c r="M145" s="429">
        <v>14</v>
      </c>
      <c r="N145" s="437" t="s">
        <v>52</v>
      </c>
      <c r="O145" s="438" t="s">
        <v>52</v>
      </c>
      <c r="P145" s="432" t="s">
        <v>52</v>
      </c>
      <c r="Q145" s="433" t="s">
        <v>52</v>
      </c>
      <c r="R145" s="436" t="s">
        <v>1749</v>
      </c>
    </row>
    <row r="146" spans="1:18" ht="42">
      <c r="A146" s="300" t="s">
        <v>16</v>
      </c>
      <c r="B146" s="140" t="s">
        <v>5</v>
      </c>
      <c r="C146" s="140" t="s">
        <v>1116</v>
      </c>
      <c r="D146" s="258" t="s">
        <v>1508</v>
      </c>
      <c r="E146" s="427" t="s">
        <v>1746</v>
      </c>
      <c r="F146" s="71" t="s">
        <v>150</v>
      </c>
      <c r="G146" s="138" t="s">
        <v>1133</v>
      </c>
      <c r="H146" s="138" t="s">
        <v>1131</v>
      </c>
      <c r="I146" s="189" t="s">
        <v>1134</v>
      </c>
      <c r="J146" s="138" t="s">
        <v>52</v>
      </c>
      <c r="K146" s="499">
        <v>0</v>
      </c>
      <c r="L146" s="9" t="s">
        <v>1135</v>
      </c>
      <c r="M146" s="429">
        <v>7</v>
      </c>
      <c r="N146" s="437" t="s">
        <v>52</v>
      </c>
      <c r="O146" s="438" t="s">
        <v>52</v>
      </c>
      <c r="P146" s="432" t="s">
        <v>52</v>
      </c>
      <c r="Q146" s="433" t="s">
        <v>52</v>
      </c>
      <c r="R146" s="436" t="s">
        <v>1749</v>
      </c>
    </row>
    <row r="147" spans="1:18" ht="42">
      <c r="A147" s="300" t="s">
        <v>16</v>
      </c>
      <c r="B147" s="140" t="s">
        <v>5</v>
      </c>
      <c r="C147" s="140" t="s">
        <v>1118</v>
      </c>
      <c r="D147" s="258" t="s">
        <v>1508</v>
      </c>
      <c r="E147" s="427" t="s">
        <v>52</v>
      </c>
      <c r="F147" s="71" t="s">
        <v>150</v>
      </c>
      <c r="G147" s="138" t="s">
        <v>1133</v>
      </c>
      <c r="H147" s="138" t="s">
        <v>1131</v>
      </c>
      <c r="I147" s="189" t="s">
        <v>1134</v>
      </c>
      <c r="J147" s="138" t="s">
        <v>52</v>
      </c>
      <c r="K147" s="499">
        <v>0</v>
      </c>
      <c r="L147" s="9" t="s">
        <v>1135</v>
      </c>
      <c r="M147" s="429">
        <v>7</v>
      </c>
      <c r="N147" s="437" t="s">
        <v>52</v>
      </c>
      <c r="O147" s="438" t="s">
        <v>52</v>
      </c>
      <c r="P147" s="432" t="s">
        <v>52</v>
      </c>
      <c r="Q147" s="433" t="s">
        <v>52</v>
      </c>
      <c r="R147" s="436" t="s">
        <v>1749</v>
      </c>
    </row>
    <row r="148" spans="1:18" ht="42">
      <c r="A148" s="300" t="s">
        <v>16</v>
      </c>
      <c r="B148" s="140" t="s">
        <v>5</v>
      </c>
      <c r="C148" s="140" t="s">
        <v>1119</v>
      </c>
      <c r="D148" s="258" t="s">
        <v>1508</v>
      </c>
      <c r="E148" s="435" t="s">
        <v>1747</v>
      </c>
      <c r="F148" s="71" t="s">
        <v>150</v>
      </c>
      <c r="G148" s="138" t="s">
        <v>1133</v>
      </c>
      <c r="H148" s="138" t="s">
        <v>1131</v>
      </c>
      <c r="I148" s="189" t="s">
        <v>1134</v>
      </c>
      <c r="J148" s="138" t="s">
        <v>52</v>
      </c>
      <c r="K148" s="499">
        <v>0</v>
      </c>
      <c r="L148" s="9" t="s">
        <v>1135</v>
      </c>
      <c r="M148" s="429">
        <v>8</v>
      </c>
      <c r="N148" s="437" t="s">
        <v>52</v>
      </c>
      <c r="O148" s="438" t="s">
        <v>52</v>
      </c>
      <c r="P148" s="432" t="s">
        <v>52</v>
      </c>
      <c r="Q148" s="433" t="s">
        <v>52</v>
      </c>
      <c r="R148" s="436" t="s">
        <v>1749</v>
      </c>
    </row>
    <row r="149" spans="1:18" ht="42">
      <c r="A149" s="300" t="s">
        <v>16</v>
      </c>
      <c r="B149" s="140" t="s">
        <v>5</v>
      </c>
      <c r="C149" s="140" t="s">
        <v>1118</v>
      </c>
      <c r="D149" s="258" t="s">
        <v>15</v>
      </c>
      <c r="E149" s="427" t="s">
        <v>52</v>
      </c>
      <c r="F149" s="71" t="s">
        <v>150</v>
      </c>
      <c r="G149" s="138" t="s">
        <v>1133</v>
      </c>
      <c r="H149" s="138" t="s">
        <v>1131</v>
      </c>
      <c r="I149" s="189" t="s">
        <v>1134</v>
      </c>
      <c r="J149" s="138" t="s">
        <v>52</v>
      </c>
      <c r="K149" s="499">
        <v>0</v>
      </c>
      <c r="L149" s="9" t="s">
        <v>1135</v>
      </c>
      <c r="M149" s="429">
        <v>6</v>
      </c>
      <c r="N149" s="437" t="s">
        <v>52</v>
      </c>
      <c r="O149" s="438" t="s">
        <v>52</v>
      </c>
      <c r="P149" s="432" t="s">
        <v>52</v>
      </c>
      <c r="Q149" s="433" t="s">
        <v>52</v>
      </c>
      <c r="R149" s="436" t="s">
        <v>1749</v>
      </c>
    </row>
    <row r="150" spans="1:18" ht="42">
      <c r="A150" s="300" t="s">
        <v>16</v>
      </c>
      <c r="B150" s="140" t="s">
        <v>5</v>
      </c>
      <c r="C150" s="140" t="s">
        <v>1120</v>
      </c>
      <c r="D150" s="258" t="s">
        <v>15</v>
      </c>
      <c r="E150" s="435" t="s">
        <v>1748</v>
      </c>
      <c r="F150" s="71" t="s">
        <v>150</v>
      </c>
      <c r="G150" s="138" t="s">
        <v>1133</v>
      </c>
      <c r="H150" s="138" t="s">
        <v>1131</v>
      </c>
      <c r="I150" s="189" t="s">
        <v>1134</v>
      </c>
      <c r="J150" s="138" t="s">
        <v>52</v>
      </c>
      <c r="K150" s="499">
        <v>0</v>
      </c>
      <c r="L150" s="9" t="s">
        <v>1135</v>
      </c>
      <c r="M150" s="429">
        <v>9</v>
      </c>
      <c r="N150" s="437" t="s">
        <v>52</v>
      </c>
      <c r="O150" s="438" t="s">
        <v>52</v>
      </c>
      <c r="P150" s="432" t="s">
        <v>52</v>
      </c>
      <c r="Q150" s="433" t="s">
        <v>52</v>
      </c>
      <c r="R150" s="436" t="s">
        <v>1749</v>
      </c>
    </row>
    <row r="151" spans="1:18" ht="42">
      <c r="A151" s="300" t="s">
        <v>16</v>
      </c>
      <c r="B151" s="140" t="s">
        <v>5</v>
      </c>
      <c r="C151" s="140" t="s">
        <v>1503</v>
      </c>
      <c r="D151" s="302" t="s">
        <v>1504</v>
      </c>
      <c r="E151" s="427" t="s">
        <v>52</v>
      </c>
      <c r="F151" s="71" t="s">
        <v>150</v>
      </c>
      <c r="G151" s="138" t="s">
        <v>1136</v>
      </c>
      <c r="H151" s="140" t="s">
        <v>1124</v>
      </c>
      <c r="I151" s="254" t="s">
        <v>7</v>
      </c>
      <c r="J151" s="138" t="s">
        <v>1036</v>
      </c>
      <c r="K151" s="499">
        <v>0.15</v>
      </c>
      <c r="L151" s="50"/>
      <c r="M151" s="429">
        <v>640</v>
      </c>
      <c r="N151" s="430">
        <v>64</v>
      </c>
      <c r="O151" s="431">
        <v>0.1</v>
      </c>
      <c r="P151" s="432">
        <v>0.66666666666666663</v>
      </c>
      <c r="Q151" s="433">
        <f t="shared" si="4"/>
        <v>0.66666666666666663</v>
      </c>
      <c r="R151" s="436"/>
    </row>
    <row r="152" spans="1:18" ht="42">
      <c r="A152" s="300" t="s">
        <v>16</v>
      </c>
      <c r="B152" s="140" t="s">
        <v>5</v>
      </c>
      <c r="C152" s="140" t="s">
        <v>1116</v>
      </c>
      <c r="D152" s="258" t="s">
        <v>1505</v>
      </c>
      <c r="E152" s="435" t="s">
        <v>1744</v>
      </c>
      <c r="F152" s="71" t="s">
        <v>150</v>
      </c>
      <c r="G152" s="138" t="s">
        <v>1136</v>
      </c>
      <c r="H152" s="140" t="s">
        <v>1124</v>
      </c>
      <c r="I152" s="254" t="s">
        <v>7</v>
      </c>
      <c r="J152" s="138" t="s">
        <v>1036</v>
      </c>
      <c r="K152" s="499">
        <v>0.25</v>
      </c>
      <c r="L152" s="141"/>
      <c r="M152" s="429">
        <v>11</v>
      </c>
      <c r="N152" s="430">
        <v>3</v>
      </c>
      <c r="O152" s="431">
        <v>0.27</v>
      </c>
      <c r="P152" s="432">
        <v>1.0909090909090908</v>
      </c>
      <c r="Q152" s="433">
        <f t="shared" si="4"/>
        <v>1.0909090909090908</v>
      </c>
      <c r="R152" s="436"/>
    </row>
    <row r="153" spans="1:18" ht="28">
      <c r="A153" s="300" t="s">
        <v>16</v>
      </c>
      <c r="B153" s="140" t="s">
        <v>5</v>
      </c>
      <c r="C153" s="140" t="s">
        <v>1117</v>
      </c>
      <c r="D153" s="258" t="s">
        <v>1505</v>
      </c>
      <c r="E153" s="435" t="s">
        <v>1745</v>
      </c>
      <c r="F153" s="71" t="s">
        <v>150</v>
      </c>
      <c r="G153" s="138" t="s">
        <v>1136</v>
      </c>
      <c r="H153" s="140" t="s">
        <v>1125</v>
      </c>
      <c r="I153" s="254" t="s">
        <v>7</v>
      </c>
      <c r="J153" s="138" t="s">
        <v>1036</v>
      </c>
      <c r="K153" s="499">
        <v>0.25</v>
      </c>
      <c r="L153" s="50"/>
      <c r="M153" s="429">
        <v>4</v>
      </c>
      <c r="N153" s="430">
        <v>2</v>
      </c>
      <c r="O153" s="431">
        <v>0.5</v>
      </c>
      <c r="P153" s="432">
        <v>2</v>
      </c>
      <c r="Q153" s="433">
        <f t="shared" si="4"/>
        <v>2</v>
      </c>
      <c r="R153" s="436"/>
    </row>
    <row r="154" spans="1:18" ht="28">
      <c r="A154" s="300" t="s">
        <v>16</v>
      </c>
      <c r="B154" s="140" t="s">
        <v>5</v>
      </c>
      <c r="C154" s="140" t="s">
        <v>1503</v>
      </c>
      <c r="D154" s="258" t="s">
        <v>1505</v>
      </c>
      <c r="E154" s="427" t="s">
        <v>52</v>
      </c>
      <c r="F154" s="71" t="s">
        <v>150</v>
      </c>
      <c r="G154" s="138" t="s">
        <v>1136</v>
      </c>
      <c r="H154" s="140" t="s">
        <v>1125</v>
      </c>
      <c r="I154" s="254" t="s">
        <v>7</v>
      </c>
      <c r="J154" s="138" t="s">
        <v>1036</v>
      </c>
      <c r="K154" s="499">
        <v>0.3</v>
      </c>
      <c r="L154" s="50"/>
      <c r="M154" s="429">
        <v>49</v>
      </c>
      <c r="N154" s="430">
        <v>17</v>
      </c>
      <c r="O154" s="431">
        <v>0.35</v>
      </c>
      <c r="P154" s="432">
        <v>1.1564625850340136</v>
      </c>
      <c r="Q154" s="433">
        <f t="shared" si="4"/>
        <v>1.1564625850340136</v>
      </c>
      <c r="R154" s="436"/>
    </row>
    <row r="155" spans="1:18" ht="28">
      <c r="A155" s="300" t="s">
        <v>16</v>
      </c>
      <c r="B155" s="140" t="s">
        <v>5</v>
      </c>
      <c r="C155" s="140" t="s">
        <v>42</v>
      </c>
      <c r="D155" s="258" t="s">
        <v>1506</v>
      </c>
      <c r="E155" s="427" t="s">
        <v>52</v>
      </c>
      <c r="F155" s="71" t="s">
        <v>150</v>
      </c>
      <c r="G155" s="138" t="s">
        <v>1136</v>
      </c>
      <c r="H155" s="140" t="s">
        <v>1125</v>
      </c>
      <c r="I155" s="254" t="s">
        <v>7</v>
      </c>
      <c r="J155" s="138" t="s">
        <v>1036</v>
      </c>
      <c r="K155" s="499">
        <v>0.38</v>
      </c>
      <c r="L155" s="50"/>
      <c r="M155" s="429">
        <v>105</v>
      </c>
      <c r="N155" s="430">
        <v>42</v>
      </c>
      <c r="O155" s="431">
        <v>0.4</v>
      </c>
      <c r="P155" s="432">
        <v>1.0526315789473684</v>
      </c>
      <c r="Q155" s="433">
        <f t="shared" si="4"/>
        <v>1.0526315789473684</v>
      </c>
      <c r="R155" s="436"/>
    </row>
    <row r="156" spans="1:18" ht="28">
      <c r="A156" s="300" t="s">
        <v>16</v>
      </c>
      <c r="B156" s="140" t="s">
        <v>5</v>
      </c>
      <c r="C156" s="140" t="s">
        <v>1118</v>
      </c>
      <c r="D156" s="258" t="s">
        <v>1506</v>
      </c>
      <c r="E156" s="427" t="s">
        <v>52</v>
      </c>
      <c r="F156" s="71" t="s">
        <v>150</v>
      </c>
      <c r="G156" s="138" t="s">
        <v>1136</v>
      </c>
      <c r="H156" s="140" t="s">
        <v>1125</v>
      </c>
      <c r="I156" s="254" t="s">
        <v>7</v>
      </c>
      <c r="J156" s="138" t="s">
        <v>1036</v>
      </c>
      <c r="K156" s="499">
        <v>0.4</v>
      </c>
      <c r="L156" s="50"/>
      <c r="M156" s="429">
        <v>18</v>
      </c>
      <c r="N156" s="430">
        <v>10</v>
      </c>
      <c r="O156" s="431">
        <v>0.56000000000000005</v>
      </c>
      <c r="P156" s="432">
        <v>1.3888888888888888</v>
      </c>
      <c r="Q156" s="433">
        <f t="shared" si="4"/>
        <v>1.3888888888888888</v>
      </c>
      <c r="R156" s="436"/>
    </row>
    <row r="157" spans="1:18" ht="28">
      <c r="A157" s="300" t="s">
        <v>16</v>
      </c>
      <c r="B157" s="140" t="s">
        <v>5</v>
      </c>
      <c r="C157" s="140" t="s">
        <v>43</v>
      </c>
      <c r="D157" s="258" t="s">
        <v>1506</v>
      </c>
      <c r="E157" s="427" t="s">
        <v>52</v>
      </c>
      <c r="F157" s="71" t="s">
        <v>150</v>
      </c>
      <c r="G157" s="138" t="s">
        <v>1136</v>
      </c>
      <c r="H157" s="140" t="s">
        <v>1125</v>
      </c>
      <c r="I157" s="254" t="s">
        <v>7</v>
      </c>
      <c r="J157" s="138" t="s">
        <v>1036</v>
      </c>
      <c r="K157" s="499">
        <v>0.38</v>
      </c>
      <c r="L157" s="50"/>
      <c r="M157" s="429">
        <v>4</v>
      </c>
      <c r="N157" s="430">
        <v>1</v>
      </c>
      <c r="O157" s="431">
        <v>0.25</v>
      </c>
      <c r="P157" s="432">
        <v>0.65789473684210531</v>
      </c>
      <c r="Q157" s="433">
        <f t="shared" si="4"/>
        <v>0.65789473684210531</v>
      </c>
      <c r="R157" s="436"/>
    </row>
    <row r="158" spans="1:18" ht="28">
      <c r="A158" s="300" t="s">
        <v>16</v>
      </c>
      <c r="B158" s="140" t="s">
        <v>5</v>
      </c>
      <c r="C158" s="140" t="s">
        <v>42</v>
      </c>
      <c r="D158" s="258" t="s">
        <v>1507</v>
      </c>
      <c r="E158" s="427" t="s">
        <v>52</v>
      </c>
      <c r="F158" s="71" t="s">
        <v>150</v>
      </c>
      <c r="G158" s="138" t="s">
        <v>1136</v>
      </c>
      <c r="H158" s="140" t="s">
        <v>1125</v>
      </c>
      <c r="I158" s="254" t="s">
        <v>7</v>
      </c>
      <c r="J158" s="138" t="s">
        <v>1036</v>
      </c>
      <c r="K158" s="499">
        <v>0.4</v>
      </c>
      <c r="L158" s="50"/>
      <c r="M158" s="429">
        <v>69</v>
      </c>
      <c r="N158" s="430">
        <v>30</v>
      </c>
      <c r="O158" s="431">
        <v>0.43</v>
      </c>
      <c r="P158" s="432">
        <v>1.0869565217391304</v>
      </c>
      <c r="Q158" s="433">
        <f t="shared" si="4"/>
        <v>1.0869565217391304</v>
      </c>
      <c r="R158" s="436"/>
    </row>
    <row r="159" spans="1:18" ht="28">
      <c r="A159" s="300" t="s">
        <v>16</v>
      </c>
      <c r="B159" s="140" t="s">
        <v>5</v>
      </c>
      <c r="C159" s="140" t="s">
        <v>1118</v>
      </c>
      <c r="D159" s="258" t="s">
        <v>1507</v>
      </c>
      <c r="E159" s="427" t="s">
        <v>52</v>
      </c>
      <c r="F159" s="71" t="s">
        <v>150</v>
      </c>
      <c r="G159" s="138" t="s">
        <v>1136</v>
      </c>
      <c r="H159" s="140" t="s">
        <v>1125</v>
      </c>
      <c r="I159" s="254" t="s">
        <v>7</v>
      </c>
      <c r="J159" s="138" t="s">
        <v>1036</v>
      </c>
      <c r="K159" s="499">
        <v>0.4</v>
      </c>
      <c r="L159" s="50"/>
      <c r="M159" s="429">
        <v>14</v>
      </c>
      <c r="N159" s="430">
        <v>6</v>
      </c>
      <c r="O159" s="431">
        <v>0.43</v>
      </c>
      <c r="P159" s="432">
        <v>1.0714285714285714</v>
      </c>
      <c r="Q159" s="433">
        <f t="shared" si="4"/>
        <v>1.0714285714285714</v>
      </c>
      <c r="R159" s="436"/>
    </row>
    <row r="160" spans="1:18" ht="42">
      <c r="A160" s="300" t="s">
        <v>16</v>
      </c>
      <c r="B160" s="140" t="s">
        <v>5</v>
      </c>
      <c r="C160" s="140" t="s">
        <v>1116</v>
      </c>
      <c r="D160" s="258" t="s">
        <v>1508</v>
      </c>
      <c r="E160" s="427" t="s">
        <v>1746</v>
      </c>
      <c r="F160" s="71" t="s">
        <v>150</v>
      </c>
      <c r="G160" s="138" t="s">
        <v>1136</v>
      </c>
      <c r="H160" s="140" t="s">
        <v>1124</v>
      </c>
      <c r="I160" s="140" t="s">
        <v>6</v>
      </c>
      <c r="J160" s="138" t="s">
        <v>1036</v>
      </c>
      <c r="K160" s="499">
        <v>1</v>
      </c>
      <c r="L160" s="50"/>
      <c r="M160" s="429">
        <v>7</v>
      </c>
      <c r="N160" s="430">
        <v>3</v>
      </c>
      <c r="O160" s="431">
        <v>0.38</v>
      </c>
      <c r="P160" s="432">
        <v>0.42857142857142855</v>
      </c>
      <c r="Q160" s="433">
        <f t="shared" si="4"/>
        <v>0.42857142857142855</v>
      </c>
      <c r="R160" s="436"/>
    </row>
    <row r="161" spans="1:18" ht="28">
      <c r="A161" s="300" t="s">
        <v>16</v>
      </c>
      <c r="B161" s="140" t="s">
        <v>5</v>
      </c>
      <c r="C161" s="140" t="s">
        <v>1118</v>
      </c>
      <c r="D161" s="258" t="s">
        <v>1508</v>
      </c>
      <c r="E161" s="427" t="s">
        <v>52</v>
      </c>
      <c r="F161" s="71" t="s">
        <v>150</v>
      </c>
      <c r="G161" s="138" t="s">
        <v>1136</v>
      </c>
      <c r="H161" s="140" t="s">
        <v>1125</v>
      </c>
      <c r="I161" s="254" t="s">
        <v>7</v>
      </c>
      <c r="J161" s="138" t="s">
        <v>1036</v>
      </c>
      <c r="K161" s="499">
        <v>0.5</v>
      </c>
      <c r="L161" s="50"/>
      <c r="M161" s="429">
        <v>7</v>
      </c>
      <c r="N161" s="430">
        <v>3</v>
      </c>
      <c r="O161" s="431">
        <v>0.36</v>
      </c>
      <c r="P161" s="432">
        <v>0.8571428571428571</v>
      </c>
      <c r="Q161" s="433">
        <f t="shared" si="4"/>
        <v>0.8571428571428571</v>
      </c>
      <c r="R161" s="436"/>
    </row>
    <row r="162" spans="1:18" ht="42">
      <c r="A162" s="300" t="s">
        <v>16</v>
      </c>
      <c r="B162" s="140" t="s">
        <v>5</v>
      </c>
      <c r="C162" s="140" t="s">
        <v>1119</v>
      </c>
      <c r="D162" s="258" t="s">
        <v>1508</v>
      </c>
      <c r="E162" s="435" t="s">
        <v>1747</v>
      </c>
      <c r="F162" s="71" t="s">
        <v>150</v>
      </c>
      <c r="G162" s="138" t="s">
        <v>1136</v>
      </c>
      <c r="H162" s="140" t="s">
        <v>1124</v>
      </c>
      <c r="I162" s="140" t="s">
        <v>6</v>
      </c>
      <c r="J162" s="138" t="s">
        <v>1036</v>
      </c>
      <c r="K162" s="499">
        <v>1</v>
      </c>
      <c r="L162" s="50"/>
      <c r="M162" s="429">
        <v>8</v>
      </c>
      <c r="N162" s="430">
        <v>4</v>
      </c>
      <c r="O162" s="431">
        <v>0.5</v>
      </c>
      <c r="P162" s="432">
        <v>0.5</v>
      </c>
      <c r="Q162" s="433">
        <f t="shared" si="4"/>
        <v>0.5</v>
      </c>
      <c r="R162" s="436"/>
    </row>
    <row r="163" spans="1:18" ht="28">
      <c r="A163" s="300" t="s">
        <v>16</v>
      </c>
      <c r="B163" s="140" t="s">
        <v>5</v>
      </c>
      <c r="C163" s="140" t="s">
        <v>1118</v>
      </c>
      <c r="D163" s="258" t="s">
        <v>15</v>
      </c>
      <c r="E163" s="427" t="s">
        <v>52</v>
      </c>
      <c r="F163" s="71" t="s">
        <v>150</v>
      </c>
      <c r="G163" s="138" t="s">
        <v>1136</v>
      </c>
      <c r="H163" s="140" t="s">
        <v>1125</v>
      </c>
      <c r="I163" s="140" t="s">
        <v>6</v>
      </c>
      <c r="J163" s="138" t="s">
        <v>1036</v>
      </c>
      <c r="K163" s="499">
        <v>1</v>
      </c>
      <c r="L163" s="50"/>
      <c r="M163" s="429">
        <v>6</v>
      </c>
      <c r="N163" s="430">
        <v>6</v>
      </c>
      <c r="O163" s="431">
        <v>1</v>
      </c>
      <c r="P163" s="432">
        <v>1</v>
      </c>
      <c r="Q163" s="433">
        <f t="shared" si="4"/>
        <v>1</v>
      </c>
      <c r="R163" s="436"/>
    </row>
    <row r="164" spans="1:18" ht="42">
      <c r="A164" s="300" t="s">
        <v>16</v>
      </c>
      <c r="B164" s="140" t="s">
        <v>5</v>
      </c>
      <c r="C164" s="140" t="s">
        <v>1120</v>
      </c>
      <c r="D164" s="258" t="s">
        <v>15</v>
      </c>
      <c r="E164" s="435" t="s">
        <v>1748</v>
      </c>
      <c r="F164" s="71" t="s">
        <v>150</v>
      </c>
      <c r="G164" s="138" t="s">
        <v>1136</v>
      </c>
      <c r="H164" s="140" t="s">
        <v>1124</v>
      </c>
      <c r="I164" s="140" t="s">
        <v>6</v>
      </c>
      <c r="J164" s="138" t="s">
        <v>1036</v>
      </c>
      <c r="K164" s="499">
        <v>1</v>
      </c>
      <c r="L164" s="50"/>
      <c r="M164" s="429">
        <v>9</v>
      </c>
      <c r="N164" s="430">
        <v>5</v>
      </c>
      <c r="O164" s="431">
        <v>0.56000000000000005</v>
      </c>
      <c r="P164" s="432">
        <v>0.55555555555555558</v>
      </c>
      <c r="Q164" s="433">
        <f t="shared" si="4"/>
        <v>0.55555555555555558</v>
      </c>
      <c r="R164" s="436"/>
    </row>
    <row r="165" spans="1:18" ht="28">
      <c r="A165" s="300" t="s">
        <v>16</v>
      </c>
      <c r="B165" s="140" t="s">
        <v>5</v>
      </c>
      <c r="C165" s="140" t="s">
        <v>1503</v>
      </c>
      <c r="D165" s="258" t="s">
        <v>1504</v>
      </c>
      <c r="E165" s="427" t="s">
        <v>52</v>
      </c>
      <c r="F165" s="71" t="s">
        <v>150</v>
      </c>
      <c r="G165" s="138" t="s">
        <v>1137</v>
      </c>
      <c r="H165" s="138" t="s">
        <v>1138</v>
      </c>
      <c r="I165" s="140" t="s">
        <v>6</v>
      </c>
      <c r="J165" s="138" t="s">
        <v>1036</v>
      </c>
      <c r="K165" s="499">
        <v>1</v>
      </c>
      <c r="L165" s="50"/>
      <c r="M165" s="429">
        <v>640</v>
      </c>
      <c r="N165" s="430">
        <v>640</v>
      </c>
      <c r="O165" s="431">
        <f t="shared" ref="O165:O192" si="5">N165/M165</f>
        <v>1</v>
      </c>
      <c r="P165" s="432">
        <v>1</v>
      </c>
      <c r="Q165" s="433">
        <f t="shared" si="4"/>
        <v>1</v>
      </c>
      <c r="R165" s="436"/>
    </row>
    <row r="166" spans="1:18" ht="28">
      <c r="A166" s="300" t="s">
        <v>16</v>
      </c>
      <c r="B166" s="140" t="s">
        <v>5</v>
      </c>
      <c r="C166" s="140" t="s">
        <v>1116</v>
      </c>
      <c r="D166" s="258" t="s">
        <v>1505</v>
      </c>
      <c r="E166" s="435" t="s">
        <v>1744</v>
      </c>
      <c r="F166" s="71" t="s">
        <v>150</v>
      </c>
      <c r="G166" s="138" t="s">
        <v>1137</v>
      </c>
      <c r="H166" s="138" t="s">
        <v>1138</v>
      </c>
      <c r="I166" s="140" t="s">
        <v>6</v>
      </c>
      <c r="J166" s="138" t="s">
        <v>1036</v>
      </c>
      <c r="K166" s="499">
        <v>1</v>
      </c>
      <c r="L166" s="50"/>
      <c r="M166" s="429">
        <v>11</v>
      </c>
      <c r="N166" s="430">
        <v>11</v>
      </c>
      <c r="O166" s="431">
        <f t="shared" si="5"/>
        <v>1</v>
      </c>
      <c r="P166" s="432">
        <v>1</v>
      </c>
      <c r="Q166" s="433">
        <f t="shared" si="4"/>
        <v>1</v>
      </c>
      <c r="R166" s="436"/>
    </row>
    <row r="167" spans="1:18" ht="28">
      <c r="A167" s="300" t="s">
        <v>16</v>
      </c>
      <c r="B167" s="140" t="s">
        <v>5</v>
      </c>
      <c r="C167" s="140" t="s">
        <v>1117</v>
      </c>
      <c r="D167" s="258" t="s">
        <v>1505</v>
      </c>
      <c r="E167" s="435" t="s">
        <v>1745</v>
      </c>
      <c r="F167" s="71" t="s">
        <v>150</v>
      </c>
      <c r="G167" s="138" t="s">
        <v>1137</v>
      </c>
      <c r="H167" s="138" t="s">
        <v>1138</v>
      </c>
      <c r="I167" s="140" t="s">
        <v>6</v>
      </c>
      <c r="J167" s="138" t="s">
        <v>1036</v>
      </c>
      <c r="K167" s="499">
        <v>1</v>
      </c>
      <c r="L167" s="50"/>
      <c r="M167" s="429">
        <v>4</v>
      </c>
      <c r="N167" s="430">
        <v>4</v>
      </c>
      <c r="O167" s="431">
        <f t="shared" si="5"/>
        <v>1</v>
      </c>
      <c r="P167" s="432">
        <v>1</v>
      </c>
      <c r="Q167" s="433">
        <f t="shared" si="4"/>
        <v>1</v>
      </c>
      <c r="R167" s="436"/>
    </row>
    <row r="168" spans="1:18" ht="28">
      <c r="A168" s="300" t="s">
        <v>16</v>
      </c>
      <c r="B168" s="140" t="s">
        <v>5</v>
      </c>
      <c r="C168" s="140" t="s">
        <v>1503</v>
      </c>
      <c r="D168" s="258" t="s">
        <v>1505</v>
      </c>
      <c r="E168" s="427" t="s">
        <v>52</v>
      </c>
      <c r="F168" s="71" t="s">
        <v>150</v>
      </c>
      <c r="G168" s="138" t="s">
        <v>1137</v>
      </c>
      <c r="H168" s="138" t="s">
        <v>1138</v>
      </c>
      <c r="I168" s="140" t="s">
        <v>6</v>
      </c>
      <c r="J168" s="138" t="s">
        <v>1036</v>
      </c>
      <c r="K168" s="499">
        <v>1</v>
      </c>
      <c r="L168" s="50"/>
      <c r="M168" s="429">
        <v>49</v>
      </c>
      <c r="N168" s="430">
        <v>49</v>
      </c>
      <c r="O168" s="431">
        <f t="shared" si="5"/>
        <v>1</v>
      </c>
      <c r="P168" s="432">
        <v>1</v>
      </c>
      <c r="Q168" s="433">
        <f t="shared" si="4"/>
        <v>1</v>
      </c>
      <c r="R168" s="436"/>
    </row>
    <row r="169" spans="1:18" ht="28">
      <c r="A169" s="300" t="s">
        <v>16</v>
      </c>
      <c r="B169" s="140" t="s">
        <v>5</v>
      </c>
      <c r="C169" s="140" t="s">
        <v>42</v>
      </c>
      <c r="D169" s="258" t="s">
        <v>1506</v>
      </c>
      <c r="E169" s="427" t="s">
        <v>52</v>
      </c>
      <c r="F169" s="71" t="s">
        <v>150</v>
      </c>
      <c r="G169" s="138" t="s">
        <v>1137</v>
      </c>
      <c r="H169" s="138" t="s">
        <v>1138</v>
      </c>
      <c r="I169" s="140" t="s">
        <v>6</v>
      </c>
      <c r="J169" s="138" t="s">
        <v>1036</v>
      </c>
      <c r="K169" s="499">
        <v>1</v>
      </c>
      <c r="L169" s="50"/>
      <c r="M169" s="429">
        <v>105</v>
      </c>
      <c r="N169" s="430">
        <v>105</v>
      </c>
      <c r="O169" s="431">
        <f t="shared" si="5"/>
        <v>1</v>
      </c>
      <c r="P169" s="432">
        <v>1</v>
      </c>
      <c r="Q169" s="433">
        <f t="shared" si="4"/>
        <v>1</v>
      </c>
      <c r="R169" s="436"/>
    </row>
    <row r="170" spans="1:18" ht="28">
      <c r="A170" s="300" t="s">
        <v>16</v>
      </c>
      <c r="B170" s="140" t="s">
        <v>5</v>
      </c>
      <c r="C170" s="140" t="s">
        <v>1118</v>
      </c>
      <c r="D170" s="258" t="s">
        <v>1506</v>
      </c>
      <c r="E170" s="427" t="s">
        <v>52</v>
      </c>
      <c r="F170" s="71" t="s">
        <v>150</v>
      </c>
      <c r="G170" s="138" t="s">
        <v>1137</v>
      </c>
      <c r="H170" s="138" t="s">
        <v>1138</v>
      </c>
      <c r="I170" s="140" t="s">
        <v>6</v>
      </c>
      <c r="J170" s="138" t="s">
        <v>1036</v>
      </c>
      <c r="K170" s="499">
        <v>1</v>
      </c>
      <c r="L170" s="50"/>
      <c r="M170" s="429">
        <v>18</v>
      </c>
      <c r="N170" s="430">
        <v>18</v>
      </c>
      <c r="O170" s="431">
        <f t="shared" si="5"/>
        <v>1</v>
      </c>
      <c r="P170" s="432">
        <v>1</v>
      </c>
      <c r="Q170" s="433">
        <f t="shared" si="4"/>
        <v>1</v>
      </c>
      <c r="R170" s="436"/>
    </row>
    <row r="171" spans="1:18" ht="28">
      <c r="A171" s="300" t="s">
        <v>16</v>
      </c>
      <c r="B171" s="140" t="s">
        <v>5</v>
      </c>
      <c r="C171" s="140" t="s">
        <v>43</v>
      </c>
      <c r="D171" s="258" t="s">
        <v>1506</v>
      </c>
      <c r="E171" s="427" t="s">
        <v>52</v>
      </c>
      <c r="F171" s="71" t="s">
        <v>150</v>
      </c>
      <c r="G171" s="138" t="s">
        <v>1137</v>
      </c>
      <c r="H171" s="138" t="s">
        <v>1138</v>
      </c>
      <c r="I171" s="140" t="s">
        <v>6</v>
      </c>
      <c r="J171" s="138" t="s">
        <v>1036</v>
      </c>
      <c r="K171" s="499">
        <v>1</v>
      </c>
      <c r="L171" s="50"/>
      <c r="M171" s="429">
        <v>4</v>
      </c>
      <c r="N171" s="430">
        <v>4</v>
      </c>
      <c r="O171" s="431">
        <f t="shared" si="5"/>
        <v>1</v>
      </c>
      <c r="P171" s="432">
        <v>1</v>
      </c>
      <c r="Q171" s="433">
        <f t="shared" si="4"/>
        <v>1</v>
      </c>
      <c r="R171" s="436"/>
    </row>
    <row r="172" spans="1:18" ht="28">
      <c r="A172" s="300" t="s">
        <v>16</v>
      </c>
      <c r="B172" s="140" t="s">
        <v>5</v>
      </c>
      <c r="C172" s="140" t="s">
        <v>42</v>
      </c>
      <c r="D172" s="50" t="s">
        <v>1507</v>
      </c>
      <c r="E172" s="427" t="s">
        <v>52</v>
      </c>
      <c r="F172" s="71" t="s">
        <v>150</v>
      </c>
      <c r="G172" s="138" t="s">
        <v>1137</v>
      </c>
      <c r="H172" s="138" t="s">
        <v>1138</v>
      </c>
      <c r="I172" s="140" t="s">
        <v>6</v>
      </c>
      <c r="J172" s="138" t="s">
        <v>1036</v>
      </c>
      <c r="K172" s="499">
        <v>1</v>
      </c>
      <c r="L172" s="50"/>
      <c r="M172" s="429">
        <v>69</v>
      </c>
      <c r="N172" s="430">
        <v>69</v>
      </c>
      <c r="O172" s="431">
        <f t="shared" si="5"/>
        <v>1</v>
      </c>
      <c r="P172" s="432">
        <v>1</v>
      </c>
      <c r="Q172" s="433">
        <f t="shared" si="4"/>
        <v>1</v>
      </c>
      <c r="R172" s="436"/>
    </row>
    <row r="173" spans="1:18" ht="28">
      <c r="A173" s="300" t="s">
        <v>16</v>
      </c>
      <c r="B173" s="140" t="s">
        <v>5</v>
      </c>
      <c r="C173" s="140" t="s">
        <v>1118</v>
      </c>
      <c r="D173" s="258" t="s">
        <v>1507</v>
      </c>
      <c r="E173" s="427" t="s">
        <v>52</v>
      </c>
      <c r="F173" s="71" t="s">
        <v>150</v>
      </c>
      <c r="G173" s="138" t="s">
        <v>1137</v>
      </c>
      <c r="H173" s="138" t="s">
        <v>1138</v>
      </c>
      <c r="I173" s="140" t="s">
        <v>6</v>
      </c>
      <c r="J173" s="138" t="s">
        <v>1036</v>
      </c>
      <c r="K173" s="499">
        <v>1</v>
      </c>
      <c r="L173" s="50"/>
      <c r="M173" s="429">
        <v>14</v>
      </c>
      <c r="N173" s="430">
        <v>14</v>
      </c>
      <c r="O173" s="431">
        <f t="shared" si="5"/>
        <v>1</v>
      </c>
      <c r="P173" s="432">
        <v>1</v>
      </c>
      <c r="Q173" s="433">
        <f t="shared" si="4"/>
        <v>1</v>
      </c>
      <c r="R173" s="436"/>
    </row>
    <row r="174" spans="1:18" ht="28">
      <c r="A174" s="300" t="s">
        <v>16</v>
      </c>
      <c r="B174" s="140" t="s">
        <v>5</v>
      </c>
      <c r="C174" s="140" t="s">
        <v>1116</v>
      </c>
      <c r="D174" s="258" t="s">
        <v>1508</v>
      </c>
      <c r="E174" s="427" t="s">
        <v>1746</v>
      </c>
      <c r="F174" s="71" t="s">
        <v>150</v>
      </c>
      <c r="G174" s="138" t="s">
        <v>1137</v>
      </c>
      <c r="H174" s="138" t="s">
        <v>1138</v>
      </c>
      <c r="I174" s="140" t="s">
        <v>6</v>
      </c>
      <c r="J174" s="138" t="s">
        <v>1036</v>
      </c>
      <c r="K174" s="499">
        <v>1</v>
      </c>
      <c r="L174" s="50"/>
      <c r="M174" s="429">
        <v>7</v>
      </c>
      <c r="N174" s="430">
        <v>7</v>
      </c>
      <c r="O174" s="431">
        <f t="shared" si="5"/>
        <v>1</v>
      </c>
      <c r="P174" s="432">
        <v>1</v>
      </c>
      <c r="Q174" s="433">
        <f t="shared" si="4"/>
        <v>1</v>
      </c>
      <c r="R174" s="436"/>
    </row>
    <row r="175" spans="1:18" ht="28">
      <c r="A175" s="300" t="s">
        <v>16</v>
      </c>
      <c r="B175" s="140" t="s">
        <v>5</v>
      </c>
      <c r="C175" s="140" t="s">
        <v>1118</v>
      </c>
      <c r="D175" s="258" t="s">
        <v>1508</v>
      </c>
      <c r="E175" s="427" t="s">
        <v>52</v>
      </c>
      <c r="F175" s="71" t="s">
        <v>150</v>
      </c>
      <c r="G175" s="138" t="s">
        <v>1137</v>
      </c>
      <c r="H175" s="138" t="s">
        <v>1138</v>
      </c>
      <c r="I175" s="140" t="s">
        <v>6</v>
      </c>
      <c r="J175" s="138" t="s">
        <v>1036</v>
      </c>
      <c r="K175" s="499">
        <v>1</v>
      </c>
      <c r="L175" s="50"/>
      <c r="M175" s="429">
        <v>7</v>
      </c>
      <c r="N175" s="430">
        <v>7</v>
      </c>
      <c r="O175" s="431">
        <f t="shared" si="5"/>
        <v>1</v>
      </c>
      <c r="P175" s="432">
        <v>1</v>
      </c>
      <c r="Q175" s="433">
        <f t="shared" si="4"/>
        <v>1</v>
      </c>
      <c r="R175" s="436"/>
    </row>
    <row r="176" spans="1:18" ht="28">
      <c r="A176" s="300" t="s">
        <v>16</v>
      </c>
      <c r="B176" s="140" t="s">
        <v>5</v>
      </c>
      <c r="C176" s="140" t="s">
        <v>1119</v>
      </c>
      <c r="D176" s="258" t="s">
        <v>1508</v>
      </c>
      <c r="E176" s="435" t="s">
        <v>1747</v>
      </c>
      <c r="F176" s="71" t="s">
        <v>150</v>
      </c>
      <c r="G176" s="138" t="s">
        <v>1137</v>
      </c>
      <c r="H176" s="138" t="s">
        <v>1138</v>
      </c>
      <c r="I176" s="140" t="s">
        <v>6</v>
      </c>
      <c r="J176" s="138" t="s">
        <v>1036</v>
      </c>
      <c r="K176" s="499">
        <v>1</v>
      </c>
      <c r="L176" s="50"/>
      <c r="M176" s="429">
        <v>8</v>
      </c>
      <c r="N176" s="430">
        <v>8</v>
      </c>
      <c r="O176" s="431">
        <f t="shared" si="5"/>
        <v>1</v>
      </c>
      <c r="P176" s="432">
        <v>1</v>
      </c>
      <c r="Q176" s="433">
        <f t="shared" si="4"/>
        <v>1</v>
      </c>
      <c r="R176" s="436"/>
    </row>
    <row r="177" spans="1:18" ht="28">
      <c r="A177" s="300" t="s">
        <v>16</v>
      </c>
      <c r="B177" s="140" t="s">
        <v>5</v>
      </c>
      <c r="C177" s="140" t="s">
        <v>1118</v>
      </c>
      <c r="D177" s="258" t="s">
        <v>15</v>
      </c>
      <c r="E177" s="427" t="s">
        <v>52</v>
      </c>
      <c r="F177" s="71" t="s">
        <v>150</v>
      </c>
      <c r="G177" s="138" t="s">
        <v>1137</v>
      </c>
      <c r="H177" s="138" t="s">
        <v>1138</v>
      </c>
      <c r="I177" s="140" t="s">
        <v>6</v>
      </c>
      <c r="J177" s="138" t="s">
        <v>1036</v>
      </c>
      <c r="K177" s="499">
        <v>1</v>
      </c>
      <c r="L177" s="50"/>
      <c r="M177" s="429">
        <v>6</v>
      </c>
      <c r="N177" s="430">
        <v>6</v>
      </c>
      <c r="O177" s="431">
        <f t="shared" si="5"/>
        <v>1</v>
      </c>
      <c r="P177" s="432">
        <v>1</v>
      </c>
      <c r="Q177" s="433">
        <f t="shared" si="4"/>
        <v>1</v>
      </c>
      <c r="R177" s="436"/>
    </row>
    <row r="178" spans="1:18" ht="28">
      <c r="A178" s="300" t="s">
        <v>16</v>
      </c>
      <c r="B178" s="140" t="s">
        <v>5</v>
      </c>
      <c r="C178" s="140" t="s">
        <v>1120</v>
      </c>
      <c r="D178" s="258" t="s">
        <v>15</v>
      </c>
      <c r="E178" s="435" t="s">
        <v>1748</v>
      </c>
      <c r="F178" s="71" t="s">
        <v>150</v>
      </c>
      <c r="G178" s="138" t="s">
        <v>1137</v>
      </c>
      <c r="H178" s="138" t="s">
        <v>1138</v>
      </c>
      <c r="I178" s="140" t="s">
        <v>6</v>
      </c>
      <c r="J178" s="138" t="s">
        <v>1036</v>
      </c>
      <c r="K178" s="499">
        <v>1</v>
      </c>
      <c r="L178" s="50"/>
      <c r="M178" s="429">
        <v>9</v>
      </c>
      <c r="N178" s="430">
        <v>9</v>
      </c>
      <c r="O178" s="431">
        <f t="shared" si="5"/>
        <v>1</v>
      </c>
      <c r="P178" s="432">
        <v>1</v>
      </c>
      <c r="Q178" s="433">
        <f t="shared" si="4"/>
        <v>1</v>
      </c>
      <c r="R178" s="436"/>
    </row>
    <row r="179" spans="1:18" ht="28">
      <c r="A179" s="300" t="s">
        <v>16</v>
      </c>
      <c r="B179" s="140" t="s">
        <v>5</v>
      </c>
      <c r="C179" s="140" t="s">
        <v>1503</v>
      </c>
      <c r="D179" s="258" t="s">
        <v>1504</v>
      </c>
      <c r="E179" s="427" t="s">
        <v>52</v>
      </c>
      <c r="F179" s="71" t="s">
        <v>150</v>
      </c>
      <c r="G179" s="138" t="s">
        <v>1139</v>
      </c>
      <c r="H179" s="138" t="s">
        <v>1138</v>
      </c>
      <c r="I179" s="140" t="s">
        <v>6</v>
      </c>
      <c r="J179" s="138" t="s">
        <v>1036</v>
      </c>
      <c r="K179" s="499">
        <v>1</v>
      </c>
      <c r="L179" s="50"/>
      <c r="M179" s="429">
        <v>640</v>
      </c>
      <c r="N179" s="430">
        <v>640</v>
      </c>
      <c r="O179" s="431">
        <f t="shared" si="5"/>
        <v>1</v>
      </c>
      <c r="P179" s="432">
        <v>1</v>
      </c>
      <c r="Q179" s="433">
        <f t="shared" si="4"/>
        <v>1</v>
      </c>
      <c r="R179" s="436"/>
    </row>
    <row r="180" spans="1:18" ht="28">
      <c r="A180" s="300" t="s">
        <v>16</v>
      </c>
      <c r="B180" s="140" t="s">
        <v>5</v>
      </c>
      <c r="C180" s="140" t="s">
        <v>1116</v>
      </c>
      <c r="D180" s="258" t="s">
        <v>1505</v>
      </c>
      <c r="E180" s="435" t="s">
        <v>1744</v>
      </c>
      <c r="F180" s="71" t="s">
        <v>150</v>
      </c>
      <c r="G180" s="138" t="s">
        <v>1139</v>
      </c>
      <c r="H180" s="138" t="s">
        <v>1138</v>
      </c>
      <c r="I180" s="140" t="s">
        <v>6</v>
      </c>
      <c r="J180" s="138" t="s">
        <v>1036</v>
      </c>
      <c r="K180" s="499">
        <v>1</v>
      </c>
      <c r="L180" s="50"/>
      <c r="M180" s="429">
        <v>11</v>
      </c>
      <c r="N180" s="430">
        <v>11</v>
      </c>
      <c r="O180" s="431">
        <f t="shared" si="5"/>
        <v>1</v>
      </c>
      <c r="P180" s="432">
        <v>1</v>
      </c>
      <c r="Q180" s="433">
        <f t="shared" si="4"/>
        <v>1</v>
      </c>
      <c r="R180" s="436"/>
    </row>
    <row r="181" spans="1:18" ht="28">
      <c r="A181" s="300" t="s">
        <v>16</v>
      </c>
      <c r="B181" s="140" t="s">
        <v>5</v>
      </c>
      <c r="C181" s="140" t="s">
        <v>1117</v>
      </c>
      <c r="D181" s="258" t="s">
        <v>1505</v>
      </c>
      <c r="E181" s="435" t="s">
        <v>1745</v>
      </c>
      <c r="F181" s="71" t="s">
        <v>150</v>
      </c>
      <c r="G181" s="138" t="s">
        <v>1139</v>
      </c>
      <c r="H181" s="138" t="s">
        <v>1138</v>
      </c>
      <c r="I181" s="140" t="s">
        <v>6</v>
      </c>
      <c r="J181" s="138" t="s">
        <v>1036</v>
      </c>
      <c r="K181" s="499">
        <v>1</v>
      </c>
      <c r="L181" s="50"/>
      <c r="M181" s="429">
        <v>4</v>
      </c>
      <c r="N181" s="430">
        <v>4</v>
      </c>
      <c r="O181" s="431">
        <f t="shared" si="5"/>
        <v>1</v>
      </c>
      <c r="P181" s="432">
        <v>1</v>
      </c>
      <c r="Q181" s="433">
        <f t="shared" si="4"/>
        <v>1</v>
      </c>
      <c r="R181" s="436"/>
    </row>
    <row r="182" spans="1:18" ht="28">
      <c r="A182" s="300" t="s">
        <v>16</v>
      </c>
      <c r="B182" s="140" t="s">
        <v>5</v>
      </c>
      <c r="C182" s="140" t="s">
        <v>1503</v>
      </c>
      <c r="D182" s="258" t="s">
        <v>1505</v>
      </c>
      <c r="E182" s="427" t="s">
        <v>52</v>
      </c>
      <c r="F182" s="71" t="s">
        <v>150</v>
      </c>
      <c r="G182" s="138" t="s">
        <v>1139</v>
      </c>
      <c r="H182" s="138" t="s">
        <v>1138</v>
      </c>
      <c r="I182" s="140" t="s">
        <v>6</v>
      </c>
      <c r="J182" s="138" t="s">
        <v>1036</v>
      </c>
      <c r="K182" s="499">
        <v>1</v>
      </c>
      <c r="L182" s="50"/>
      <c r="M182" s="429">
        <v>49</v>
      </c>
      <c r="N182" s="430">
        <v>49</v>
      </c>
      <c r="O182" s="431">
        <f t="shared" si="5"/>
        <v>1</v>
      </c>
      <c r="P182" s="432">
        <v>1</v>
      </c>
      <c r="Q182" s="433">
        <f t="shared" si="4"/>
        <v>1</v>
      </c>
      <c r="R182" s="436"/>
    </row>
    <row r="183" spans="1:18" ht="28">
      <c r="A183" s="300" t="s">
        <v>16</v>
      </c>
      <c r="B183" s="140" t="s">
        <v>5</v>
      </c>
      <c r="C183" s="140" t="s">
        <v>42</v>
      </c>
      <c r="D183" s="258" t="s">
        <v>1506</v>
      </c>
      <c r="E183" s="427" t="s">
        <v>52</v>
      </c>
      <c r="F183" s="71" t="s">
        <v>150</v>
      </c>
      <c r="G183" s="138" t="s">
        <v>1139</v>
      </c>
      <c r="H183" s="138" t="s">
        <v>1138</v>
      </c>
      <c r="I183" s="140" t="s">
        <v>6</v>
      </c>
      <c r="J183" s="138" t="s">
        <v>1036</v>
      </c>
      <c r="K183" s="499">
        <v>1</v>
      </c>
      <c r="L183" s="50"/>
      <c r="M183" s="429">
        <v>105</v>
      </c>
      <c r="N183" s="430">
        <v>105</v>
      </c>
      <c r="O183" s="431">
        <f t="shared" si="5"/>
        <v>1</v>
      </c>
      <c r="P183" s="432">
        <v>1</v>
      </c>
      <c r="Q183" s="433">
        <f t="shared" si="4"/>
        <v>1</v>
      </c>
      <c r="R183" s="436"/>
    </row>
    <row r="184" spans="1:18" ht="28">
      <c r="A184" s="300" t="s">
        <v>16</v>
      </c>
      <c r="B184" s="140" t="s">
        <v>5</v>
      </c>
      <c r="C184" s="140" t="s">
        <v>1118</v>
      </c>
      <c r="D184" s="258" t="s">
        <v>1506</v>
      </c>
      <c r="E184" s="427" t="s">
        <v>52</v>
      </c>
      <c r="F184" s="71" t="s">
        <v>150</v>
      </c>
      <c r="G184" s="138" t="s">
        <v>1139</v>
      </c>
      <c r="H184" s="138" t="s">
        <v>1138</v>
      </c>
      <c r="I184" s="140" t="s">
        <v>6</v>
      </c>
      <c r="J184" s="138" t="s">
        <v>1036</v>
      </c>
      <c r="K184" s="499">
        <v>1</v>
      </c>
      <c r="L184" s="50"/>
      <c r="M184" s="429">
        <v>18</v>
      </c>
      <c r="N184" s="430">
        <v>18</v>
      </c>
      <c r="O184" s="431">
        <f t="shared" si="5"/>
        <v>1</v>
      </c>
      <c r="P184" s="432">
        <v>1</v>
      </c>
      <c r="Q184" s="433">
        <f t="shared" si="4"/>
        <v>1</v>
      </c>
      <c r="R184" s="436"/>
    </row>
    <row r="185" spans="1:18" ht="28">
      <c r="A185" s="300" t="s">
        <v>16</v>
      </c>
      <c r="B185" s="140" t="s">
        <v>5</v>
      </c>
      <c r="C185" s="140" t="s">
        <v>43</v>
      </c>
      <c r="D185" s="258" t="s">
        <v>1506</v>
      </c>
      <c r="E185" s="427" t="s">
        <v>52</v>
      </c>
      <c r="F185" s="71" t="s">
        <v>150</v>
      </c>
      <c r="G185" s="138" t="s">
        <v>1139</v>
      </c>
      <c r="H185" s="138" t="s">
        <v>1138</v>
      </c>
      <c r="I185" s="140" t="s">
        <v>6</v>
      </c>
      <c r="J185" s="138" t="s">
        <v>1036</v>
      </c>
      <c r="K185" s="499">
        <v>1</v>
      </c>
      <c r="L185" s="50"/>
      <c r="M185" s="429">
        <v>4</v>
      </c>
      <c r="N185" s="430">
        <v>4</v>
      </c>
      <c r="O185" s="431">
        <f t="shared" si="5"/>
        <v>1</v>
      </c>
      <c r="P185" s="432">
        <v>1</v>
      </c>
      <c r="Q185" s="433">
        <f t="shared" si="4"/>
        <v>1</v>
      </c>
      <c r="R185" s="436"/>
    </row>
    <row r="186" spans="1:18" ht="28">
      <c r="A186" s="300" t="s">
        <v>16</v>
      </c>
      <c r="B186" s="140" t="s">
        <v>5</v>
      </c>
      <c r="C186" s="140" t="s">
        <v>42</v>
      </c>
      <c r="D186" s="50" t="s">
        <v>1507</v>
      </c>
      <c r="E186" s="427" t="s">
        <v>52</v>
      </c>
      <c r="F186" s="71" t="s">
        <v>150</v>
      </c>
      <c r="G186" s="138" t="s">
        <v>1139</v>
      </c>
      <c r="H186" s="138" t="s">
        <v>1138</v>
      </c>
      <c r="I186" s="140" t="s">
        <v>6</v>
      </c>
      <c r="J186" s="138" t="s">
        <v>1036</v>
      </c>
      <c r="K186" s="499">
        <v>1</v>
      </c>
      <c r="L186" s="50"/>
      <c r="M186" s="429">
        <v>69</v>
      </c>
      <c r="N186" s="430">
        <v>69</v>
      </c>
      <c r="O186" s="431">
        <f t="shared" si="5"/>
        <v>1</v>
      </c>
      <c r="P186" s="432">
        <v>1</v>
      </c>
      <c r="Q186" s="433">
        <f t="shared" si="4"/>
        <v>1</v>
      </c>
      <c r="R186" s="436"/>
    </row>
    <row r="187" spans="1:18" ht="28">
      <c r="A187" s="300" t="s">
        <v>16</v>
      </c>
      <c r="B187" s="140" t="s">
        <v>5</v>
      </c>
      <c r="C187" s="140" t="s">
        <v>1118</v>
      </c>
      <c r="D187" s="258" t="s">
        <v>1507</v>
      </c>
      <c r="E187" s="427" t="s">
        <v>52</v>
      </c>
      <c r="F187" s="71" t="s">
        <v>150</v>
      </c>
      <c r="G187" s="138" t="s">
        <v>1139</v>
      </c>
      <c r="H187" s="138" t="s">
        <v>1138</v>
      </c>
      <c r="I187" s="140" t="s">
        <v>6</v>
      </c>
      <c r="J187" s="138" t="s">
        <v>1036</v>
      </c>
      <c r="K187" s="499">
        <v>1</v>
      </c>
      <c r="L187" s="50"/>
      <c r="M187" s="429">
        <v>14</v>
      </c>
      <c r="N187" s="430">
        <v>14</v>
      </c>
      <c r="O187" s="431">
        <f t="shared" si="5"/>
        <v>1</v>
      </c>
      <c r="P187" s="432">
        <v>1</v>
      </c>
      <c r="Q187" s="433">
        <f t="shared" si="4"/>
        <v>1</v>
      </c>
      <c r="R187" s="436"/>
    </row>
    <row r="188" spans="1:18" ht="28">
      <c r="A188" s="300" t="s">
        <v>16</v>
      </c>
      <c r="B188" s="140" t="s">
        <v>5</v>
      </c>
      <c r="C188" s="140" t="s">
        <v>1116</v>
      </c>
      <c r="D188" s="258" t="s">
        <v>1508</v>
      </c>
      <c r="E188" s="427" t="s">
        <v>1746</v>
      </c>
      <c r="F188" s="71" t="s">
        <v>150</v>
      </c>
      <c r="G188" s="138" t="s">
        <v>1139</v>
      </c>
      <c r="H188" s="138" t="s">
        <v>1138</v>
      </c>
      <c r="I188" s="140" t="s">
        <v>6</v>
      </c>
      <c r="J188" s="138" t="s">
        <v>1036</v>
      </c>
      <c r="K188" s="499">
        <v>1</v>
      </c>
      <c r="L188" s="50"/>
      <c r="M188" s="429">
        <v>7</v>
      </c>
      <c r="N188" s="430">
        <v>7</v>
      </c>
      <c r="O188" s="431">
        <f t="shared" si="5"/>
        <v>1</v>
      </c>
      <c r="P188" s="432">
        <v>1</v>
      </c>
      <c r="Q188" s="433">
        <f t="shared" si="4"/>
        <v>1</v>
      </c>
      <c r="R188" s="436"/>
    </row>
    <row r="189" spans="1:18" ht="28">
      <c r="A189" s="300" t="s">
        <v>16</v>
      </c>
      <c r="B189" s="140" t="s">
        <v>5</v>
      </c>
      <c r="C189" s="140" t="s">
        <v>1118</v>
      </c>
      <c r="D189" s="258" t="s">
        <v>1508</v>
      </c>
      <c r="E189" s="427" t="s">
        <v>52</v>
      </c>
      <c r="F189" s="71" t="s">
        <v>150</v>
      </c>
      <c r="G189" s="138" t="s">
        <v>1139</v>
      </c>
      <c r="H189" s="138" t="s">
        <v>1138</v>
      </c>
      <c r="I189" s="140" t="s">
        <v>6</v>
      </c>
      <c r="J189" s="138" t="s">
        <v>1036</v>
      </c>
      <c r="K189" s="499">
        <v>1</v>
      </c>
      <c r="L189" s="50"/>
      <c r="M189" s="429">
        <v>7</v>
      </c>
      <c r="N189" s="430">
        <v>7</v>
      </c>
      <c r="O189" s="431">
        <f t="shared" si="5"/>
        <v>1</v>
      </c>
      <c r="P189" s="432">
        <v>1</v>
      </c>
      <c r="Q189" s="433">
        <f t="shared" si="4"/>
        <v>1</v>
      </c>
      <c r="R189" s="436"/>
    </row>
    <row r="190" spans="1:18" ht="28">
      <c r="A190" s="300" t="s">
        <v>16</v>
      </c>
      <c r="B190" s="140" t="s">
        <v>5</v>
      </c>
      <c r="C190" s="140" t="s">
        <v>1119</v>
      </c>
      <c r="D190" s="258" t="s">
        <v>1508</v>
      </c>
      <c r="E190" s="435" t="s">
        <v>1747</v>
      </c>
      <c r="F190" s="71" t="s">
        <v>150</v>
      </c>
      <c r="G190" s="138" t="s">
        <v>1139</v>
      </c>
      <c r="H190" s="138" t="s">
        <v>1138</v>
      </c>
      <c r="I190" s="140" t="s">
        <v>6</v>
      </c>
      <c r="J190" s="138" t="s">
        <v>1036</v>
      </c>
      <c r="K190" s="499">
        <v>1</v>
      </c>
      <c r="L190" s="50"/>
      <c r="M190" s="429">
        <v>8</v>
      </c>
      <c r="N190" s="430">
        <v>8</v>
      </c>
      <c r="O190" s="431">
        <f t="shared" si="5"/>
        <v>1</v>
      </c>
      <c r="P190" s="432">
        <v>1</v>
      </c>
      <c r="Q190" s="433">
        <f t="shared" si="4"/>
        <v>1</v>
      </c>
      <c r="R190" s="436"/>
    </row>
    <row r="191" spans="1:18" ht="28">
      <c r="A191" s="300" t="s">
        <v>16</v>
      </c>
      <c r="B191" s="140" t="s">
        <v>5</v>
      </c>
      <c r="C191" s="140" t="s">
        <v>1118</v>
      </c>
      <c r="D191" s="258" t="s">
        <v>15</v>
      </c>
      <c r="E191" s="427" t="s">
        <v>52</v>
      </c>
      <c r="F191" s="71" t="s">
        <v>150</v>
      </c>
      <c r="G191" s="138" t="s">
        <v>1139</v>
      </c>
      <c r="H191" s="138" t="s">
        <v>1138</v>
      </c>
      <c r="I191" s="140" t="s">
        <v>6</v>
      </c>
      <c r="J191" s="138" t="s">
        <v>1036</v>
      </c>
      <c r="K191" s="499">
        <v>1</v>
      </c>
      <c r="L191" s="50"/>
      <c r="M191" s="429">
        <v>6</v>
      </c>
      <c r="N191" s="430">
        <v>6</v>
      </c>
      <c r="O191" s="431">
        <f t="shared" si="5"/>
        <v>1</v>
      </c>
      <c r="P191" s="432">
        <v>1</v>
      </c>
      <c r="Q191" s="433">
        <f t="shared" si="4"/>
        <v>1</v>
      </c>
      <c r="R191" s="436"/>
    </row>
    <row r="192" spans="1:18" ht="28">
      <c r="A192" s="300" t="s">
        <v>16</v>
      </c>
      <c r="B192" s="140" t="s">
        <v>5</v>
      </c>
      <c r="C192" s="140" t="s">
        <v>1120</v>
      </c>
      <c r="D192" s="258" t="s">
        <v>15</v>
      </c>
      <c r="E192" s="435" t="s">
        <v>1748</v>
      </c>
      <c r="F192" s="71" t="s">
        <v>150</v>
      </c>
      <c r="G192" s="138" t="s">
        <v>1139</v>
      </c>
      <c r="H192" s="138" t="s">
        <v>1138</v>
      </c>
      <c r="I192" s="140" t="s">
        <v>6</v>
      </c>
      <c r="J192" s="138" t="s">
        <v>1036</v>
      </c>
      <c r="K192" s="499">
        <v>1</v>
      </c>
      <c r="L192" s="50"/>
      <c r="M192" s="429">
        <v>9</v>
      </c>
      <c r="N192" s="430">
        <v>9</v>
      </c>
      <c r="O192" s="431">
        <f t="shared" si="5"/>
        <v>1</v>
      </c>
      <c r="P192" s="432">
        <v>1</v>
      </c>
      <c r="Q192" s="433">
        <f t="shared" si="4"/>
        <v>1</v>
      </c>
      <c r="R192" s="436"/>
    </row>
    <row r="193" spans="1:18" ht="42">
      <c r="A193" s="300" t="s">
        <v>16</v>
      </c>
      <c r="B193" s="140" t="s">
        <v>5</v>
      </c>
      <c r="C193" s="140" t="s">
        <v>1503</v>
      </c>
      <c r="D193" s="302" t="s">
        <v>1504</v>
      </c>
      <c r="E193" s="427" t="s">
        <v>52</v>
      </c>
      <c r="F193" s="71" t="s">
        <v>150</v>
      </c>
      <c r="G193" s="138" t="s">
        <v>1140</v>
      </c>
      <c r="H193" s="140" t="s">
        <v>1124</v>
      </c>
      <c r="I193" s="254" t="s">
        <v>7</v>
      </c>
      <c r="J193" s="138" t="s">
        <v>1036</v>
      </c>
      <c r="K193" s="499">
        <v>0.15</v>
      </c>
      <c r="L193" s="141"/>
      <c r="M193" s="429">
        <v>640</v>
      </c>
      <c r="N193" s="430">
        <v>83</v>
      </c>
      <c r="O193" s="431">
        <v>0.13</v>
      </c>
      <c r="P193" s="432">
        <v>0.86458333333333337</v>
      </c>
      <c r="Q193" s="433">
        <f t="shared" si="4"/>
        <v>0.86458333333333337</v>
      </c>
      <c r="R193" s="436"/>
    </row>
    <row r="194" spans="1:18" ht="42">
      <c r="A194" s="300" t="s">
        <v>16</v>
      </c>
      <c r="B194" s="140" t="s">
        <v>5</v>
      </c>
      <c r="C194" s="140" t="s">
        <v>1116</v>
      </c>
      <c r="D194" s="258" t="s">
        <v>1505</v>
      </c>
      <c r="E194" s="435" t="s">
        <v>1744</v>
      </c>
      <c r="F194" s="71" t="s">
        <v>150</v>
      </c>
      <c r="G194" s="138" t="s">
        <v>1140</v>
      </c>
      <c r="H194" s="140" t="s">
        <v>1124</v>
      </c>
      <c r="I194" s="254" t="s">
        <v>7</v>
      </c>
      <c r="J194" s="138" t="s">
        <v>1036</v>
      </c>
      <c r="K194" s="499">
        <v>0.25</v>
      </c>
      <c r="L194" s="141"/>
      <c r="M194" s="429">
        <v>11</v>
      </c>
      <c r="N194" s="430">
        <v>5</v>
      </c>
      <c r="O194" s="431">
        <v>0.45</v>
      </c>
      <c r="P194" s="432">
        <v>1.8181818181818181</v>
      </c>
      <c r="Q194" s="433">
        <f t="shared" si="4"/>
        <v>1.8181818181818181</v>
      </c>
      <c r="R194" s="436"/>
    </row>
    <row r="195" spans="1:18" ht="28">
      <c r="A195" s="300" t="s">
        <v>16</v>
      </c>
      <c r="B195" s="140" t="s">
        <v>5</v>
      </c>
      <c r="C195" s="140" t="s">
        <v>1117</v>
      </c>
      <c r="D195" s="258" t="s">
        <v>1505</v>
      </c>
      <c r="E195" s="435" t="s">
        <v>1745</v>
      </c>
      <c r="F195" s="71" t="s">
        <v>150</v>
      </c>
      <c r="G195" s="138" t="s">
        <v>1140</v>
      </c>
      <c r="H195" s="140" t="s">
        <v>1125</v>
      </c>
      <c r="I195" s="254" t="s">
        <v>7</v>
      </c>
      <c r="J195" s="138" t="s">
        <v>1036</v>
      </c>
      <c r="K195" s="499">
        <v>0.25</v>
      </c>
      <c r="L195" s="141"/>
      <c r="M195" s="429">
        <v>4</v>
      </c>
      <c r="N195" s="430">
        <v>2</v>
      </c>
      <c r="O195" s="431">
        <v>0.5</v>
      </c>
      <c r="P195" s="432">
        <v>2</v>
      </c>
      <c r="Q195" s="433">
        <f t="shared" si="4"/>
        <v>2</v>
      </c>
      <c r="R195" s="436"/>
    </row>
    <row r="196" spans="1:18" ht="28">
      <c r="A196" s="300" t="s">
        <v>16</v>
      </c>
      <c r="B196" s="140" t="s">
        <v>5</v>
      </c>
      <c r="C196" s="140" t="s">
        <v>1503</v>
      </c>
      <c r="D196" s="258" t="s">
        <v>1505</v>
      </c>
      <c r="E196" s="427" t="s">
        <v>52</v>
      </c>
      <c r="F196" s="71" t="s">
        <v>150</v>
      </c>
      <c r="G196" s="138" t="s">
        <v>1140</v>
      </c>
      <c r="H196" s="140" t="s">
        <v>1125</v>
      </c>
      <c r="I196" s="254" t="s">
        <v>7</v>
      </c>
      <c r="J196" s="138" t="s">
        <v>1036</v>
      </c>
      <c r="K196" s="499">
        <v>0.3</v>
      </c>
      <c r="L196" s="141"/>
      <c r="M196" s="429">
        <v>49</v>
      </c>
      <c r="N196" s="430">
        <v>18</v>
      </c>
      <c r="O196" s="431">
        <v>0.37</v>
      </c>
      <c r="P196" s="432">
        <v>1.2244897959183674</v>
      </c>
      <c r="Q196" s="433">
        <f t="shared" si="4"/>
        <v>1.2244897959183674</v>
      </c>
      <c r="R196" s="436"/>
    </row>
    <row r="197" spans="1:18" ht="28">
      <c r="A197" s="300" t="s">
        <v>16</v>
      </c>
      <c r="B197" s="140" t="s">
        <v>5</v>
      </c>
      <c r="C197" s="140" t="s">
        <v>42</v>
      </c>
      <c r="D197" s="258" t="s">
        <v>1506</v>
      </c>
      <c r="E197" s="427" t="s">
        <v>52</v>
      </c>
      <c r="F197" s="71" t="s">
        <v>150</v>
      </c>
      <c r="G197" s="138" t="s">
        <v>1140</v>
      </c>
      <c r="H197" s="140" t="s">
        <v>1125</v>
      </c>
      <c r="I197" s="254" t="s">
        <v>7</v>
      </c>
      <c r="J197" s="138" t="s">
        <v>1036</v>
      </c>
      <c r="K197" s="499">
        <v>0.38</v>
      </c>
      <c r="L197" s="141"/>
      <c r="M197" s="429">
        <v>105</v>
      </c>
      <c r="N197" s="430">
        <v>44</v>
      </c>
      <c r="O197" s="431">
        <v>0.42</v>
      </c>
      <c r="P197" s="432">
        <v>1.1027568922305764</v>
      </c>
      <c r="Q197" s="433">
        <f t="shared" si="4"/>
        <v>1.1027568922305764</v>
      </c>
      <c r="R197" s="436"/>
    </row>
    <row r="198" spans="1:18" ht="28">
      <c r="A198" s="300" t="s">
        <v>16</v>
      </c>
      <c r="B198" s="140" t="s">
        <v>5</v>
      </c>
      <c r="C198" s="140" t="s">
        <v>1118</v>
      </c>
      <c r="D198" s="258" t="s">
        <v>1506</v>
      </c>
      <c r="E198" s="427" t="s">
        <v>52</v>
      </c>
      <c r="F198" s="71" t="s">
        <v>150</v>
      </c>
      <c r="G198" s="138" t="s">
        <v>1140</v>
      </c>
      <c r="H198" s="140" t="s">
        <v>1125</v>
      </c>
      <c r="I198" s="254" t="s">
        <v>7</v>
      </c>
      <c r="J198" s="138" t="s">
        <v>1036</v>
      </c>
      <c r="K198" s="499">
        <v>0.4</v>
      </c>
      <c r="L198" s="141"/>
      <c r="M198" s="429">
        <v>18</v>
      </c>
      <c r="N198" s="430">
        <v>10</v>
      </c>
      <c r="O198" s="431">
        <v>0.56000000000000005</v>
      </c>
      <c r="P198" s="432">
        <v>1.3888888888888888</v>
      </c>
      <c r="Q198" s="433">
        <f t="shared" ref="Q198:Q261" si="6">N198/(M198*K198)</f>
        <v>1.3888888888888888</v>
      </c>
      <c r="R198" s="436"/>
    </row>
    <row r="199" spans="1:18" ht="28">
      <c r="A199" s="300" t="s">
        <v>16</v>
      </c>
      <c r="B199" s="140" t="s">
        <v>5</v>
      </c>
      <c r="C199" s="140" t="s">
        <v>43</v>
      </c>
      <c r="D199" s="258" t="s">
        <v>1506</v>
      </c>
      <c r="E199" s="427" t="s">
        <v>52</v>
      </c>
      <c r="F199" s="71" t="s">
        <v>150</v>
      </c>
      <c r="G199" s="138" t="s">
        <v>1140</v>
      </c>
      <c r="H199" s="140" t="s">
        <v>1125</v>
      </c>
      <c r="I199" s="254" t="s">
        <v>7</v>
      </c>
      <c r="J199" s="138" t="s">
        <v>1036</v>
      </c>
      <c r="K199" s="499">
        <v>0.38</v>
      </c>
      <c r="L199" s="141"/>
      <c r="M199" s="429">
        <v>4</v>
      </c>
      <c r="N199" s="430">
        <v>1</v>
      </c>
      <c r="O199" s="431">
        <v>0.25</v>
      </c>
      <c r="P199" s="432">
        <v>0.65789473684210531</v>
      </c>
      <c r="Q199" s="433">
        <f t="shared" si="6"/>
        <v>0.65789473684210531</v>
      </c>
      <c r="R199" s="436"/>
    </row>
    <row r="200" spans="1:18" ht="28">
      <c r="A200" s="300" t="s">
        <v>16</v>
      </c>
      <c r="B200" s="140" t="s">
        <v>5</v>
      </c>
      <c r="C200" s="140" t="s">
        <v>42</v>
      </c>
      <c r="D200" s="50" t="s">
        <v>1507</v>
      </c>
      <c r="E200" s="427" t="s">
        <v>52</v>
      </c>
      <c r="F200" s="71" t="s">
        <v>150</v>
      </c>
      <c r="G200" s="138" t="s">
        <v>1140</v>
      </c>
      <c r="H200" s="140" t="s">
        <v>1125</v>
      </c>
      <c r="I200" s="254" t="s">
        <v>7</v>
      </c>
      <c r="J200" s="138" t="s">
        <v>1036</v>
      </c>
      <c r="K200" s="499">
        <v>0.4</v>
      </c>
      <c r="L200" s="141"/>
      <c r="M200" s="429">
        <v>69</v>
      </c>
      <c r="N200" s="430">
        <v>30</v>
      </c>
      <c r="O200" s="431">
        <v>0.43</v>
      </c>
      <c r="P200" s="432">
        <v>1.0869565217391304</v>
      </c>
      <c r="Q200" s="433">
        <f t="shared" si="6"/>
        <v>1.0869565217391304</v>
      </c>
      <c r="R200" s="436"/>
    </row>
    <row r="201" spans="1:18" ht="28">
      <c r="A201" s="300" t="s">
        <v>16</v>
      </c>
      <c r="B201" s="140" t="s">
        <v>5</v>
      </c>
      <c r="C201" s="140" t="s">
        <v>1118</v>
      </c>
      <c r="D201" s="258" t="s">
        <v>1507</v>
      </c>
      <c r="E201" s="427" t="s">
        <v>52</v>
      </c>
      <c r="F201" s="71" t="s">
        <v>150</v>
      </c>
      <c r="G201" s="138" t="s">
        <v>1140</v>
      </c>
      <c r="H201" s="140" t="s">
        <v>1125</v>
      </c>
      <c r="I201" s="254" t="s">
        <v>7</v>
      </c>
      <c r="J201" s="138" t="s">
        <v>1036</v>
      </c>
      <c r="K201" s="499">
        <v>0.4</v>
      </c>
      <c r="L201" s="141"/>
      <c r="M201" s="429">
        <v>14</v>
      </c>
      <c r="N201" s="430">
        <v>6</v>
      </c>
      <c r="O201" s="431">
        <v>0.43</v>
      </c>
      <c r="P201" s="432">
        <v>1.0714285714285714</v>
      </c>
      <c r="Q201" s="433">
        <f t="shared" si="6"/>
        <v>1.0714285714285714</v>
      </c>
      <c r="R201" s="436"/>
    </row>
    <row r="202" spans="1:18" ht="42">
      <c r="A202" s="300" t="s">
        <v>16</v>
      </c>
      <c r="B202" s="140" t="s">
        <v>5</v>
      </c>
      <c r="C202" s="140" t="s">
        <v>1116</v>
      </c>
      <c r="D202" s="258" t="s">
        <v>1508</v>
      </c>
      <c r="E202" s="427" t="s">
        <v>1746</v>
      </c>
      <c r="F202" s="71" t="s">
        <v>150</v>
      </c>
      <c r="G202" s="138" t="s">
        <v>1140</v>
      </c>
      <c r="H202" s="140" t="s">
        <v>1124</v>
      </c>
      <c r="I202" s="140" t="s">
        <v>6</v>
      </c>
      <c r="J202" s="138" t="s">
        <v>1036</v>
      </c>
      <c r="K202" s="499">
        <v>1</v>
      </c>
      <c r="L202" s="141"/>
      <c r="M202" s="429">
        <v>7</v>
      </c>
      <c r="N202" s="430">
        <v>4</v>
      </c>
      <c r="O202" s="431">
        <v>0.56999999999999995</v>
      </c>
      <c r="P202" s="432">
        <v>0.5714285714285714</v>
      </c>
      <c r="Q202" s="433">
        <f t="shared" si="6"/>
        <v>0.5714285714285714</v>
      </c>
      <c r="R202" s="436"/>
    </row>
    <row r="203" spans="1:18" ht="28">
      <c r="A203" s="300" t="s">
        <v>16</v>
      </c>
      <c r="B203" s="140" t="s">
        <v>5</v>
      </c>
      <c r="C203" s="140" t="s">
        <v>1118</v>
      </c>
      <c r="D203" s="258" t="s">
        <v>1508</v>
      </c>
      <c r="E203" s="427" t="s">
        <v>52</v>
      </c>
      <c r="F203" s="71" t="s">
        <v>150</v>
      </c>
      <c r="G203" s="138" t="s">
        <v>1140</v>
      </c>
      <c r="H203" s="140" t="s">
        <v>1125</v>
      </c>
      <c r="I203" s="254" t="s">
        <v>7</v>
      </c>
      <c r="J203" s="138" t="s">
        <v>1036</v>
      </c>
      <c r="K203" s="499">
        <v>0.5</v>
      </c>
      <c r="L203" s="141"/>
      <c r="M203" s="429">
        <v>7</v>
      </c>
      <c r="N203" s="430">
        <v>3</v>
      </c>
      <c r="O203" s="431">
        <v>0.36</v>
      </c>
      <c r="P203" s="432">
        <v>0.8571428571428571</v>
      </c>
      <c r="Q203" s="433">
        <f t="shared" si="6"/>
        <v>0.8571428571428571</v>
      </c>
      <c r="R203" s="436"/>
    </row>
    <row r="204" spans="1:18" ht="42">
      <c r="A204" s="300" t="s">
        <v>16</v>
      </c>
      <c r="B204" s="140" t="s">
        <v>5</v>
      </c>
      <c r="C204" s="140" t="s">
        <v>1119</v>
      </c>
      <c r="D204" s="258" t="s">
        <v>1508</v>
      </c>
      <c r="E204" s="435" t="s">
        <v>1747</v>
      </c>
      <c r="F204" s="71" t="s">
        <v>150</v>
      </c>
      <c r="G204" s="138" t="s">
        <v>1140</v>
      </c>
      <c r="H204" s="140" t="s">
        <v>1124</v>
      </c>
      <c r="I204" s="140" t="s">
        <v>6</v>
      </c>
      <c r="J204" s="138" t="s">
        <v>1036</v>
      </c>
      <c r="K204" s="499">
        <v>1</v>
      </c>
      <c r="L204" s="141"/>
      <c r="M204" s="429">
        <v>8</v>
      </c>
      <c r="N204" s="430">
        <v>4</v>
      </c>
      <c r="O204" s="431">
        <v>0.5</v>
      </c>
      <c r="P204" s="432">
        <v>0.5</v>
      </c>
      <c r="Q204" s="433">
        <f t="shared" si="6"/>
        <v>0.5</v>
      </c>
      <c r="R204" s="436"/>
    </row>
    <row r="205" spans="1:18" ht="28">
      <c r="A205" s="300" t="s">
        <v>16</v>
      </c>
      <c r="B205" s="140" t="s">
        <v>5</v>
      </c>
      <c r="C205" s="140" t="s">
        <v>1118</v>
      </c>
      <c r="D205" s="258" t="s">
        <v>15</v>
      </c>
      <c r="E205" s="427" t="s">
        <v>52</v>
      </c>
      <c r="F205" s="71" t="s">
        <v>150</v>
      </c>
      <c r="G205" s="138" t="s">
        <v>1140</v>
      </c>
      <c r="H205" s="140" t="s">
        <v>1125</v>
      </c>
      <c r="I205" s="140" t="s">
        <v>6</v>
      </c>
      <c r="J205" s="138" t="s">
        <v>1036</v>
      </c>
      <c r="K205" s="499">
        <v>1</v>
      </c>
      <c r="L205" s="141"/>
      <c r="M205" s="429">
        <v>6</v>
      </c>
      <c r="N205" s="430">
        <v>6</v>
      </c>
      <c r="O205" s="431">
        <v>1</v>
      </c>
      <c r="P205" s="432">
        <v>1</v>
      </c>
      <c r="Q205" s="433">
        <f t="shared" si="6"/>
        <v>1</v>
      </c>
      <c r="R205" s="436"/>
    </row>
    <row r="206" spans="1:18" ht="42">
      <c r="A206" s="300" t="s">
        <v>16</v>
      </c>
      <c r="B206" s="140" t="s">
        <v>5</v>
      </c>
      <c r="C206" s="140" t="s">
        <v>1120</v>
      </c>
      <c r="D206" s="258" t="s">
        <v>15</v>
      </c>
      <c r="E206" s="435" t="s">
        <v>1748</v>
      </c>
      <c r="F206" s="71" t="s">
        <v>150</v>
      </c>
      <c r="G206" s="138" t="s">
        <v>1140</v>
      </c>
      <c r="H206" s="140" t="s">
        <v>1124</v>
      </c>
      <c r="I206" s="140" t="s">
        <v>6</v>
      </c>
      <c r="J206" s="138" t="s">
        <v>1036</v>
      </c>
      <c r="K206" s="499">
        <v>1</v>
      </c>
      <c r="L206" s="141"/>
      <c r="M206" s="429">
        <v>9</v>
      </c>
      <c r="N206" s="430">
        <v>5</v>
      </c>
      <c r="O206" s="431">
        <v>0.56999999999999995</v>
      </c>
      <c r="P206" s="432">
        <v>0.55555555555555558</v>
      </c>
      <c r="Q206" s="433">
        <f t="shared" si="6"/>
        <v>0.55555555555555558</v>
      </c>
      <c r="R206" s="436"/>
    </row>
    <row r="207" spans="1:18" ht="28">
      <c r="A207" s="300" t="s">
        <v>16</v>
      </c>
      <c r="B207" s="140" t="s">
        <v>5</v>
      </c>
      <c r="C207" s="140" t="s">
        <v>1503</v>
      </c>
      <c r="D207" s="302" t="s">
        <v>1504</v>
      </c>
      <c r="E207" s="427" t="s">
        <v>52</v>
      </c>
      <c r="F207" s="71" t="s">
        <v>150</v>
      </c>
      <c r="G207" s="138" t="s">
        <v>1141</v>
      </c>
      <c r="H207" s="138" t="s">
        <v>1138</v>
      </c>
      <c r="I207" s="140" t="s">
        <v>6</v>
      </c>
      <c r="J207" s="138" t="s">
        <v>1036</v>
      </c>
      <c r="K207" s="499">
        <v>1</v>
      </c>
      <c r="L207" s="50"/>
      <c r="M207" s="429">
        <v>640</v>
      </c>
      <c r="N207" s="430">
        <v>640</v>
      </c>
      <c r="O207" s="431">
        <f t="shared" ref="O207:O248" si="7">N207/M207</f>
        <v>1</v>
      </c>
      <c r="P207" s="432">
        <v>1</v>
      </c>
      <c r="Q207" s="433">
        <f t="shared" si="6"/>
        <v>1</v>
      </c>
      <c r="R207" s="436"/>
    </row>
    <row r="208" spans="1:18" ht="28">
      <c r="A208" s="300" t="s">
        <v>16</v>
      </c>
      <c r="B208" s="140" t="s">
        <v>5</v>
      </c>
      <c r="C208" s="140" t="s">
        <v>1116</v>
      </c>
      <c r="D208" s="258" t="s">
        <v>1505</v>
      </c>
      <c r="E208" s="435" t="s">
        <v>1744</v>
      </c>
      <c r="F208" s="71" t="s">
        <v>150</v>
      </c>
      <c r="G208" s="138" t="s">
        <v>1141</v>
      </c>
      <c r="H208" s="138" t="s">
        <v>1138</v>
      </c>
      <c r="I208" s="140" t="s">
        <v>6</v>
      </c>
      <c r="J208" s="138" t="s">
        <v>1036</v>
      </c>
      <c r="K208" s="499">
        <v>1</v>
      </c>
      <c r="L208" s="50"/>
      <c r="M208" s="429">
        <v>11</v>
      </c>
      <c r="N208" s="430">
        <v>11</v>
      </c>
      <c r="O208" s="431">
        <f t="shared" si="7"/>
        <v>1</v>
      </c>
      <c r="P208" s="432">
        <v>1</v>
      </c>
      <c r="Q208" s="433">
        <f t="shared" si="6"/>
        <v>1</v>
      </c>
      <c r="R208" s="436"/>
    </row>
    <row r="209" spans="1:18" ht="28">
      <c r="A209" s="300" t="s">
        <v>16</v>
      </c>
      <c r="B209" s="140" t="s">
        <v>5</v>
      </c>
      <c r="C209" s="140" t="s">
        <v>1117</v>
      </c>
      <c r="D209" s="258" t="s">
        <v>1505</v>
      </c>
      <c r="E209" s="435" t="s">
        <v>1745</v>
      </c>
      <c r="F209" s="71" t="s">
        <v>150</v>
      </c>
      <c r="G209" s="138" t="s">
        <v>1141</v>
      </c>
      <c r="H209" s="138" t="s">
        <v>1138</v>
      </c>
      <c r="I209" s="140" t="s">
        <v>6</v>
      </c>
      <c r="J209" s="138" t="s">
        <v>1036</v>
      </c>
      <c r="K209" s="499">
        <v>1</v>
      </c>
      <c r="L209" s="50"/>
      <c r="M209" s="429">
        <v>4</v>
      </c>
      <c r="N209" s="430">
        <v>4</v>
      </c>
      <c r="O209" s="431">
        <f t="shared" si="7"/>
        <v>1</v>
      </c>
      <c r="P209" s="432">
        <v>1</v>
      </c>
      <c r="Q209" s="433">
        <f t="shared" si="6"/>
        <v>1</v>
      </c>
      <c r="R209" s="436"/>
    </row>
    <row r="210" spans="1:18" ht="28">
      <c r="A210" s="300" t="s">
        <v>16</v>
      </c>
      <c r="B210" s="140" t="s">
        <v>5</v>
      </c>
      <c r="C210" s="140" t="s">
        <v>1503</v>
      </c>
      <c r="D210" s="258" t="s">
        <v>1505</v>
      </c>
      <c r="E210" s="427" t="s">
        <v>52</v>
      </c>
      <c r="F210" s="71" t="s">
        <v>150</v>
      </c>
      <c r="G210" s="138" t="s">
        <v>1141</v>
      </c>
      <c r="H210" s="138" t="s">
        <v>1138</v>
      </c>
      <c r="I210" s="140" t="s">
        <v>6</v>
      </c>
      <c r="J210" s="138" t="s">
        <v>1036</v>
      </c>
      <c r="K210" s="499">
        <v>1</v>
      </c>
      <c r="L210" s="50"/>
      <c r="M210" s="429">
        <v>49</v>
      </c>
      <c r="N210" s="430">
        <v>49</v>
      </c>
      <c r="O210" s="431">
        <f t="shared" si="7"/>
        <v>1</v>
      </c>
      <c r="P210" s="432">
        <v>1</v>
      </c>
      <c r="Q210" s="433">
        <f t="shared" si="6"/>
        <v>1</v>
      </c>
      <c r="R210" s="436"/>
    </row>
    <row r="211" spans="1:18" ht="28">
      <c r="A211" s="300" t="s">
        <v>16</v>
      </c>
      <c r="B211" s="140" t="s">
        <v>5</v>
      </c>
      <c r="C211" s="140" t="s">
        <v>42</v>
      </c>
      <c r="D211" s="258" t="s">
        <v>1506</v>
      </c>
      <c r="E211" s="427" t="s">
        <v>52</v>
      </c>
      <c r="F211" s="71" t="s">
        <v>150</v>
      </c>
      <c r="G211" s="138" t="s">
        <v>1141</v>
      </c>
      <c r="H211" s="138" t="s">
        <v>1138</v>
      </c>
      <c r="I211" s="140" t="s">
        <v>6</v>
      </c>
      <c r="J211" s="138" t="s">
        <v>1036</v>
      </c>
      <c r="K211" s="499">
        <v>1</v>
      </c>
      <c r="L211" s="50"/>
      <c r="M211" s="429">
        <v>105</v>
      </c>
      <c r="N211" s="430">
        <v>105</v>
      </c>
      <c r="O211" s="431">
        <f t="shared" si="7"/>
        <v>1</v>
      </c>
      <c r="P211" s="432">
        <v>1</v>
      </c>
      <c r="Q211" s="433">
        <f t="shared" si="6"/>
        <v>1</v>
      </c>
      <c r="R211" s="436"/>
    </row>
    <row r="212" spans="1:18" ht="28">
      <c r="A212" s="300" t="s">
        <v>16</v>
      </c>
      <c r="B212" s="140" t="s">
        <v>5</v>
      </c>
      <c r="C212" s="140" t="s">
        <v>1118</v>
      </c>
      <c r="D212" s="258" t="s">
        <v>1506</v>
      </c>
      <c r="E212" s="427" t="s">
        <v>52</v>
      </c>
      <c r="F212" s="71" t="s">
        <v>150</v>
      </c>
      <c r="G212" s="138" t="s">
        <v>1141</v>
      </c>
      <c r="H212" s="138" t="s">
        <v>1138</v>
      </c>
      <c r="I212" s="140" t="s">
        <v>6</v>
      </c>
      <c r="J212" s="138" t="s">
        <v>1036</v>
      </c>
      <c r="K212" s="499">
        <v>1</v>
      </c>
      <c r="L212" s="50"/>
      <c r="M212" s="429">
        <v>18</v>
      </c>
      <c r="N212" s="430">
        <v>18</v>
      </c>
      <c r="O212" s="431">
        <f t="shared" si="7"/>
        <v>1</v>
      </c>
      <c r="P212" s="432">
        <v>1</v>
      </c>
      <c r="Q212" s="433">
        <f t="shared" si="6"/>
        <v>1</v>
      </c>
      <c r="R212" s="436"/>
    </row>
    <row r="213" spans="1:18" ht="28">
      <c r="A213" s="300" t="s">
        <v>16</v>
      </c>
      <c r="B213" s="140" t="s">
        <v>5</v>
      </c>
      <c r="C213" s="140" t="s">
        <v>43</v>
      </c>
      <c r="D213" s="258" t="s">
        <v>1506</v>
      </c>
      <c r="E213" s="427" t="s">
        <v>52</v>
      </c>
      <c r="F213" s="71" t="s">
        <v>150</v>
      </c>
      <c r="G213" s="138" t="s">
        <v>1141</v>
      </c>
      <c r="H213" s="138" t="s">
        <v>1138</v>
      </c>
      <c r="I213" s="140" t="s">
        <v>6</v>
      </c>
      <c r="J213" s="138" t="s">
        <v>1036</v>
      </c>
      <c r="K213" s="499">
        <v>1</v>
      </c>
      <c r="L213" s="50"/>
      <c r="M213" s="429">
        <v>4</v>
      </c>
      <c r="N213" s="430">
        <v>4</v>
      </c>
      <c r="O213" s="431">
        <f t="shared" si="7"/>
        <v>1</v>
      </c>
      <c r="P213" s="432">
        <v>1</v>
      </c>
      <c r="Q213" s="433">
        <f t="shared" si="6"/>
        <v>1</v>
      </c>
      <c r="R213" s="436"/>
    </row>
    <row r="214" spans="1:18" ht="28">
      <c r="A214" s="300" t="s">
        <v>16</v>
      </c>
      <c r="B214" s="140" t="s">
        <v>5</v>
      </c>
      <c r="C214" s="140" t="s">
        <v>42</v>
      </c>
      <c r="D214" s="50" t="s">
        <v>1507</v>
      </c>
      <c r="E214" s="427" t="s">
        <v>52</v>
      </c>
      <c r="F214" s="71" t="s">
        <v>150</v>
      </c>
      <c r="G214" s="138" t="s">
        <v>1141</v>
      </c>
      <c r="H214" s="138" t="s">
        <v>1138</v>
      </c>
      <c r="I214" s="140" t="s">
        <v>6</v>
      </c>
      <c r="J214" s="138" t="s">
        <v>1036</v>
      </c>
      <c r="K214" s="499">
        <v>1</v>
      </c>
      <c r="L214" s="50"/>
      <c r="M214" s="429">
        <v>69</v>
      </c>
      <c r="N214" s="430">
        <v>69</v>
      </c>
      <c r="O214" s="431">
        <f t="shared" si="7"/>
        <v>1</v>
      </c>
      <c r="P214" s="432">
        <v>1</v>
      </c>
      <c r="Q214" s="433">
        <f t="shared" si="6"/>
        <v>1</v>
      </c>
      <c r="R214" s="436"/>
    </row>
    <row r="215" spans="1:18" ht="28">
      <c r="A215" s="300" t="s">
        <v>16</v>
      </c>
      <c r="B215" s="140" t="s">
        <v>5</v>
      </c>
      <c r="C215" s="140" t="s">
        <v>1118</v>
      </c>
      <c r="D215" s="258" t="s">
        <v>1507</v>
      </c>
      <c r="E215" s="427" t="s">
        <v>52</v>
      </c>
      <c r="F215" s="71" t="s">
        <v>150</v>
      </c>
      <c r="G215" s="138" t="s">
        <v>1141</v>
      </c>
      <c r="H215" s="138" t="s">
        <v>1138</v>
      </c>
      <c r="I215" s="140" t="s">
        <v>6</v>
      </c>
      <c r="J215" s="138" t="s">
        <v>1036</v>
      </c>
      <c r="K215" s="499">
        <v>1</v>
      </c>
      <c r="L215" s="50"/>
      <c r="M215" s="429">
        <v>14</v>
      </c>
      <c r="N215" s="430">
        <v>14</v>
      </c>
      <c r="O215" s="431">
        <f t="shared" si="7"/>
        <v>1</v>
      </c>
      <c r="P215" s="432">
        <v>1</v>
      </c>
      <c r="Q215" s="433">
        <f t="shared" si="6"/>
        <v>1</v>
      </c>
      <c r="R215" s="436"/>
    </row>
    <row r="216" spans="1:18" ht="28">
      <c r="A216" s="300" t="s">
        <v>16</v>
      </c>
      <c r="B216" s="140" t="s">
        <v>5</v>
      </c>
      <c r="C216" s="140" t="s">
        <v>1116</v>
      </c>
      <c r="D216" s="258" t="s">
        <v>1508</v>
      </c>
      <c r="E216" s="427" t="s">
        <v>1746</v>
      </c>
      <c r="F216" s="71" t="s">
        <v>150</v>
      </c>
      <c r="G216" s="138" t="s">
        <v>1141</v>
      </c>
      <c r="H216" s="138" t="s">
        <v>1138</v>
      </c>
      <c r="I216" s="140" t="s">
        <v>6</v>
      </c>
      <c r="J216" s="138" t="s">
        <v>1036</v>
      </c>
      <c r="K216" s="499">
        <v>1</v>
      </c>
      <c r="L216" s="50"/>
      <c r="M216" s="429">
        <v>7</v>
      </c>
      <c r="N216" s="430">
        <v>7</v>
      </c>
      <c r="O216" s="431">
        <f t="shared" si="7"/>
        <v>1</v>
      </c>
      <c r="P216" s="432">
        <v>1</v>
      </c>
      <c r="Q216" s="433">
        <f t="shared" si="6"/>
        <v>1</v>
      </c>
      <c r="R216" s="436"/>
    </row>
    <row r="217" spans="1:18" ht="28">
      <c r="A217" s="300" t="s">
        <v>16</v>
      </c>
      <c r="B217" s="140" t="s">
        <v>5</v>
      </c>
      <c r="C217" s="140" t="s">
        <v>1118</v>
      </c>
      <c r="D217" s="258" t="s">
        <v>1508</v>
      </c>
      <c r="E217" s="427" t="s">
        <v>52</v>
      </c>
      <c r="F217" s="71" t="s">
        <v>150</v>
      </c>
      <c r="G217" s="138" t="s">
        <v>1141</v>
      </c>
      <c r="H217" s="138" t="s">
        <v>1138</v>
      </c>
      <c r="I217" s="140" t="s">
        <v>6</v>
      </c>
      <c r="J217" s="138" t="s">
        <v>1036</v>
      </c>
      <c r="K217" s="499">
        <v>1</v>
      </c>
      <c r="L217" s="50"/>
      <c r="M217" s="429">
        <v>7</v>
      </c>
      <c r="N217" s="430">
        <v>7</v>
      </c>
      <c r="O217" s="431">
        <f t="shared" si="7"/>
        <v>1</v>
      </c>
      <c r="P217" s="432">
        <v>1</v>
      </c>
      <c r="Q217" s="433">
        <f t="shared" si="6"/>
        <v>1</v>
      </c>
      <c r="R217" s="436"/>
    </row>
    <row r="218" spans="1:18" ht="28">
      <c r="A218" s="300" t="s">
        <v>16</v>
      </c>
      <c r="B218" s="140" t="s">
        <v>5</v>
      </c>
      <c r="C218" s="140" t="s">
        <v>1119</v>
      </c>
      <c r="D218" s="258" t="s">
        <v>1508</v>
      </c>
      <c r="E218" s="435" t="s">
        <v>1747</v>
      </c>
      <c r="F218" s="71" t="s">
        <v>150</v>
      </c>
      <c r="G218" s="138" t="s">
        <v>1141</v>
      </c>
      <c r="H218" s="138" t="s">
        <v>1138</v>
      </c>
      <c r="I218" s="140" t="s">
        <v>6</v>
      </c>
      <c r="J218" s="138" t="s">
        <v>1036</v>
      </c>
      <c r="K218" s="499">
        <v>1</v>
      </c>
      <c r="L218" s="50"/>
      <c r="M218" s="429">
        <v>8</v>
      </c>
      <c r="N218" s="430">
        <v>8</v>
      </c>
      <c r="O218" s="431">
        <f t="shared" si="7"/>
        <v>1</v>
      </c>
      <c r="P218" s="432">
        <v>1</v>
      </c>
      <c r="Q218" s="433">
        <f t="shared" si="6"/>
        <v>1</v>
      </c>
      <c r="R218" s="436"/>
    </row>
    <row r="219" spans="1:18" ht="28">
      <c r="A219" s="300" t="s">
        <v>16</v>
      </c>
      <c r="B219" s="140" t="s">
        <v>5</v>
      </c>
      <c r="C219" s="140" t="s">
        <v>1118</v>
      </c>
      <c r="D219" s="258" t="s">
        <v>15</v>
      </c>
      <c r="E219" s="427" t="s">
        <v>52</v>
      </c>
      <c r="F219" s="71" t="s">
        <v>150</v>
      </c>
      <c r="G219" s="138" t="s">
        <v>1141</v>
      </c>
      <c r="H219" s="138" t="s">
        <v>1138</v>
      </c>
      <c r="I219" s="140" t="s">
        <v>6</v>
      </c>
      <c r="J219" s="138" t="s">
        <v>1036</v>
      </c>
      <c r="K219" s="499">
        <v>1</v>
      </c>
      <c r="L219" s="50"/>
      <c r="M219" s="429">
        <v>6</v>
      </c>
      <c r="N219" s="430">
        <v>6</v>
      </c>
      <c r="O219" s="431">
        <f t="shared" si="7"/>
        <v>1</v>
      </c>
      <c r="P219" s="432">
        <v>1</v>
      </c>
      <c r="Q219" s="433">
        <f t="shared" si="6"/>
        <v>1</v>
      </c>
      <c r="R219" s="436"/>
    </row>
    <row r="220" spans="1:18" ht="28">
      <c r="A220" s="300" t="s">
        <v>16</v>
      </c>
      <c r="B220" s="140" t="s">
        <v>5</v>
      </c>
      <c r="C220" s="140" t="s">
        <v>1120</v>
      </c>
      <c r="D220" s="258" t="s">
        <v>15</v>
      </c>
      <c r="E220" s="435" t="s">
        <v>1748</v>
      </c>
      <c r="F220" s="71" t="s">
        <v>150</v>
      </c>
      <c r="G220" s="138" t="s">
        <v>1141</v>
      </c>
      <c r="H220" s="138" t="s">
        <v>1138</v>
      </c>
      <c r="I220" s="140" t="s">
        <v>6</v>
      </c>
      <c r="J220" s="138" t="s">
        <v>1036</v>
      </c>
      <c r="K220" s="499">
        <v>1</v>
      </c>
      <c r="L220" s="50"/>
      <c r="M220" s="429">
        <v>9</v>
      </c>
      <c r="N220" s="430">
        <v>9</v>
      </c>
      <c r="O220" s="431">
        <f t="shared" si="7"/>
        <v>1</v>
      </c>
      <c r="P220" s="432">
        <v>1</v>
      </c>
      <c r="Q220" s="433">
        <f t="shared" si="6"/>
        <v>1</v>
      </c>
      <c r="R220" s="436"/>
    </row>
    <row r="221" spans="1:18" ht="28">
      <c r="A221" s="300" t="s">
        <v>16</v>
      </c>
      <c r="B221" s="140" t="s">
        <v>5</v>
      </c>
      <c r="C221" s="140" t="s">
        <v>1503</v>
      </c>
      <c r="D221" s="302" t="s">
        <v>1504</v>
      </c>
      <c r="E221" s="427" t="s">
        <v>52</v>
      </c>
      <c r="F221" s="71" t="s">
        <v>150</v>
      </c>
      <c r="G221" s="138" t="s">
        <v>1142</v>
      </c>
      <c r="H221" s="138" t="s">
        <v>1138</v>
      </c>
      <c r="I221" s="140" t="s">
        <v>6</v>
      </c>
      <c r="J221" s="138" t="s">
        <v>1036</v>
      </c>
      <c r="K221" s="499">
        <v>1</v>
      </c>
      <c r="L221" s="50"/>
      <c r="M221" s="429">
        <v>640</v>
      </c>
      <c r="N221" s="430">
        <v>640</v>
      </c>
      <c r="O221" s="431">
        <f t="shared" si="7"/>
        <v>1</v>
      </c>
      <c r="P221" s="432">
        <v>1</v>
      </c>
      <c r="Q221" s="433">
        <f t="shared" si="6"/>
        <v>1</v>
      </c>
      <c r="R221" s="436"/>
    </row>
    <row r="222" spans="1:18" ht="28">
      <c r="A222" s="300" t="s">
        <v>16</v>
      </c>
      <c r="B222" s="140" t="s">
        <v>5</v>
      </c>
      <c r="C222" s="140" t="s">
        <v>1116</v>
      </c>
      <c r="D222" s="258" t="s">
        <v>1505</v>
      </c>
      <c r="E222" s="435" t="s">
        <v>1744</v>
      </c>
      <c r="F222" s="71" t="s">
        <v>150</v>
      </c>
      <c r="G222" s="138" t="s">
        <v>1142</v>
      </c>
      <c r="H222" s="138" t="s">
        <v>1138</v>
      </c>
      <c r="I222" s="140" t="s">
        <v>6</v>
      </c>
      <c r="J222" s="138" t="s">
        <v>1036</v>
      </c>
      <c r="K222" s="499">
        <v>1</v>
      </c>
      <c r="L222" s="50"/>
      <c r="M222" s="429">
        <v>11</v>
      </c>
      <c r="N222" s="430">
        <v>11</v>
      </c>
      <c r="O222" s="431">
        <f t="shared" si="7"/>
        <v>1</v>
      </c>
      <c r="P222" s="432">
        <v>1</v>
      </c>
      <c r="Q222" s="433">
        <f t="shared" si="6"/>
        <v>1</v>
      </c>
      <c r="R222" s="436"/>
    </row>
    <row r="223" spans="1:18" ht="28">
      <c r="A223" s="300" t="s">
        <v>16</v>
      </c>
      <c r="B223" s="140" t="s">
        <v>5</v>
      </c>
      <c r="C223" s="140" t="s">
        <v>1117</v>
      </c>
      <c r="D223" s="258" t="s">
        <v>1505</v>
      </c>
      <c r="E223" s="435" t="s">
        <v>1745</v>
      </c>
      <c r="F223" s="71" t="s">
        <v>150</v>
      </c>
      <c r="G223" s="138" t="s">
        <v>1142</v>
      </c>
      <c r="H223" s="138" t="s">
        <v>1138</v>
      </c>
      <c r="I223" s="140" t="s">
        <v>6</v>
      </c>
      <c r="J223" s="138" t="s">
        <v>1036</v>
      </c>
      <c r="K223" s="499">
        <v>1</v>
      </c>
      <c r="L223" s="50"/>
      <c r="M223" s="429">
        <v>4</v>
      </c>
      <c r="N223" s="430">
        <v>4</v>
      </c>
      <c r="O223" s="431">
        <f t="shared" si="7"/>
        <v>1</v>
      </c>
      <c r="P223" s="432">
        <v>1</v>
      </c>
      <c r="Q223" s="433">
        <f t="shared" si="6"/>
        <v>1</v>
      </c>
      <c r="R223" s="436"/>
    </row>
    <row r="224" spans="1:18" ht="28">
      <c r="A224" s="300" t="s">
        <v>16</v>
      </c>
      <c r="B224" s="140" t="s">
        <v>5</v>
      </c>
      <c r="C224" s="140" t="s">
        <v>1503</v>
      </c>
      <c r="D224" s="258" t="s">
        <v>1505</v>
      </c>
      <c r="E224" s="427" t="s">
        <v>52</v>
      </c>
      <c r="F224" s="71" t="s">
        <v>150</v>
      </c>
      <c r="G224" s="138" t="s">
        <v>1142</v>
      </c>
      <c r="H224" s="138" t="s">
        <v>1138</v>
      </c>
      <c r="I224" s="140" t="s">
        <v>6</v>
      </c>
      <c r="J224" s="138" t="s">
        <v>1036</v>
      </c>
      <c r="K224" s="499">
        <v>1</v>
      </c>
      <c r="L224" s="50"/>
      <c r="M224" s="429">
        <v>49</v>
      </c>
      <c r="N224" s="430">
        <v>49</v>
      </c>
      <c r="O224" s="431">
        <f t="shared" si="7"/>
        <v>1</v>
      </c>
      <c r="P224" s="432">
        <v>1</v>
      </c>
      <c r="Q224" s="433">
        <f t="shared" si="6"/>
        <v>1</v>
      </c>
      <c r="R224" s="436"/>
    </row>
    <row r="225" spans="1:18" ht="28">
      <c r="A225" s="300" t="s">
        <v>16</v>
      </c>
      <c r="B225" s="140" t="s">
        <v>5</v>
      </c>
      <c r="C225" s="140" t="s">
        <v>42</v>
      </c>
      <c r="D225" s="258" t="s">
        <v>1506</v>
      </c>
      <c r="E225" s="427" t="s">
        <v>52</v>
      </c>
      <c r="F225" s="71" t="s">
        <v>150</v>
      </c>
      <c r="G225" s="138" t="s">
        <v>1142</v>
      </c>
      <c r="H225" s="138" t="s">
        <v>1138</v>
      </c>
      <c r="I225" s="140" t="s">
        <v>6</v>
      </c>
      <c r="J225" s="138" t="s">
        <v>1036</v>
      </c>
      <c r="K225" s="499">
        <v>1</v>
      </c>
      <c r="L225" s="50"/>
      <c r="M225" s="429">
        <v>105</v>
      </c>
      <c r="N225" s="430">
        <v>105</v>
      </c>
      <c r="O225" s="431">
        <f t="shared" si="7"/>
        <v>1</v>
      </c>
      <c r="P225" s="432">
        <v>1</v>
      </c>
      <c r="Q225" s="433">
        <f t="shared" si="6"/>
        <v>1</v>
      </c>
      <c r="R225" s="436"/>
    </row>
    <row r="226" spans="1:18" ht="28">
      <c r="A226" s="300" t="s">
        <v>16</v>
      </c>
      <c r="B226" s="140" t="s">
        <v>5</v>
      </c>
      <c r="C226" s="140" t="s">
        <v>1118</v>
      </c>
      <c r="D226" s="258" t="s">
        <v>1506</v>
      </c>
      <c r="E226" s="427" t="s">
        <v>52</v>
      </c>
      <c r="F226" s="71" t="s">
        <v>150</v>
      </c>
      <c r="G226" s="138" t="s">
        <v>1142</v>
      </c>
      <c r="H226" s="138" t="s">
        <v>1138</v>
      </c>
      <c r="I226" s="140" t="s">
        <v>6</v>
      </c>
      <c r="J226" s="138" t="s">
        <v>1036</v>
      </c>
      <c r="K226" s="499">
        <v>1</v>
      </c>
      <c r="L226" s="50"/>
      <c r="M226" s="429">
        <v>18</v>
      </c>
      <c r="N226" s="430">
        <v>18</v>
      </c>
      <c r="O226" s="431">
        <f t="shared" si="7"/>
        <v>1</v>
      </c>
      <c r="P226" s="432">
        <v>1</v>
      </c>
      <c r="Q226" s="433">
        <f t="shared" si="6"/>
        <v>1</v>
      </c>
      <c r="R226" s="436"/>
    </row>
    <row r="227" spans="1:18" ht="28">
      <c r="A227" s="300" t="s">
        <v>16</v>
      </c>
      <c r="B227" s="140" t="s">
        <v>5</v>
      </c>
      <c r="C227" s="140" t="s">
        <v>43</v>
      </c>
      <c r="D227" s="258" t="s">
        <v>1506</v>
      </c>
      <c r="E227" s="427" t="s">
        <v>52</v>
      </c>
      <c r="F227" s="71" t="s">
        <v>150</v>
      </c>
      <c r="G227" s="138" t="s">
        <v>1142</v>
      </c>
      <c r="H227" s="138" t="s">
        <v>1138</v>
      </c>
      <c r="I227" s="140" t="s">
        <v>6</v>
      </c>
      <c r="J227" s="138" t="s">
        <v>1036</v>
      </c>
      <c r="K227" s="499">
        <v>1</v>
      </c>
      <c r="L227" s="50"/>
      <c r="M227" s="429">
        <v>4</v>
      </c>
      <c r="N227" s="430">
        <v>4</v>
      </c>
      <c r="O227" s="431">
        <f t="shared" si="7"/>
        <v>1</v>
      </c>
      <c r="P227" s="432">
        <v>1</v>
      </c>
      <c r="Q227" s="433">
        <f t="shared" si="6"/>
        <v>1</v>
      </c>
      <c r="R227" s="436"/>
    </row>
    <row r="228" spans="1:18" ht="28">
      <c r="A228" s="300" t="s">
        <v>16</v>
      </c>
      <c r="B228" s="140" t="s">
        <v>5</v>
      </c>
      <c r="C228" s="140" t="s">
        <v>42</v>
      </c>
      <c r="D228" s="50" t="s">
        <v>1507</v>
      </c>
      <c r="E228" s="427" t="s">
        <v>52</v>
      </c>
      <c r="F228" s="71" t="s">
        <v>150</v>
      </c>
      <c r="G228" s="138" t="s">
        <v>1142</v>
      </c>
      <c r="H228" s="138" t="s">
        <v>1138</v>
      </c>
      <c r="I228" s="140" t="s">
        <v>6</v>
      </c>
      <c r="J228" s="138" t="s">
        <v>1036</v>
      </c>
      <c r="K228" s="499">
        <v>1</v>
      </c>
      <c r="L228" s="50"/>
      <c r="M228" s="429">
        <v>69</v>
      </c>
      <c r="N228" s="430">
        <v>69</v>
      </c>
      <c r="O228" s="431">
        <f t="shared" si="7"/>
        <v>1</v>
      </c>
      <c r="P228" s="432">
        <v>1</v>
      </c>
      <c r="Q228" s="433">
        <f t="shared" si="6"/>
        <v>1</v>
      </c>
      <c r="R228" s="436"/>
    </row>
    <row r="229" spans="1:18" ht="28">
      <c r="A229" s="300" t="s">
        <v>16</v>
      </c>
      <c r="B229" s="140" t="s">
        <v>5</v>
      </c>
      <c r="C229" s="140" t="s">
        <v>1118</v>
      </c>
      <c r="D229" s="258" t="s">
        <v>1507</v>
      </c>
      <c r="E229" s="427" t="s">
        <v>52</v>
      </c>
      <c r="F229" s="71" t="s">
        <v>150</v>
      </c>
      <c r="G229" s="138" t="s">
        <v>1142</v>
      </c>
      <c r="H229" s="138" t="s">
        <v>1138</v>
      </c>
      <c r="I229" s="140" t="s">
        <v>6</v>
      </c>
      <c r="J229" s="138" t="s">
        <v>1036</v>
      </c>
      <c r="K229" s="499">
        <v>1</v>
      </c>
      <c r="L229" s="50"/>
      <c r="M229" s="429">
        <v>14</v>
      </c>
      <c r="N229" s="430">
        <v>14</v>
      </c>
      <c r="O229" s="431">
        <f t="shared" si="7"/>
        <v>1</v>
      </c>
      <c r="P229" s="432">
        <v>1</v>
      </c>
      <c r="Q229" s="433">
        <f t="shared" si="6"/>
        <v>1</v>
      </c>
      <c r="R229" s="436"/>
    </row>
    <row r="230" spans="1:18" ht="28">
      <c r="A230" s="300" t="s">
        <v>16</v>
      </c>
      <c r="B230" s="140" t="s">
        <v>5</v>
      </c>
      <c r="C230" s="140" t="s">
        <v>1116</v>
      </c>
      <c r="D230" s="258" t="s">
        <v>1508</v>
      </c>
      <c r="E230" s="427" t="s">
        <v>1746</v>
      </c>
      <c r="F230" s="71" t="s">
        <v>150</v>
      </c>
      <c r="G230" s="138" t="s">
        <v>1142</v>
      </c>
      <c r="H230" s="138" t="s">
        <v>1138</v>
      </c>
      <c r="I230" s="140" t="s">
        <v>6</v>
      </c>
      <c r="J230" s="138" t="s">
        <v>1036</v>
      </c>
      <c r="K230" s="499">
        <v>1</v>
      </c>
      <c r="L230" s="50"/>
      <c r="M230" s="429">
        <v>7</v>
      </c>
      <c r="N230" s="430">
        <v>7</v>
      </c>
      <c r="O230" s="431">
        <f t="shared" si="7"/>
        <v>1</v>
      </c>
      <c r="P230" s="432">
        <v>1</v>
      </c>
      <c r="Q230" s="433">
        <f t="shared" si="6"/>
        <v>1</v>
      </c>
      <c r="R230" s="436"/>
    </row>
    <row r="231" spans="1:18" ht="28">
      <c r="A231" s="300" t="s">
        <v>16</v>
      </c>
      <c r="B231" s="140" t="s">
        <v>5</v>
      </c>
      <c r="C231" s="140" t="s">
        <v>1118</v>
      </c>
      <c r="D231" s="258" t="s">
        <v>1508</v>
      </c>
      <c r="E231" s="427" t="s">
        <v>52</v>
      </c>
      <c r="F231" s="71" t="s">
        <v>150</v>
      </c>
      <c r="G231" s="138" t="s">
        <v>1142</v>
      </c>
      <c r="H231" s="138" t="s">
        <v>1138</v>
      </c>
      <c r="I231" s="140" t="s">
        <v>6</v>
      </c>
      <c r="J231" s="138" t="s">
        <v>1036</v>
      </c>
      <c r="K231" s="499">
        <v>1</v>
      </c>
      <c r="L231" s="50"/>
      <c r="M231" s="429">
        <v>7</v>
      </c>
      <c r="N231" s="430">
        <v>7</v>
      </c>
      <c r="O231" s="431">
        <f t="shared" si="7"/>
        <v>1</v>
      </c>
      <c r="P231" s="432">
        <v>1</v>
      </c>
      <c r="Q231" s="433">
        <f t="shared" si="6"/>
        <v>1</v>
      </c>
      <c r="R231" s="436"/>
    </row>
    <row r="232" spans="1:18" ht="28">
      <c r="A232" s="300" t="s">
        <v>16</v>
      </c>
      <c r="B232" s="140" t="s">
        <v>5</v>
      </c>
      <c r="C232" s="140" t="s">
        <v>1119</v>
      </c>
      <c r="D232" s="258" t="s">
        <v>1508</v>
      </c>
      <c r="E232" s="435" t="s">
        <v>1747</v>
      </c>
      <c r="F232" s="71" t="s">
        <v>150</v>
      </c>
      <c r="G232" s="138" t="s">
        <v>1142</v>
      </c>
      <c r="H232" s="138" t="s">
        <v>1138</v>
      </c>
      <c r="I232" s="140" t="s">
        <v>6</v>
      </c>
      <c r="J232" s="138" t="s">
        <v>1036</v>
      </c>
      <c r="K232" s="499">
        <v>1</v>
      </c>
      <c r="L232" s="50"/>
      <c r="M232" s="429">
        <v>8</v>
      </c>
      <c r="N232" s="430">
        <v>8</v>
      </c>
      <c r="O232" s="431">
        <f t="shared" si="7"/>
        <v>1</v>
      </c>
      <c r="P232" s="432">
        <v>1</v>
      </c>
      <c r="Q232" s="433">
        <f t="shared" si="6"/>
        <v>1</v>
      </c>
      <c r="R232" s="436"/>
    </row>
    <row r="233" spans="1:18" ht="28">
      <c r="A233" s="300" t="s">
        <v>16</v>
      </c>
      <c r="B233" s="140" t="s">
        <v>5</v>
      </c>
      <c r="C233" s="140" t="s">
        <v>1118</v>
      </c>
      <c r="D233" s="258" t="s">
        <v>15</v>
      </c>
      <c r="E233" s="427" t="s">
        <v>52</v>
      </c>
      <c r="F233" s="71" t="s">
        <v>150</v>
      </c>
      <c r="G233" s="138" t="s">
        <v>1142</v>
      </c>
      <c r="H233" s="138" t="s">
        <v>1138</v>
      </c>
      <c r="I233" s="140" t="s">
        <v>6</v>
      </c>
      <c r="J233" s="138" t="s">
        <v>1036</v>
      </c>
      <c r="K233" s="499">
        <v>1</v>
      </c>
      <c r="L233" s="50"/>
      <c r="M233" s="429">
        <v>6</v>
      </c>
      <c r="N233" s="430">
        <v>6</v>
      </c>
      <c r="O233" s="431">
        <f t="shared" si="7"/>
        <v>1</v>
      </c>
      <c r="P233" s="432">
        <v>1</v>
      </c>
      <c r="Q233" s="433">
        <f t="shared" si="6"/>
        <v>1</v>
      </c>
      <c r="R233" s="436"/>
    </row>
    <row r="234" spans="1:18" ht="28">
      <c r="A234" s="300" t="s">
        <v>16</v>
      </c>
      <c r="B234" s="140" t="s">
        <v>5</v>
      </c>
      <c r="C234" s="140" t="s">
        <v>1120</v>
      </c>
      <c r="D234" s="258" t="s">
        <v>15</v>
      </c>
      <c r="E234" s="435" t="s">
        <v>1748</v>
      </c>
      <c r="F234" s="71" t="s">
        <v>150</v>
      </c>
      <c r="G234" s="138" t="s">
        <v>1142</v>
      </c>
      <c r="H234" s="138" t="s">
        <v>1138</v>
      </c>
      <c r="I234" s="140" t="s">
        <v>6</v>
      </c>
      <c r="J234" s="138" t="s">
        <v>1036</v>
      </c>
      <c r="K234" s="499">
        <v>1</v>
      </c>
      <c r="L234" s="50"/>
      <c r="M234" s="429">
        <v>9</v>
      </c>
      <c r="N234" s="430">
        <v>9</v>
      </c>
      <c r="O234" s="431">
        <f t="shared" si="7"/>
        <v>1</v>
      </c>
      <c r="P234" s="432">
        <v>1</v>
      </c>
      <c r="Q234" s="433">
        <f t="shared" si="6"/>
        <v>1</v>
      </c>
      <c r="R234" s="436"/>
    </row>
    <row r="235" spans="1:18" ht="42">
      <c r="A235" s="300" t="s">
        <v>16</v>
      </c>
      <c r="B235" s="140" t="s">
        <v>5</v>
      </c>
      <c r="C235" s="140" t="s">
        <v>1503</v>
      </c>
      <c r="D235" s="302" t="s">
        <v>1504</v>
      </c>
      <c r="E235" s="427" t="s">
        <v>52</v>
      </c>
      <c r="F235" s="71" t="s">
        <v>150</v>
      </c>
      <c r="G235" s="138" t="s">
        <v>1044</v>
      </c>
      <c r="H235" s="140" t="s">
        <v>1124</v>
      </c>
      <c r="I235" s="254" t="s">
        <v>7</v>
      </c>
      <c r="J235" s="138" t="s">
        <v>1036</v>
      </c>
      <c r="K235" s="499">
        <v>0.15</v>
      </c>
      <c r="L235" s="50"/>
      <c r="M235" s="429">
        <v>640</v>
      </c>
      <c r="N235" s="430">
        <v>640</v>
      </c>
      <c r="O235" s="431">
        <f t="shared" si="7"/>
        <v>1</v>
      </c>
      <c r="P235" s="432">
        <v>6.666666666666667</v>
      </c>
      <c r="Q235" s="433">
        <f t="shared" si="6"/>
        <v>6.666666666666667</v>
      </c>
      <c r="R235" s="436"/>
    </row>
    <row r="236" spans="1:18" ht="42">
      <c r="A236" s="300" t="s">
        <v>16</v>
      </c>
      <c r="B236" s="140" t="s">
        <v>5</v>
      </c>
      <c r="C236" s="140" t="s">
        <v>1116</v>
      </c>
      <c r="D236" s="259" t="s">
        <v>1505</v>
      </c>
      <c r="E236" s="435" t="s">
        <v>1744</v>
      </c>
      <c r="F236" s="71" t="s">
        <v>150</v>
      </c>
      <c r="G236" s="138" t="s">
        <v>1044</v>
      </c>
      <c r="H236" s="140" t="s">
        <v>1124</v>
      </c>
      <c r="I236" s="254" t="s">
        <v>7</v>
      </c>
      <c r="J236" s="138" t="s">
        <v>1036</v>
      </c>
      <c r="K236" s="499">
        <v>0.25</v>
      </c>
      <c r="L236" s="50"/>
      <c r="M236" s="429">
        <v>11</v>
      </c>
      <c r="N236" s="430">
        <v>11</v>
      </c>
      <c r="O236" s="431">
        <f t="shared" si="7"/>
        <v>1</v>
      </c>
      <c r="P236" s="432">
        <v>4</v>
      </c>
      <c r="Q236" s="433">
        <f t="shared" si="6"/>
        <v>4</v>
      </c>
      <c r="R236" s="436"/>
    </row>
    <row r="237" spans="1:18" ht="28">
      <c r="A237" s="300" t="s">
        <v>16</v>
      </c>
      <c r="B237" s="140" t="s">
        <v>5</v>
      </c>
      <c r="C237" s="140" t="s">
        <v>1117</v>
      </c>
      <c r="D237" s="259" t="s">
        <v>1505</v>
      </c>
      <c r="E237" s="435" t="s">
        <v>1745</v>
      </c>
      <c r="F237" s="71" t="s">
        <v>150</v>
      </c>
      <c r="G237" s="138" t="s">
        <v>1044</v>
      </c>
      <c r="H237" s="140" t="s">
        <v>1125</v>
      </c>
      <c r="I237" s="254" t="s">
        <v>7</v>
      </c>
      <c r="J237" s="138" t="s">
        <v>1036</v>
      </c>
      <c r="K237" s="499">
        <v>0.25</v>
      </c>
      <c r="L237" s="50"/>
      <c r="M237" s="429">
        <v>4</v>
      </c>
      <c r="N237" s="430">
        <v>4</v>
      </c>
      <c r="O237" s="431">
        <f t="shared" si="7"/>
        <v>1</v>
      </c>
      <c r="P237" s="432">
        <v>4</v>
      </c>
      <c r="Q237" s="433">
        <f t="shared" si="6"/>
        <v>4</v>
      </c>
      <c r="R237" s="436"/>
    </row>
    <row r="238" spans="1:18" ht="28">
      <c r="A238" s="300" t="s">
        <v>16</v>
      </c>
      <c r="B238" s="140" t="s">
        <v>5</v>
      </c>
      <c r="C238" s="140" t="s">
        <v>1503</v>
      </c>
      <c r="D238" s="259" t="s">
        <v>1505</v>
      </c>
      <c r="E238" s="427" t="s">
        <v>52</v>
      </c>
      <c r="F238" s="71" t="s">
        <v>150</v>
      </c>
      <c r="G238" s="138" t="s">
        <v>1044</v>
      </c>
      <c r="H238" s="140" t="s">
        <v>1125</v>
      </c>
      <c r="I238" s="254" t="s">
        <v>7</v>
      </c>
      <c r="J238" s="138" t="s">
        <v>1036</v>
      </c>
      <c r="K238" s="499">
        <v>0.3</v>
      </c>
      <c r="L238" s="50"/>
      <c r="M238" s="429">
        <v>49</v>
      </c>
      <c r="N238" s="430">
        <v>49</v>
      </c>
      <c r="O238" s="431">
        <f t="shared" si="7"/>
        <v>1</v>
      </c>
      <c r="P238" s="432">
        <v>3.3333333333333335</v>
      </c>
      <c r="Q238" s="433">
        <f t="shared" si="6"/>
        <v>3.3333333333333335</v>
      </c>
      <c r="R238" s="436"/>
    </row>
    <row r="239" spans="1:18" ht="28">
      <c r="A239" s="300" t="s">
        <v>16</v>
      </c>
      <c r="B239" s="140" t="s">
        <v>5</v>
      </c>
      <c r="C239" s="140" t="s">
        <v>42</v>
      </c>
      <c r="D239" s="259" t="s">
        <v>1506</v>
      </c>
      <c r="E239" s="427" t="s">
        <v>52</v>
      </c>
      <c r="F239" s="71" t="s">
        <v>150</v>
      </c>
      <c r="G239" s="138" t="s">
        <v>1044</v>
      </c>
      <c r="H239" s="140" t="s">
        <v>1125</v>
      </c>
      <c r="I239" s="254" t="s">
        <v>7</v>
      </c>
      <c r="J239" s="138" t="s">
        <v>1036</v>
      </c>
      <c r="K239" s="499">
        <v>0.38</v>
      </c>
      <c r="L239" s="50"/>
      <c r="M239" s="429">
        <v>105</v>
      </c>
      <c r="N239" s="430">
        <v>105</v>
      </c>
      <c r="O239" s="431">
        <f t="shared" si="7"/>
        <v>1</v>
      </c>
      <c r="P239" s="432">
        <v>2.6315789473684212</v>
      </c>
      <c r="Q239" s="433">
        <f t="shared" si="6"/>
        <v>2.6315789473684212</v>
      </c>
      <c r="R239" s="436"/>
    </row>
    <row r="240" spans="1:18" ht="28">
      <c r="A240" s="300" t="s">
        <v>16</v>
      </c>
      <c r="B240" s="140" t="s">
        <v>5</v>
      </c>
      <c r="C240" s="140" t="s">
        <v>1118</v>
      </c>
      <c r="D240" s="259" t="s">
        <v>1506</v>
      </c>
      <c r="E240" s="427" t="s">
        <v>52</v>
      </c>
      <c r="F240" s="71" t="s">
        <v>150</v>
      </c>
      <c r="G240" s="138" t="s">
        <v>1044</v>
      </c>
      <c r="H240" s="140" t="s">
        <v>1125</v>
      </c>
      <c r="I240" s="254" t="s">
        <v>7</v>
      </c>
      <c r="J240" s="138" t="s">
        <v>1036</v>
      </c>
      <c r="K240" s="499">
        <v>0.4</v>
      </c>
      <c r="L240" s="50"/>
      <c r="M240" s="429">
        <v>18</v>
      </c>
      <c r="N240" s="430">
        <v>18</v>
      </c>
      <c r="O240" s="431">
        <f t="shared" si="7"/>
        <v>1</v>
      </c>
      <c r="P240" s="432">
        <v>2.5</v>
      </c>
      <c r="Q240" s="433">
        <f t="shared" si="6"/>
        <v>2.5</v>
      </c>
      <c r="R240" s="436"/>
    </row>
    <row r="241" spans="1:18" ht="28">
      <c r="A241" s="300" t="s">
        <v>16</v>
      </c>
      <c r="B241" s="140" t="s">
        <v>5</v>
      </c>
      <c r="C241" s="140" t="s">
        <v>43</v>
      </c>
      <c r="D241" s="259" t="s">
        <v>1506</v>
      </c>
      <c r="E241" s="427" t="s">
        <v>52</v>
      </c>
      <c r="F241" s="71" t="s">
        <v>150</v>
      </c>
      <c r="G241" s="138" t="s">
        <v>1044</v>
      </c>
      <c r="H241" s="140" t="s">
        <v>1125</v>
      </c>
      <c r="I241" s="254" t="s">
        <v>7</v>
      </c>
      <c r="J241" s="138" t="s">
        <v>1036</v>
      </c>
      <c r="K241" s="499">
        <v>0.38</v>
      </c>
      <c r="L241" s="50"/>
      <c r="M241" s="429">
        <v>4</v>
      </c>
      <c r="N241" s="430">
        <v>4</v>
      </c>
      <c r="O241" s="431">
        <f t="shared" si="7"/>
        <v>1</v>
      </c>
      <c r="P241" s="432">
        <v>2.6315789473684212</v>
      </c>
      <c r="Q241" s="433">
        <f t="shared" si="6"/>
        <v>2.6315789473684212</v>
      </c>
      <c r="R241" s="436"/>
    </row>
    <row r="242" spans="1:18" ht="28">
      <c r="A242" s="300" t="s">
        <v>16</v>
      </c>
      <c r="B242" s="140" t="s">
        <v>5</v>
      </c>
      <c r="C242" s="140" t="s">
        <v>42</v>
      </c>
      <c r="D242" s="259" t="s">
        <v>1507</v>
      </c>
      <c r="E242" s="427" t="s">
        <v>52</v>
      </c>
      <c r="F242" s="71" t="s">
        <v>150</v>
      </c>
      <c r="G242" s="138" t="s">
        <v>1044</v>
      </c>
      <c r="H242" s="140" t="s">
        <v>1125</v>
      </c>
      <c r="I242" s="254" t="s">
        <v>7</v>
      </c>
      <c r="J242" s="138" t="s">
        <v>1036</v>
      </c>
      <c r="K242" s="499">
        <v>0.4</v>
      </c>
      <c r="L242" s="50"/>
      <c r="M242" s="429">
        <v>69</v>
      </c>
      <c r="N242" s="430">
        <v>69</v>
      </c>
      <c r="O242" s="431">
        <f t="shared" si="7"/>
        <v>1</v>
      </c>
      <c r="P242" s="432">
        <v>2.5</v>
      </c>
      <c r="Q242" s="433">
        <f t="shared" si="6"/>
        <v>2.5</v>
      </c>
      <c r="R242" s="436"/>
    </row>
    <row r="243" spans="1:18" ht="28">
      <c r="A243" s="300" t="s">
        <v>16</v>
      </c>
      <c r="B243" s="140" t="s">
        <v>5</v>
      </c>
      <c r="C243" s="140" t="s">
        <v>1118</v>
      </c>
      <c r="D243" s="259" t="s">
        <v>1507</v>
      </c>
      <c r="E243" s="427" t="s">
        <v>52</v>
      </c>
      <c r="F243" s="71" t="s">
        <v>150</v>
      </c>
      <c r="G243" s="138" t="s">
        <v>1044</v>
      </c>
      <c r="H243" s="140" t="s">
        <v>1125</v>
      </c>
      <c r="I243" s="254" t="s">
        <v>7</v>
      </c>
      <c r="J243" s="138" t="s">
        <v>1036</v>
      </c>
      <c r="K243" s="499">
        <v>0.4</v>
      </c>
      <c r="L243" s="50"/>
      <c r="M243" s="429">
        <v>14</v>
      </c>
      <c r="N243" s="430">
        <v>14</v>
      </c>
      <c r="O243" s="431">
        <f t="shared" si="7"/>
        <v>1</v>
      </c>
      <c r="P243" s="432">
        <v>2.4999999999999996</v>
      </c>
      <c r="Q243" s="433">
        <f t="shared" si="6"/>
        <v>2.4999999999999996</v>
      </c>
      <c r="R243" s="436"/>
    </row>
    <row r="244" spans="1:18" ht="42">
      <c r="A244" s="300" t="s">
        <v>16</v>
      </c>
      <c r="B244" s="140" t="s">
        <v>5</v>
      </c>
      <c r="C244" s="140" t="s">
        <v>1116</v>
      </c>
      <c r="D244" s="259" t="s">
        <v>1508</v>
      </c>
      <c r="E244" s="427" t="s">
        <v>1746</v>
      </c>
      <c r="F244" s="71" t="s">
        <v>150</v>
      </c>
      <c r="G244" s="138" t="s">
        <v>1044</v>
      </c>
      <c r="H244" s="140" t="s">
        <v>1124</v>
      </c>
      <c r="I244" s="140" t="s">
        <v>6</v>
      </c>
      <c r="J244" s="138" t="s">
        <v>1036</v>
      </c>
      <c r="K244" s="499">
        <v>1</v>
      </c>
      <c r="L244" s="50"/>
      <c r="M244" s="429">
        <v>7</v>
      </c>
      <c r="N244" s="430">
        <v>7</v>
      </c>
      <c r="O244" s="431">
        <f t="shared" si="7"/>
        <v>1</v>
      </c>
      <c r="P244" s="432">
        <v>1</v>
      </c>
      <c r="Q244" s="433">
        <f t="shared" si="6"/>
        <v>1</v>
      </c>
      <c r="R244" s="436"/>
    </row>
    <row r="245" spans="1:18" ht="28">
      <c r="A245" s="300" t="s">
        <v>16</v>
      </c>
      <c r="B245" s="140" t="s">
        <v>5</v>
      </c>
      <c r="C245" s="140" t="s">
        <v>1118</v>
      </c>
      <c r="D245" s="259" t="s">
        <v>1508</v>
      </c>
      <c r="E245" s="427" t="s">
        <v>52</v>
      </c>
      <c r="F245" s="71" t="s">
        <v>150</v>
      </c>
      <c r="G245" s="138" t="s">
        <v>1044</v>
      </c>
      <c r="H245" s="140" t="s">
        <v>1125</v>
      </c>
      <c r="I245" s="254" t="s">
        <v>7</v>
      </c>
      <c r="J245" s="138" t="s">
        <v>1036</v>
      </c>
      <c r="K245" s="499">
        <v>0.5</v>
      </c>
      <c r="L245" s="50"/>
      <c r="M245" s="429">
        <v>7</v>
      </c>
      <c r="N245" s="430">
        <v>7</v>
      </c>
      <c r="O245" s="431">
        <f t="shared" si="7"/>
        <v>1</v>
      </c>
      <c r="P245" s="432">
        <v>2</v>
      </c>
      <c r="Q245" s="433">
        <f t="shared" si="6"/>
        <v>2</v>
      </c>
      <c r="R245" s="436"/>
    </row>
    <row r="246" spans="1:18" ht="42">
      <c r="A246" s="300" t="s">
        <v>16</v>
      </c>
      <c r="B246" s="140" t="s">
        <v>5</v>
      </c>
      <c r="C246" s="140" t="s">
        <v>1119</v>
      </c>
      <c r="D246" s="259" t="s">
        <v>1508</v>
      </c>
      <c r="E246" s="435" t="s">
        <v>1747</v>
      </c>
      <c r="F246" s="71" t="s">
        <v>150</v>
      </c>
      <c r="G246" s="138" t="s">
        <v>1044</v>
      </c>
      <c r="H246" s="140" t="s">
        <v>1124</v>
      </c>
      <c r="I246" s="140" t="s">
        <v>6</v>
      </c>
      <c r="J246" s="138" t="s">
        <v>1036</v>
      </c>
      <c r="K246" s="499">
        <v>1</v>
      </c>
      <c r="L246" s="50"/>
      <c r="M246" s="429">
        <v>8</v>
      </c>
      <c r="N246" s="430">
        <v>8</v>
      </c>
      <c r="O246" s="431">
        <f t="shared" si="7"/>
        <v>1</v>
      </c>
      <c r="P246" s="432">
        <v>1</v>
      </c>
      <c r="Q246" s="433">
        <f t="shared" si="6"/>
        <v>1</v>
      </c>
      <c r="R246" s="436"/>
    </row>
    <row r="247" spans="1:18" ht="28">
      <c r="A247" s="300" t="s">
        <v>16</v>
      </c>
      <c r="B247" s="140" t="s">
        <v>5</v>
      </c>
      <c r="C247" s="140" t="s">
        <v>1118</v>
      </c>
      <c r="D247" s="259" t="s">
        <v>15</v>
      </c>
      <c r="E247" s="427" t="s">
        <v>52</v>
      </c>
      <c r="F247" s="71" t="s">
        <v>150</v>
      </c>
      <c r="G247" s="138" t="s">
        <v>1044</v>
      </c>
      <c r="H247" s="140" t="s">
        <v>1125</v>
      </c>
      <c r="I247" s="140" t="s">
        <v>6</v>
      </c>
      <c r="J247" s="138" t="s">
        <v>1036</v>
      </c>
      <c r="K247" s="499">
        <v>1</v>
      </c>
      <c r="L247" s="50"/>
      <c r="M247" s="429">
        <v>6</v>
      </c>
      <c r="N247" s="430">
        <v>6</v>
      </c>
      <c r="O247" s="431">
        <f t="shared" si="7"/>
        <v>1</v>
      </c>
      <c r="P247" s="432">
        <v>1</v>
      </c>
      <c r="Q247" s="433">
        <f t="shared" si="6"/>
        <v>1</v>
      </c>
      <c r="R247" s="436"/>
    </row>
    <row r="248" spans="1:18" ht="42">
      <c r="A248" s="300" t="s">
        <v>16</v>
      </c>
      <c r="B248" s="140" t="s">
        <v>5</v>
      </c>
      <c r="C248" s="140" t="s">
        <v>1120</v>
      </c>
      <c r="D248" s="109" t="s">
        <v>15</v>
      </c>
      <c r="E248" s="435" t="s">
        <v>1748</v>
      </c>
      <c r="F248" s="71" t="s">
        <v>150</v>
      </c>
      <c r="G248" s="138" t="s">
        <v>1044</v>
      </c>
      <c r="H248" s="140" t="s">
        <v>1124</v>
      </c>
      <c r="I248" s="140" t="s">
        <v>6</v>
      </c>
      <c r="J248" s="138" t="s">
        <v>1036</v>
      </c>
      <c r="K248" s="499">
        <v>1</v>
      </c>
      <c r="L248" s="50"/>
      <c r="M248" s="429">
        <v>9</v>
      </c>
      <c r="N248" s="430">
        <v>9</v>
      </c>
      <c r="O248" s="431">
        <f t="shared" si="7"/>
        <v>1</v>
      </c>
      <c r="P248" s="432">
        <v>1</v>
      </c>
      <c r="Q248" s="433">
        <f t="shared" si="6"/>
        <v>1</v>
      </c>
      <c r="R248" s="436"/>
    </row>
    <row r="249" spans="1:18" ht="42">
      <c r="A249" s="300" t="s">
        <v>16</v>
      </c>
      <c r="B249" s="140" t="s">
        <v>5</v>
      </c>
      <c r="C249" s="140" t="s">
        <v>1503</v>
      </c>
      <c r="D249" s="302" t="s">
        <v>1504</v>
      </c>
      <c r="E249" s="427" t="s">
        <v>52</v>
      </c>
      <c r="F249" s="71" t="s">
        <v>150</v>
      </c>
      <c r="G249" s="140" t="s">
        <v>11</v>
      </c>
      <c r="H249" s="140" t="s">
        <v>1124</v>
      </c>
      <c r="I249" s="254" t="s">
        <v>7</v>
      </c>
      <c r="J249" s="138" t="s">
        <v>1036</v>
      </c>
      <c r="K249" s="499">
        <v>0.1</v>
      </c>
      <c r="L249" s="50"/>
      <c r="M249" s="429">
        <v>640</v>
      </c>
      <c r="N249" s="430">
        <v>45</v>
      </c>
      <c r="O249" s="431">
        <v>7.0000000000000007E-2</v>
      </c>
      <c r="P249" s="432">
        <v>0.703125</v>
      </c>
      <c r="Q249" s="433">
        <f t="shared" si="6"/>
        <v>0.703125</v>
      </c>
      <c r="R249" s="436"/>
    </row>
    <row r="250" spans="1:18" ht="42">
      <c r="A250" s="300" t="s">
        <v>16</v>
      </c>
      <c r="B250" s="140" t="s">
        <v>5</v>
      </c>
      <c r="C250" s="140" t="s">
        <v>1116</v>
      </c>
      <c r="D250" s="258" t="s">
        <v>1505</v>
      </c>
      <c r="E250" s="435" t="s">
        <v>1744</v>
      </c>
      <c r="F250" s="71" t="s">
        <v>150</v>
      </c>
      <c r="G250" s="140" t="s">
        <v>11</v>
      </c>
      <c r="H250" s="140" t="s">
        <v>1124</v>
      </c>
      <c r="I250" s="254" t="s">
        <v>7</v>
      </c>
      <c r="J250" s="138" t="s">
        <v>1036</v>
      </c>
      <c r="K250" s="499">
        <v>0.25</v>
      </c>
      <c r="L250" s="50"/>
      <c r="M250" s="429">
        <v>11</v>
      </c>
      <c r="N250" s="430">
        <v>2</v>
      </c>
      <c r="O250" s="431">
        <v>0.18</v>
      </c>
      <c r="P250" s="432">
        <v>0.72727272727272729</v>
      </c>
      <c r="Q250" s="433">
        <f t="shared" si="6"/>
        <v>0.72727272727272729</v>
      </c>
      <c r="R250" s="436"/>
    </row>
    <row r="251" spans="1:18" ht="28">
      <c r="A251" s="300" t="s">
        <v>16</v>
      </c>
      <c r="B251" s="140" t="s">
        <v>5</v>
      </c>
      <c r="C251" s="140" t="s">
        <v>1117</v>
      </c>
      <c r="D251" s="258" t="s">
        <v>1505</v>
      </c>
      <c r="E251" s="435" t="s">
        <v>1745</v>
      </c>
      <c r="F251" s="71" t="s">
        <v>150</v>
      </c>
      <c r="G251" s="140" t="s">
        <v>11</v>
      </c>
      <c r="H251" s="140" t="s">
        <v>1125</v>
      </c>
      <c r="I251" s="254" t="s">
        <v>7</v>
      </c>
      <c r="J251" s="138" t="s">
        <v>1036</v>
      </c>
      <c r="K251" s="499">
        <v>0.25</v>
      </c>
      <c r="L251" s="50"/>
      <c r="M251" s="429">
        <v>4</v>
      </c>
      <c r="N251" s="430">
        <v>2</v>
      </c>
      <c r="O251" s="431">
        <v>0.5</v>
      </c>
      <c r="P251" s="432">
        <v>2</v>
      </c>
      <c r="Q251" s="433">
        <f t="shared" si="6"/>
        <v>2</v>
      </c>
      <c r="R251" s="436"/>
    </row>
    <row r="252" spans="1:18" ht="28">
      <c r="A252" s="300" t="s">
        <v>16</v>
      </c>
      <c r="B252" s="140" t="s">
        <v>5</v>
      </c>
      <c r="C252" s="140" t="s">
        <v>1503</v>
      </c>
      <c r="D252" s="258" t="s">
        <v>1505</v>
      </c>
      <c r="E252" s="427" t="s">
        <v>52</v>
      </c>
      <c r="F252" s="71" t="s">
        <v>150</v>
      </c>
      <c r="G252" s="140" t="s">
        <v>11</v>
      </c>
      <c r="H252" s="140" t="s">
        <v>1125</v>
      </c>
      <c r="I252" s="254" t="s">
        <v>7</v>
      </c>
      <c r="J252" s="138" t="s">
        <v>1036</v>
      </c>
      <c r="K252" s="499">
        <v>0.3</v>
      </c>
      <c r="L252" s="50"/>
      <c r="M252" s="429">
        <v>49</v>
      </c>
      <c r="N252" s="430">
        <v>15</v>
      </c>
      <c r="O252" s="431">
        <v>0.31</v>
      </c>
      <c r="P252" s="432">
        <v>1.0204081632653061</v>
      </c>
      <c r="Q252" s="433">
        <f t="shared" si="6"/>
        <v>1.0204081632653061</v>
      </c>
      <c r="R252" s="436"/>
    </row>
    <row r="253" spans="1:18" ht="28">
      <c r="A253" s="300" t="s">
        <v>16</v>
      </c>
      <c r="B253" s="140" t="s">
        <v>5</v>
      </c>
      <c r="C253" s="140" t="s">
        <v>42</v>
      </c>
      <c r="D253" s="258" t="s">
        <v>1506</v>
      </c>
      <c r="E253" s="427" t="s">
        <v>52</v>
      </c>
      <c r="F253" s="71" t="s">
        <v>150</v>
      </c>
      <c r="G253" s="140" t="s">
        <v>11</v>
      </c>
      <c r="H253" s="140" t="s">
        <v>1125</v>
      </c>
      <c r="I253" s="254" t="s">
        <v>7</v>
      </c>
      <c r="J253" s="138" t="s">
        <v>1036</v>
      </c>
      <c r="K253" s="499">
        <v>0.38</v>
      </c>
      <c r="L253" s="50"/>
      <c r="M253" s="429">
        <v>105</v>
      </c>
      <c r="N253" s="430">
        <v>42</v>
      </c>
      <c r="O253" s="431">
        <v>0.4</v>
      </c>
      <c r="P253" s="432">
        <v>1.0526315789473684</v>
      </c>
      <c r="Q253" s="433">
        <f t="shared" si="6"/>
        <v>1.0526315789473684</v>
      </c>
      <c r="R253" s="436"/>
    </row>
    <row r="254" spans="1:18" ht="28">
      <c r="A254" s="300" t="s">
        <v>16</v>
      </c>
      <c r="B254" s="140" t="s">
        <v>5</v>
      </c>
      <c r="C254" s="140" t="s">
        <v>1118</v>
      </c>
      <c r="D254" s="258" t="s">
        <v>1506</v>
      </c>
      <c r="E254" s="427" t="s">
        <v>52</v>
      </c>
      <c r="F254" s="71" t="s">
        <v>150</v>
      </c>
      <c r="G254" s="140" t="s">
        <v>11</v>
      </c>
      <c r="H254" s="140" t="s">
        <v>1125</v>
      </c>
      <c r="I254" s="254" t="s">
        <v>7</v>
      </c>
      <c r="J254" s="138" t="s">
        <v>1036</v>
      </c>
      <c r="K254" s="499">
        <v>0.4</v>
      </c>
      <c r="L254" s="50"/>
      <c r="M254" s="429">
        <v>18</v>
      </c>
      <c r="N254" s="430">
        <v>9</v>
      </c>
      <c r="O254" s="431">
        <v>0.5</v>
      </c>
      <c r="P254" s="432">
        <v>1.25</v>
      </c>
      <c r="Q254" s="433">
        <f t="shared" si="6"/>
        <v>1.25</v>
      </c>
      <c r="R254" s="436"/>
    </row>
    <row r="255" spans="1:18" ht="28">
      <c r="A255" s="300" t="s">
        <v>16</v>
      </c>
      <c r="B255" s="140" t="s">
        <v>5</v>
      </c>
      <c r="C255" s="140" t="s">
        <v>43</v>
      </c>
      <c r="D255" s="258" t="s">
        <v>1506</v>
      </c>
      <c r="E255" s="427" t="s">
        <v>52</v>
      </c>
      <c r="F255" s="71" t="s">
        <v>150</v>
      </c>
      <c r="G255" s="140" t="s">
        <v>11</v>
      </c>
      <c r="H255" s="140" t="s">
        <v>1125</v>
      </c>
      <c r="I255" s="254" t="s">
        <v>7</v>
      </c>
      <c r="J255" s="138" t="s">
        <v>1036</v>
      </c>
      <c r="K255" s="499">
        <v>0.38</v>
      </c>
      <c r="L255" s="50"/>
      <c r="M255" s="429">
        <v>4</v>
      </c>
      <c r="N255" s="430">
        <v>1</v>
      </c>
      <c r="O255" s="431">
        <v>0.25</v>
      </c>
      <c r="P255" s="432">
        <v>0.65789473684210531</v>
      </c>
      <c r="Q255" s="433">
        <f t="shared" si="6"/>
        <v>0.65789473684210531</v>
      </c>
      <c r="R255" s="436"/>
    </row>
    <row r="256" spans="1:18" ht="28">
      <c r="A256" s="300" t="s">
        <v>16</v>
      </c>
      <c r="B256" s="140" t="s">
        <v>5</v>
      </c>
      <c r="C256" s="140" t="s">
        <v>42</v>
      </c>
      <c r="D256" s="258" t="s">
        <v>1507</v>
      </c>
      <c r="E256" s="427" t="s">
        <v>52</v>
      </c>
      <c r="F256" s="71" t="s">
        <v>150</v>
      </c>
      <c r="G256" s="140" t="s">
        <v>11</v>
      </c>
      <c r="H256" s="140" t="s">
        <v>1125</v>
      </c>
      <c r="I256" s="254" t="s">
        <v>7</v>
      </c>
      <c r="J256" s="138" t="s">
        <v>1036</v>
      </c>
      <c r="K256" s="499">
        <v>0.4</v>
      </c>
      <c r="L256" s="50"/>
      <c r="M256" s="429">
        <v>69</v>
      </c>
      <c r="N256" s="430">
        <v>30</v>
      </c>
      <c r="O256" s="431">
        <v>0.43</v>
      </c>
      <c r="P256" s="432">
        <v>1.0869565217391304</v>
      </c>
      <c r="Q256" s="433">
        <f t="shared" si="6"/>
        <v>1.0869565217391304</v>
      </c>
      <c r="R256" s="436"/>
    </row>
    <row r="257" spans="1:18" ht="28">
      <c r="A257" s="300" t="s">
        <v>16</v>
      </c>
      <c r="B257" s="140" t="s">
        <v>5</v>
      </c>
      <c r="C257" s="140" t="s">
        <v>1118</v>
      </c>
      <c r="D257" s="258" t="s">
        <v>1507</v>
      </c>
      <c r="E257" s="427" t="s">
        <v>52</v>
      </c>
      <c r="F257" s="71" t="s">
        <v>150</v>
      </c>
      <c r="G257" s="140" t="s">
        <v>11</v>
      </c>
      <c r="H257" s="140" t="s">
        <v>1125</v>
      </c>
      <c r="I257" s="254" t="s">
        <v>7</v>
      </c>
      <c r="J257" s="138" t="s">
        <v>1036</v>
      </c>
      <c r="K257" s="499">
        <v>0.4</v>
      </c>
      <c r="L257" s="50"/>
      <c r="M257" s="429">
        <v>14</v>
      </c>
      <c r="N257" s="430">
        <v>6</v>
      </c>
      <c r="O257" s="431">
        <v>0.43</v>
      </c>
      <c r="P257" s="432">
        <v>1.0714285714285714</v>
      </c>
      <c r="Q257" s="433">
        <f t="shared" si="6"/>
        <v>1.0714285714285714</v>
      </c>
      <c r="R257" s="436"/>
    </row>
    <row r="258" spans="1:18" ht="42">
      <c r="A258" s="300" t="s">
        <v>16</v>
      </c>
      <c r="B258" s="140" t="s">
        <v>5</v>
      </c>
      <c r="C258" s="140" t="s">
        <v>1116</v>
      </c>
      <c r="D258" s="258" t="s">
        <v>1508</v>
      </c>
      <c r="E258" s="427" t="s">
        <v>1746</v>
      </c>
      <c r="F258" s="71" t="s">
        <v>150</v>
      </c>
      <c r="G258" s="140" t="s">
        <v>11</v>
      </c>
      <c r="H258" s="140" t="s">
        <v>1124</v>
      </c>
      <c r="I258" s="140" t="s">
        <v>6</v>
      </c>
      <c r="J258" s="138" t="s">
        <v>1036</v>
      </c>
      <c r="K258" s="499">
        <v>1</v>
      </c>
      <c r="L258" s="50"/>
      <c r="M258" s="429">
        <v>7</v>
      </c>
      <c r="N258" s="430">
        <v>1</v>
      </c>
      <c r="O258" s="431">
        <v>0.13</v>
      </c>
      <c r="P258" s="432">
        <v>0.14285714285714285</v>
      </c>
      <c r="Q258" s="433">
        <f t="shared" si="6"/>
        <v>0.14285714285714285</v>
      </c>
      <c r="R258" s="436"/>
    </row>
    <row r="259" spans="1:18" ht="28">
      <c r="A259" s="300" t="s">
        <v>16</v>
      </c>
      <c r="B259" s="140" t="s">
        <v>5</v>
      </c>
      <c r="C259" s="140" t="s">
        <v>1118</v>
      </c>
      <c r="D259" s="258" t="s">
        <v>1508</v>
      </c>
      <c r="E259" s="427" t="s">
        <v>52</v>
      </c>
      <c r="F259" s="71" t="s">
        <v>150</v>
      </c>
      <c r="G259" s="140" t="s">
        <v>11</v>
      </c>
      <c r="H259" s="140" t="s">
        <v>1125</v>
      </c>
      <c r="I259" s="254" t="s">
        <v>7</v>
      </c>
      <c r="J259" s="138" t="s">
        <v>1036</v>
      </c>
      <c r="K259" s="499">
        <v>0.5</v>
      </c>
      <c r="L259" s="50"/>
      <c r="M259" s="429">
        <v>7</v>
      </c>
      <c r="N259" s="430">
        <v>3</v>
      </c>
      <c r="O259" s="431">
        <v>0.36</v>
      </c>
      <c r="P259" s="432">
        <v>0.8571428571428571</v>
      </c>
      <c r="Q259" s="433">
        <f t="shared" si="6"/>
        <v>0.8571428571428571</v>
      </c>
      <c r="R259" s="436"/>
    </row>
    <row r="260" spans="1:18" ht="42">
      <c r="A260" s="300" t="s">
        <v>16</v>
      </c>
      <c r="B260" s="140" t="s">
        <v>5</v>
      </c>
      <c r="C260" s="140" t="s">
        <v>1119</v>
      </c>
      <c r="D260" s="258" t="s">
        <v>1508</v>
      </c>
      <c r="E260" s="435" t="s">
        <v>1747</v>
      </c>
      <c r="F260" s="71" t="s">
        <v>150</v>
      </c>
      <c r="G260" s="140" t="s">
        <v>11</v>
      </c>
      <c r="H260" s="140" t="s">
        <v>1124</v>
      </c>
      <c r="I260" s="140" t="s">
        <v>6</v>
      </c>
      <c r="J260" s="138" t="s">
        <v>1036</v>
      </c>
      <c r="K260" s="499">
        <v>1</v>
      </c>
      <c r="L260" s="50"/>
      <c r="M260" s="429">
        <v>8</v>
      </c>
      <c r="N260" s="430">
        <v>1</v>
      </c>
      <c r="O260" s="431">
        <v>0.13</v>
      </c>
      <c r="P260" s="432">
        <v>0.125</v>
      </c>
      <c r="Q260" s="433">
        <f t="shared" si="6"/>
        <v>0.125</v>
      </c>
      <c r="R260" s="436"/>
    </row>
    <row r="261" spans="1:18" ht="28">
      <c r="A261" s="300" t="s">
        <v>16</v>
      </c>
      <c r="B261" s="140" t="s">
        <v>5</v>
      </c>
      <c r="C261" s="140" t="s">
        <v>1118</v>
      </c>
      <c r="D261" s="258" t="s">
        <v>15</v>
      </c>
      <c r="E261" s="427" t="s">
        <v>52</v>
      </c>
      <c r="F261" s="71" t="s">
        <v>150</v>
      </c>
      <c r="G261" s="140" t="s">
        <v>11</v>
      </c>
      <c r="H261" s="140" t="s">
        <v>1125</v>
      </c>
      <c r="I261" s="140" t="s">
        <v>6</v>
      </c>
      <c r="J261" s="138" t="s">
        <v>1036</v>
      </c>
      <c r="K261" s="499">
        <v>1</v>
      </c>
      <c r="L261" s="50"/>
      <c r="M261" s="429">
        <v>6</v>
      </c>
      <c r="N261" s="430">
        <v>2</v>
      </c>
      <c r="O261" s="431">
        <v>0.33</v>
      </c>
      <c r="P261" s="432">
        <v>0.33333333333333331</v>
      </c>
      <c r="Q261" s="433">
        <f t="shared" si="6"/>
        <v>0.33333333333333331</v>
      </c>
      <c r="R261" s="436"/>
    </row>
    <row r="262" spans="1:18" ht="42">
      <c r="A262" s="300" t="s">
        <v>16</v>
      </c>
      <c r="B262" s="140" t="s">
        <v>5</v>
      </c>
      <c r="C262" s="140" t="s">
        <v>1120</v>
      </c>
      <c r="D262" s="50" t="s">
        <v>15</v>
      </c>
      <c r="E262" s="435" t="s">
        <v>1748</v>
      </c>
      <c r="F262" s="71" t="s">
        <v>150</v>
      </c>
      <c r="G262" s="140" t="s">
        <v>11</v>
      </c>
      <c r="H262" s="140" t="s">
        <v>1124</v>
      </c>
      <c r="I262" s="140" t="s">
        <v>6</v>
      </c>
      <c r="J262" s="138" t="s">
        <v>1036</v>
      </c>
      <c r="K262" s="499">
        <v>1</v>
      </c>
      <c r="L262" s="50"/>
      <c r="M262" s="429">
        <v>9</v>
      </c>
      <c r="N262" s="430">
        <v>2</v>
      </c>
      <c r="O262" s="431">
        <v>0.22</v>
      </c>
      <c r="P262" s="432">
        <v>0.22222222222222221</v>
      </c>
      <c r="Q262" s="433">
        <f t="shared" ref="Q262:Q325" si="8">N262/(M262*K262)</f>
        <v>0.22222222222222221</v>
      </c>
      <c r="R262" s="436"/>
    </row>
    <row r="263" spans="1:18" ht="42">
      <c r="A263" s="300" t="s">
        <v>16</v>
      </c>
      <c r="B263" s="140" t="s">
        <v>5</v>
      </c>
      <c r="C263" s="140" t="s">
        <v>1503</v>
      </c>
      <c r="D263" s="302" t="s">
        <v>1504</v>
      </c>
      <c r="E263" s="427" t="s">
        <v>52</v>
      </c>
      <c r="F263" s="71" t="s">
        <v>150</v>
      </c>
      <c r="G263" s="138" t="s">
        <v>1040</v>
      </c>
      <c r="H263" s="140" t="s">
        <v>1124</v>
      </c>
      <c r="I263" s="254" t="s">
        <v>7</v>
      </c>
      <c r="J263" s="138" t="s">
        <v>1036</v>
      </c>
      <c r="K263" s="499">
        <v>0.15</v>
      </c>
      <c r="L263" s="50"/>
      <c r="M263" s="429">
        <v>640</v>
      </c>
      <c r="N263" s="430">
        <v>77</v>
      </c>
      <c r="O263" s="431">
        <v>0.12</v>
      </c>
      <c r="P263" s="432">
        <v>0.80208333333333337</v>
      </c>
      <c r="Q263" s="433">
        <f t="shared" si="8"/>
        <v>0.80208333333333337</v>
      </c>
      <c r="R263" s="436"/>
    </row>
    <row r="264" spans="1:18" ht="42">
      <c r="A264" s="300" t="s">
        <v>16</v>
      </c>
      <c r="B264" s="140" t="s">
        <v>5</v>
      </c>
      <c r="C264" s="140" t="s">
        <v>1116</v>
      </c>
      <c r="D264" s="258" t="s">
        <v>1505</v>
      </c>
      <c r="E264" s="435" t="s">
        <v>1744</v>
      </c>
      <c r="F264" s="71" t="s">
        <v>150</v>
      </c>
      <c r="G264" s="138" t="s">
        <v>1040</v>
      </c>
      <c r="H264" s="140" t="s">
        <v>1124</v>
      </c>
      <c r="I264" s="254" t="s">
        <v>7</v>
      </c>
      <c r="J264" s="138" t="s">
        <v>1036</v>
      </c>
      <c r="K264" s="499">
        <v>0.25</v>
      </c>
      <c r="L264" s="50"/>
      <c r="M264" s="429">
        <v>11</v>
      </c>
      <c r="N264" s="430">
        <v>5</v>
      </c>
      <c r="O264" s="431">
        <v>0.45</v>
      </c>
      <c r="P264" s="432">
        <v>1.8181818181818181</v>
      </c>
      <c r="Q264" s="433">
        <f t="shared" si="8"/>
        <v>1.8181818181818181</v>
      </c>
      <c r="R264" s="436"/>
    </row>
    <row r="265" spans="1:18" ht="28">
      <c r="A265" s="300" t="s">
        <v>16</v>
      </c>
      <c r="B265" s="140" t="s">
        <v>5</v>
      </c>
      <c r="C265" s="140" t="s">
        <v>1117</v>
      </c>
      <c r="D265" s="258" t="s">
        <v>1505</v>
      </c>
      <c r="E265" s="435" t="s">
        <v>1745</v>
      </c>
      <c r="F265" s="71" t="s">
        <v>150</v>
      </c>
      <c r="G265" s="138" t="s">
        <v>1040</v>
      </c>
      <c r="H265" s="140" t="s">
        <v>1125</v>
      </c>
      <c r="I265" s="254" t="s">
        <v>7</v>
      </c>
      <c r="J265" s="138" t="s">
        <v>1036</v>
      </c>
      <c r="K265" s="499">
        <v>0.25</v>
      </c>
      <c r="L265" s="50"/>
      <c r="M265" s="429">
        <v>4</v>
      </c>
      <c r="N265" s="430">
        <v>2</v>
      </c>
      <c r="O265" s="431">
        <v>0.5</v>
      </c>
      <c r="P265" s="432">
        <v>2</v>
      </c>
      <c r="Q265" s="433">
        <f t="shared" si="8"/>
        <v>2</v>
      </c>
      <c r="R265" s="436"/>
    </row>
    <row r="266" spans="1:18" ht="28">
      <c r="A266" s="300" t="s">
        <v>16</v>
      </c>
      <c r="B266" s="140" t="s">
        <v>5</v>
      </c>
      <c r="C266" s="140" t="s">
        <v>1503</v>
      </c>
      <c r="D266" s="258" t="s">
        <v>1505</v>
      </c>
      <c r="E266" s="427" t="s">
        <v>52</v>
      </c>
      <c r="F266" s="71" t="s">
        <v>150</v>
      </c>
      <c r="G266" s="138" t="s">
        <v>1040</v>
      </c>
      <c r="H266" s="140" t="s">
        <v>1125</v>
      </c>
      <c r="I266" s="254" t="s">
        <v>7</v>
      </c>
      <c r="J266" s="138" t="s">
        <v>1036</v>
      </c>
      <c r="K266" s="499">
        <v>0.3</v>
      </c>
      <c r="L266" s="50"/>
      <c r="M266" s="429">
        <v>49</v>
      </c>
      <c r="N266" s="430">
        <v>19</v>
      </c>
      <c r="O266" s="431">
        <v>0.39</v>
      </c>
      <c r="P266" s="432">
        <v>1.2925170068027212</v>
      </c>
      <c r="Q266" s="433">
        <f t="shared" si="8"/>
        <v>1.2925170068027212</v>
      </c>
      <c r="R266" s="436"/>
    </row>
    <row r="267" spans="1:18" ht="28">
      <c r="A267" s="300" t="s">
        <v>16</v>
      </c>
      <c r="B267" s="140" t="s">
        <v>5</v>
      </c>
      <c r="C267" s="140" t="s">
        <v>42</v>
      </c>
      <c r="D267" s="258" t="s">
        <v>1506</v>
      </c>
      <c r="E267" s="427" t="s">
        <v>52</v>
      </c>
      <c r="F267" s="71" t="s">
        <v>150</v>
      </c>
      <c r="G267" s="138" t="s">
        <v>1040</v>
      </c>
      <c r="H267" s="140" t="s">
        <v>1125</v>
      </c>
      <c r="I267" s="254" t="s">
        <v>7</v>
      </c>
      <c r="J267" s="138" t="s">
        <v>1036</v>
      </c>
      <c r="K267" s="499">
        <v>0.38</v>
      </c>
      <c r="L267" s="50"/>
      <c r="M267" s="429">
        <v>105</v>
      </c>
      <c r="N267" s="430">
        <v>44</v>
      </c>
      <c r="O267" s="431">
        <v>0.42</v>
      </c>
      <c r="P267" s="432">
        <v>1.1027568922305764</v>
      </c>
      <c r="Q267" s="433">
        <f t="shared" si="8"/>
        <v>1.1027568922305764</v>
      </c>
      <c r="R267" s="436"/>
    </row>
    <row r="268" spans="1:18" ht="28">
      <c r="A268" s="300" t="s">
        <v>16</v>
      </c>
      <c r="B268" s="140" t="s">
        <v>5</v>
      </c>
      <c r="C268" s="140" t="s">
        <v>1118</v>
      </c>
      <c r="D268" s="258" t="s">
        <v>1506</v>
      </c>
      <c r="E268" s="427" t="s">
        <v>52</v>
      </c>
      <c r="F268" s="71" t="s">
        <v>150</v>
      </c>
      <c r="G268" s="138" t="s">
        <v>1040</v>
      </c>
      <c r="H268" s="140" t="s">
        <v>1125</v>
      </c>
      <c r="I268" s="254" t="s">
        <v>7</v>
      </c>
      <c r="J268" s="138" t="s">
        <v>1036</v>
      </c>
      <c r="K268" s="499">
        <v>0.4</v>
      </c>
      <c r="L268" s="50"/>
      <c r="M268" s="429">
        <v>18</v>
      </c>
      <c r="N268" s="430">
        <v>10</v>
      </c>
      <c r="O268" s="431">
        <v>0.56000000000000005</v>
      </c>
      <c r="P268" s="432">
        <v>1.3888888888888888</v>
      </c>
      <c r="Q268" s="433">
        <f t="shared" si="8"/>
        <v>1.3888888888888888</v>
      </c>
      <c r="R268" s="436"/>
    </row>
    <row r="269" spans="1:18" ht="28">
      <c r="A269" s="300" t="s">
        <v>16</v>
      </c>
      <c r="B269" s="140" t="s">
        <v>5</v>
      </c>
      <c r="C269" s="140" t="s">
        <v>43</v>
      </c>
      <c r="D269" s="258" t="s">
        <v>1506</v>
      </c>
      <c r="E269" s="427" t="s">
        <v>52</v>
      </c>
      <c r="F269" s="71" t="s">
        <v>150</v>
      </c>
      <c r="G269" s="138" t="s">
        <v>1040</v>
      </c>
      <c r="H269" s="140" t="s">
        <v>1125</v>
      </c>
      <c r="I269" s="254" t="s">
        <v>7</v>
      </c>
      <c r="J269" s="138" t="s">
        <v>1036</v>
      </c>
      <c r="K269" s="499">
        <v>0.38</v>
      </c>
      <c r="L269" s="50"/>
      <c r="M269" s="429">
        <v>4</v>
      </c>
      <c r="N269" s="430">
        <v>1</v>
      </c>
      <c r="O269" s="431">
        <v>0.25</v>
      </c>
      <c r="P269" s="432">
        <v>0.65789473684210531</v>
      </c>
      <c r="Q269" s="433">
        <f t="shared" si="8"/>
        <v>0.65789473684210531</v>
      </c>
      <c r="R269" s="436"/>
    </row>
    <row r="270" spans="1:18" ht="28">
      <c r="A270" s="300" t="s">
        <v>16</v>
      </c>
      <c r="B270" s="140" t="s">
        <v>5</v>
      </c>
      <c r="C270" s="140" t="s">
        <v>42</v>
      </c>
      <c r="D270" s="50" t="s">
        <v>1507</v>
      </c>
      <c r="E270" s="427" t="s">
        <v>52</v>
      </c>
      <c r="F270" s="71" t="s">
        <v>150</v>
      </c>
      <c r="G270" s="138" t="s">
        <v>1040</v>
      </c>
      <c r="H270" s="140" t="s">
        <v>1125</v>
      </c>
      <c r="I270" s="254" t="s">
        <v>7</v>
      </c>
      <c r="J270" s="138" t="s">
        <v>1036</v>
      </c>
      <c r="K270" s="499">
        <v>0.4</v>
      </c>
      <c r="L270" s="50"/>
      <c r="M270" s="429">
        <v>69</v>
      </c>
      <c r="N270" s="430">
        <v>30</v>
      </c>
      <c r="O270" s="431">
        <v>0.43</v>
      </c>
      <c r="P270" s="432">
        <v>1.0869565217391304</v>
      </c>
      <c r="Q270" s="433">
        <f t="shared" si="8"/>
        <v>1.0869565217391304</v>
      </c>
      <c r="R270" s="436"/>
    </row>
    <row r="271" spans="1:18" ht="28">
      <c r="A271" s="300" t="s">
        <v>16</v>
      </c>
      <c r="B271" s="140" t="s">
        <v>5</v>
      </c>
      <c r="C271" s="140" t="s">
        <v>1118</v>
      </c>
      <c r="D271" s="258" t="s">
        <v>1507</v>
      </c>
      <c r="E271" s="427" t="s">
        <v>52</v>
      </c>
      <c r="F271" s="71" t="s">
        <v>150</v>
      </c>
      <c r="G271" s="138" t="s">
        <v>1040</v>
      </c>
      <c r="H271" s="140" t="s">
        <v>1125</v>
      </c>
      <c r="I271" s="254" t="s">
        <v>7</v>
      </c>
      <c r="J271" s="138" t="s">
        <v>1036</v>
      </c>
      <c r="K271" s="499">
        <v>0.4</v>
      </c>
      <c r="L271" s="50"/>
      <c r="M271" s="429">
        <v>14</v>
      </c>
      <c r="N271" s="430">
        <v>6</v>
      </c>
      <c r="O271" s="431">
        <v>0.43</v>
      </c>
      <c r="P271" s="432">
        <v>1.0714285714285714</v>
      </c>
      <c r="Q271" s="433">
        <f t="shared" si="8"/>
        <v>1.0714285714285714</v>
      </c>
      <c r="R271" s="436"/>
    </row>
    <row r="272" spans="1:18" ht="42">
      <c r="A272" s="300" t="s">
        <v>16</v>
      </c>
      <c r="B272" s="140" t="s">
        <v>5</v>
      </c>
      <c r="C272" s="140" t="s">
        <v>1116</v>
      </c>
      <c r="D272" s="258" t="s">
        <v>1508</v>
      </c>
      <c r="E272" s="427" t="s">
        <v>1746</v>
      </c>
      <c r="F272" s="71" t="s">
        <v>150</v>
      </c>
      <c r="G272" s="138" t="s">
        <v>1040</v>
      </c>
      <c r="H272" s="140" t="s">
        <v>1124</v>
      </c>
      <c r="I272" s="140" t="s">
        <v>6</v>
      </c>
      <c r="J272" s="138" t="s">
        <v>1036</v>
      </c>
      <c r="K272" s="499">
        <v>1</v>
      </c>
      <c r="L272" s="50"/>
      <c r="M272" s="429">
        <v>7</v>
      </c>
      <c r="N272" s="430">
        <v>4</v>
      </c>
      <c r="O272" s="431">
        <v>0.56999999999999995</v>
      </c>
      <c r="P272" s="432">
        <v>0.5714285714285714</v>
      </c>
      <c r="Q272" s="433">
        <f t="shared" si="8"/>
        <v>0.5714285714285714</v>
      </c>
      <c r="R272" s="436"/>
    </row>
    <row r="273" spans="1:18" ht="28">
      <c r="A273" s="300" t="s">
        <v>16</v>
      </c>
      <c r="B273" s="140" t="s">
        <v>5</v>
      </c>
      <c r="C273" s="140" t="s">
        <v>1118</v>
      </c>
      <c r="D273" s="258" t="s">
        <v>1508</v>
      </c>
      <c r="E273" s="427" t="s">
        <v>52</v>
      </c>
      <c r="F273" s="71" t="s">
        <v>150</v>
      </c>
      <c r="G273" s="138" t="s">
        <v>1040</v>
      </c>
      <c r="H273" s="140" t="s">
        <v>1125</v>
      </c>
      <c r="I273" s="254" t="s">
        <v>7</v>
      </c>
      <c r="J273" s="138" t="s">
        <v>1036</v>
      </c>
      <c r="K273" s="499">
        <v>0.5</v>
      </c>
      <c r="L273" s="50"/>
      <c r="M273" s="429">
        <v>7</v>
      </c>
      <c r="N273" s="430">
        <v>3</v>
      </c>
      <c r="O273" s="431">
        <v>0.36</v>
      </c>
      <c r="P273" s="432">
        <v>0.8571428571428571</v>
      </c>
      <c r="Q273" s="433">
        <f t="shared" si="8"/>
        <v>0.8571428571428571</v>
      </c>
      <c r="R273" s="436"/>
    </row>
    <row r="274" spans="1:18" ht="42">
      <c r="A274" s="300" t="s">
        <v>16</v>
      </c>
      <c r="B274" s="140" t="s">
        <v>5</v>
      </c>
      <c r="C274" s="140" t="s">
        <v>1119</v>
      </c>
      <c r="D274" s="258" t="s">
        <v>1508</v>
      </c>
      <c r="E274" s="435" t="s">
        <v>1747</v>
      </c>
      <c r="F274" s="71" t="s">
        <v>150</v>
      </c>
      <c r="G274" s="138" t="s">
        <v>1040</v>
      </c>
      <c r="H274" s="140" t="s">
        <v>1124</v>
      </c>
      <c r="I274" s="140" t="s">
        <v>6</v>
      </c>
      <c r="J274" s="138" t="s">
        <v>1036</v>
      </c>
      <c r="K274" s="499">
        <v>1</v>
      </c>
      <c r="L274" s="50"/>
      <c r="M274" s="429">
        <v>8</v>
      </c>
      <c r="N274" s="430">
        <v>4</v>
      </c>
      <c r="O274" s="431">
        <v>0.5</v>
      </c>
      <c r="P274" s="432">
        <v>0.5</v>
      </c>
      <c r="Q274" s="433">
        <f t="shared" si="8"/>
        <v>0.5</v>
      </c>
      <c r="R274" s="436"/>
    </row>
    <row r="275" spans="1:18" ht="28">
      <c r="A275" s="300" t="s">
        <v>16</v>
      </c>
      <c r="B275" s="140" t="s">
        <v>5</v>
      </c>
      <c r="C275" s="140" t="s">
        <v>1118</v>
      </c>
      <c r="D275" s="258" t="s">
        <v>15</v>
      </c>
      <c r="E275" s="427" t="s">
        <v>52</v>
      </c>
      <c r="F275" s="71" t="s">
        <v>150</v>
      </c>
      <c r="G275" s="138" t="s">
        <v>1040</v>
      </c>
      <c r="H275" s="140" t="s">
        <v>1125</v>
      </c>
      <c r="I275" s="140" t="s">
        <v>6</v>
      </c>
      <c r="J275" s="138" t="s">
        <v>1036</v>
      </c>
      <c r="K275" s="499">
        <v>1</v>
      </c>
      <c r="L275" s="50"/>
      <c r="M275" s="429">
        <v>6</v>
      </c>
      <c r="N275" s="430">
        <v>6</v>
      </c>
      <c r="O275" s="431">
        <v>1</v>
      </c>
      <c r="P275" s="432">
        <v>1</v>
      </c>
      <c r="Q275" s="433">
        <f t="shared" si="8"/>
        <v>1</v>
      </c>
      <c r="R275" s="436"/>
    </row>
    <row r="276" spans="1:18" ht="42">
      <c r="A276" s="300" t="s">
        <v>16</v>
      </c>
      <c r="B276" s="140" t="s">
        <v>5</v>
      </c>
      <c r="C276" s="140" t="s">
        <v>1120</v>
      </c>
      <c r="D276" s="258" t="s">
        <v>15</v>
      </c>
      <c r="E276" s="435" t="s">
        <v>1748</v>
      </c>
      <c r="F276" s="71" t="s">
        <v>150</v>
      </c>
      <c r="G276" s="138" t="s">
        <v>1040</v>
      </c>
      <c r="H276" s="140" t="s">
        <v>1124</v>
      </c>
      <c r="I276" s="140" t="s">
        <v>6</v>
      </c>
      <c r="J276" s="138" t="s">
        <v>1036</v>
      </c>
      <c r="K276" s="499">
        <v>1</v>
      </c>
      <c r="L276" s="50"/>
      <c r="M276" s="429">
        <v>9</v>
      </c>
      <c r="N276" s="430">
        <v>5</v>
      </c>
      <c r="O276" s="431">
        <v>0.56000000000000005</v>
      </c>
      <c r="P276" s="432">
        <v>0.55555555555555558</v>
      </c>
      <c r="Q276" s="433">
        <f t="shared" si="8"/>
        <v>0.55555555555555558</v>
      </c>
      <c r="R276" s="436"/>
    </row>
    <row r="277" spans="1:18" ht="42">
      <c r="A277" s="300" t="s">
        <v>16</v>
      </c>
      <c r="B277" s="140" t="s">
        <v>5</v>
      </c>
      <c r="C277" s="140" t="s">
        <v>1503</v>
      </c>
      <c r="D277" s="302" t="s">
        <v>1504</v>
      </c>
      <c r="E277" s="427" t="s">
        <v>52</v>
      </c>
      <c r="F277" s="71" t="s">
        <v>150</v>
      </c>
      <c r="G277" s="138" t="s">
        <v>1143</v>
      </c>
      <c r="H277" s="140" t="s">
        <v>1124</v>
      </c>
      <c r="I277" s="254" t="s">
        <v>7</v>
      </c>
      <c r="J277" s="138" t="s">
        <v>1036</v>
      </c>
      <c r="K277" s="499">
        <v>0.15</v>
      </c>
      <c r="L277" s="50"/>
      <c r="M277" s="429">
        <v>640</v>
      </c>
      <c r="N277" s="430">
        <v>70</v>
      </c>
      <c r="O277" s="431">
        <v>0.11</v>
      </c>
      <c r="P277" s="432">
        <v>0.72916666666666663</v>
      </c>
      <c r="Q277" s="433">
        <f t="shared" si="8"/>
        <v>0.72916666666666663</v>
      </c>
      <c r="R277" s="436"/>
    </row>
    <row r="278" spans="1:18" ht="42">
      <c r="A278" s="300" t="s">
        <v>16</v>
      </c>
      <c r="B278" s="140" t="s">
        <v>5</v>
      </c>
      <c r="C278" s="140" t="s">
        <v>1116</v>
      </c>
      <c r="D278" s="258" t="s">
        <v>1505</v>
      </c>
      <c r="E278" s="435" t="s">
        <v>1744</v>
      </c>
      <c r="F278" s="71" t="s">
        <v>150</v>
      </c>
      <c r="G278" s="138" t="s">
        <v>1143</v>
      </c>
      <c r="H278" s="140" t="s">
        <v>1124</v>
      </c>
      <c r="I278" s="254" t="s">
        <v>7</v>
      </c>
      <c r="J278" s="138" t="s">
        <v>1036</v>
      </c>
      <c r="K278" s="499">
        <v>0.25</v>
      </c>
      <c r="L278" s="50"/>
      <c r="M278" s="429">
        <v>11</v>
      </c>
      <c r="N278" s="430">
        <v>4</v>
      </c>
      <c r="O278" s="431">
        <v>0.36</v>
      </c>
      <c r="P278" s="432">
        <v>1.4545454545454546</v>
      </c>
      <c r="Q278" s="433">
        <f t="shared" si="8"/>
        <v>1.4545454545454546</v>
      </c>
      <c r="R278" s="436"/>
    </row>
    <row r="279" spans="1:18" ht="28">
      <c r="A279" s="300" t="s">
        <v>16</v>
      </c>
      <c r="B279" s="140" t="s">
        <v>5</v>
      </c>
      <c r="C279" s="140" t="s">
        <v>1117</v>
      </c>
      <c r="D279" s="258" t="s">
        <v>1505</v>
      </c>
      <c r="E279" s="435" t="s">
        <v>1745</v>
      </c>
      <c r="F279" s="71" t="s">
        <v>150</v>
      </c>
      <c r="G279" s="138" t="s">
        <v>1143</v>
      </c>
      <c r="H279" s="140" t="s">
        <v>1125</v>
      </c>
      <c r="I279" s="254" t="s">
        <v>7</v>
      </c>
      <c r="J279" s="138" t="s">
        <v>1036</v>
      </c>
      <c r="K279" s="499">
        <v>0.25</v>
      </c>
      <c r="L279" s="50"/>
      <c r="M279" s="429">
        <v>4</v>
      </c>
      <c r="N279" s="430">
        <v>2</v>
      </c>
      <c r="O279" s="431">
        <v>0.5</v>
      </c>
      <c r="P279" s="432">
        <v>2</v>
      </c>
      <c r="Q279" s="433">
        <f t="shared" si="8"/>
        <v>2</v>
      </c>
      <c r="R279" s="436"/>
    </row>
    <row r="280" spans="1:18" ht="28">
      <c r="A280" s="300" t="s">
        <v>16</v>
      </c>
      <c r="B280" s="140" t="s">
        <v>5</v>
      </c>
      <c r="C280" s="140" t="s">
        <v>1503</v>
      </c>
      <c r="D280" s="258" t="s">
        <v>1505</v>
      </c>
      <c r="E280" s="427" t="s">
        <v>52</v>
      </c>
      <c r="F280" s="71" t="s">
        <v>150</v>
      </c>
      <c r="G280" s="138" t="s">
        <v>1143</v>
      </c>
      <c r="H280" s="140" t="s">
        <v>1125</v>
      </c>
      <c r="I280" s="254" t="s">
        <v>7</v>
      </c>
      <c r="J280" s="138" t="s">
        <v>1036</v>
      </c>
      <c r="K280" s="499">
        <v>0.3</v>
      </c>
      <c r="L280" s="50"/>
      <c r="M280" s="429">
        <v>49</v>
      </c>
      <c r="N280" s="430">
        <v>19</v>
      </c>
      <c r="O280" s="431">
        <v>0.39</v>
      </c>
      <c r="P280" s="432">
        <v>1.2925170068027212</v>
      </c>
      <c r="Q280" s="433">
        <f t="shared" si="8"/>
        <v>1.2925170068027212</v>
      </c>
      <c r="R280" s="436"/>
    </row>
    <row r="281" spans="1:18" ht="28">
      <c r="A281" s="300" t="s">
        <v>16</v>
      </c>
      <c r="B281" s="140" t="s">
        <v>5</v>
      </c>
      <c r="C281" s="140" t="s">
        <v>42</v>
      </c>
      <c r="D281" s="258" t="s">
        <v>1506</v>
      </c>
      <c r="E281" s="427" t="s">
        <v>52</v>
      </c>
      <c r="F281" s="71" t="s">
        <v>150</v>
      </c>
      <c r="G281" s="138" t="s">
        <v>1143</v>
      </c>
      <c r="H281" s="140" t="s">
        <v>1125</v>
      </c>
      <c r="I281" s="254" t="s">
        <v>7</v>
      </c>
      <c r="J281" s="138" t="s">
        <v>1036</v>
      </c>
      <c r="K281" s="499">
        <v>0.38</v>
      </c>
      <c r="L281" s="50"/>
      <c r="M281" s="429">
        <v>105</v>
      </c>
      <c r="N281" s="430">
        <v>42</v>
      </c>
      <c r="O281" s="431">
        <v>0.4</v>
      </c>
      <c r="P281" s="432">
        <v>1.0526315789473684</v>
      </c>
      <c r="Q281" s="433">
        <f t="shared" si="8"/>
        <v>1.0526315789473684</v>
      </c>
      <c r="R281" s="436"/>
    </row>
    <row r="282" spans="1:18" ht="28">
      <c r="A282" s="300" t="s">
        <v>16</v>
      </c>
      <c r="B282" s="140" t="s">
        <v>5</v>
      </c>
      <c r="C282" s="140" t="s">
        <v>1118</v>
      </c>
      <c r="D282" s="258" t="s">
        <v>1506</v>
      </c>
      <c r="E282" s="427" t="s">
        <v>52</v>
      </c>
      <c r="F282" s="71" t="s">
        <v>150</v>
      </c>
      <c r="G282" s="138" t="s">
        <v>1143</v>
      </c>
      <c r="H282" s="140" t="s">
        <v>1125</v>
      </c>
      <c r="I282" s="254" t="s">
        <v>7</v>
      </c>
      <c r="J282" s="138" t="s">
        <v>1036</v>
      </c>
      <c r="K282" s="499">
        <v>0.4</v>
      </c>
      <c r="L282" s="50"/>
      <c r="M282" s="429">
        <v>18</v>
      </c>
      <c r="N282" s="430">
        <v>10</v>
      </c>
      <c r="O282" s="431">
        <v>0.56000000000000005</v>
      </c>
      <c r="P282" s="432">
        <v>1.3888888888888888</v>
      </c>
      <c r="Q282" s="433">
        <f t="shared" si="8"/>
        <v>1.3888888888888888</v>
      </c>
      <c r="R282" s="436"/>
    </row>
    <row r="283" spans="1:18" ht="28">
      <c r="A283" s="300" t="s">
        <v>16</v>
      </c>
      <c r="B283" s="140" t="s">
        <v>5</v>
      </c>
      <c r="C283" s="140" t="s">
        <v>43</v>
      </c>
      <c r="D283" s="258" t="s">
        <v>1506</v>
      </c>
      <c r="E283" s="427" t="s">
        <v>52</v>
      </c>
      <c r="F283" s="71" t="s">
        <v>150</v>
      </c>
      <c r="G283" s="138" t="s">
        <v>1143</v>
      </c>
      <c r="H283" s="140" t="s">
        <v>1125</v>
      </c>
      <c r="I283" s="254" t="s">
        <v>7</v>
      </c>
      <c r="J283" s="138" t="s">
        <v>1036</v>
      </c>
      <c r="K283" s="499">
        <v>0.38</v>
      </c>
      <c r="L283" s="50"/>
      <c r="M283" s="429">
        <v>4</v>
      </c>
      <c r="N283" s="430">
        <v>1</v>
      </c>
      <c r="O283" s="431">
        <v>0.25</v>
      </c>
      <c r="P283" s="432">
        <v>0.65789473684210531</v>
      </c>
      <c r="Q283" s="433">
        <f t="shared" si="8"/>
        <v>0.65789473684210531</v>
      </c>
      <c r="R283" s="436"/>
    </row>
    <row r="284" spans="1:18" ht="28">
      <c r="A284" s="300" t="s">
        <v>16</v>
      </c>
      <c r="B284" s="140" t="s">
        <v>5</v>
      </c>
      <c r="C284" s="140" t="s">
        <v>42</v>
      </c>
      <c r="D284" s="50" t="s">
        <v>1507</v>
      </c>
      <c r="E284" s="427" t="s">
        <v>52</v>
      </c>
      <c r="F284" s="71" t="s">
        <v>150</v>
      </c>
      <c r="G284" s="138" t="s">
        <v>1143</v>
      </c>
      <c r="H284" s="140" t="s">
        <v>1125</v>
      </c>
      <c r="I284" s="254" t="s">
        <v>7</v>
      </c>
      <c r="J284" s="138" t="s">
        <v>1036</v>
      </c>
      <c r="K284" s="499">
        <v>0.4</v>
      </c>
      <c r="L284" s="50"/>
      <c r="M284" s="429">
        <v>69</v>
      </c>
      <c r="N284" s="430">
        <v>30</v>
      </c>
      <c r="O284" s="431">
        <v>0.43</v>
      </c>
      <c r="P284" s="432">
        <v>1.0869565217391304</v>
      </c>
      <c r="Q284" s="433">
        <f t="shared" si="8"/>
        <v>1.0869565217391304</v>
      </c>
      <c r="R284" s="436"/>
    </row>
    <row r="285" spans="1:18" ht="28">
      <c r="A285" s="300" t="s">
        <v>16</v>
      </c>
      <c r="B285" s="140" t="s">
        <v>5</v>
      </c>
      <c r="C285" s="140" t="s">
        <v>1118</v>
      </c>
      <c r="D285" s="258" t="s">
        <v>1507</v>
      </c>
      <c r="E285" s="427" t="s">
        <v>52</v>
      </c>
      <c r="F285" s="71" t="s">
        <v>150</v>
      </c>
      <c r="G285" s="138" t="s">
        <v>1143</v>
      </c>
      <c r="H285" s="140" t="s">
        <v>1125</v>
      </c>
      <c r="I285" s="254" t="s">
        <v>7</v>
      </c>
      <c r="J285" s="138" t="s">
        <v>1036</v>
      </c>
      <c r="K285" s="499">
        <v>0.4</v>
      </c>
      <c r="L285" s="50"/>
      <c r="M285" s="429">
        <v>14</v>
      </c>
      <c r="N285" s="430">
        <v>6</v>
      </c>
      <c r="O285" s="431">
        <v>0.43</v>
      </c>
      <c r="P285" s="432">
        <v>1.0714285714285714</v>
      </c>
      <c r="Q285" s="433">
        <f t="shared" si="8"/>
        <v>1.0714285714285714</v>
      </c>
      <c r="R285" s="436"/>
    </row>
    <row r="286" spans="1:18" ht="42">
      <c r="A286" s="300" t="s">
        <v>16</v>
      </c>
      <c r="B286" s="140" t="s">
        <v>5</v>
      </c>
      <c r="C286" s="140" t="s">
        <v>1116</v>
      </c>
      <c r="D286" s="258" t="s">
        <v>1508</v>
      </c>
      <c r="E286" s="427" t="s">
        <v>1746</v>
      </c>
      <c r="F286" s="71" t="s">
        <v>150</v>
      </c>
      <c r="G286" s="138" t="s">
        <v>1143</v>
      </c>
      <c r="H286" s="140" t="s">
        <v>1124</v>
      </c>
      <c r="I286" s="140" t="s">
        <v>6</v>
      </c>
      <c r="J286" s="138" t="s">
        <v>1036</v>
      </c>
      <c r="K286" s="499">
        <v>1</v>
      </c>
      <c r="L286" s="50"/>
      <c r="M286" s="429">
        <v>7</v>
      </c>
      <c r="N286" s="430">
        <v>4</v>
      </c>
      <c r="O286" s="431">
        <v>0.56999999999999995</v>
      </c>
      <c r="P286" s="432">
        <v>0.5714285714285714</v>
      </c>
      <c r="Q286" s="433">
        <f t="shared" si="8"/>
        <v>0.5714285714285714</v>
      </c>
      <c r="R286" s="436"/>
    </row>
    <row r="287" spans="1:18" ht="28">
      <c r="A287" s="300" t="s">
        <v>16</v>
      </c>
      <c r="B287" s="140" t="s">
        <v>5</v>
      </c>
      <c r="C287" s="140" t="s">
        <v>1118</v>
      </c>
      <c r="D287" s="258" t="s">
        <v>1508</v>
      </c>
      <c r="E287" s="427" t="s">
        <v>52</v>
      </c>
      <c r="F287" s="71" t="s">
        <v>150</v>
      </c>
      <c r="G287" s="138" t="s">
        <v>1143</v>
      </c>
      <c r="H287" s="140" t="s">
        <v>1125</v>
      </c>
      <c r="I287" s="254" t="s">
        <v>7</v>
      </c>
      <c r="J287" s="138" t="s">
        <v>1036</v>
      </c>
      <c r="K287" s="499">
        <v>0.5</v>
      </c>
      <c r="L287" s="50"/>
      <c r="M287" s="429">
        <v>7</v>
      </c>
      <c r="N287" s="430">
        <v>3</v>
      </c>
      <c r="O287" s="431">
        <v>0.36</v>
      </c>
      <c r="P287" s="432">
        <v>0.8571428571428571</v>
      </c>
      <c r="Q287" s="433">
        <f t="shared" si="8"/>
        <v>0.8571428571428571</v>
      </c>
      <c r="R287" s="436"/>
    </row>
    <row r="288" spans="1:18" ht="42">
      <c r="A288" s="300" t="s">
        <v>16</v>
      </c>
      <c r="B288" s="140" t="s">
        <v>5</v>
      </c>
      <c r="C288" s="140" t="s">
        <v>1119</v>
      </c>
      <c r="D288" s="258" t="s">
        <v>1508</v>
      </c>
      <c r="E288" s="435" t="s">
        <v>1747</v>
      </c>
      <c r="F288" s="71" t="s">
        <v>150</v>
      </c>
      <c r="G288" s="138" t="s">
        <v>1143</v>
      </c>
      <c r="H288" s="140" t="s">
        <v>1124</v>
      </c>
      <c r="I288" s="140" t="s">
        <v>6</v>
      </c>
      <c r="J288" s="138" t="s">
        <v>1036</v>
      </c>
      <c r="K288" s="499">
        <v>1</v>
      </c>
      <c r="L288" s="50"/>
      <c r="M288" s="429">
        <v>8</v>
      </c>
      <c r="N288" s="430">
        <v>4</v>
      </c>
      <c r="O288" s="431">
        <v>0.5</v>
      </c>
      <c r="P288" s="432">
        <v>0.5</v>
      </c>
      <c r="Q288" s="433">
        <f t="shared" si="8"/>
        <v>0.5</v>
      </c>
      <c r="R288" s="436"/>
    </row>
    <row r="289" spans="1:18" ht="28">
      <c r="A289" s="300" t="s">
        <v>16</v>
      </c>
      <c r="B289" s="140" t="s">
        <v>5</v>
      </c>
      <c r="C289" s="140" t="s">
        <v>1118</v>
      </c>
      <c r="D289" s="258" t="s">
        <v>15</v>
      </c>
      <c r="E289" s="427" t="s">
        <v>52</v>
      </c>
      <c r="F289" s="71" t="s">
        <v>150</v>
      </c>
      <c r="G289" s="138" t="s">
        <v>1143</v>
      </c>
      <c r="H289" s="140" t="s">
        <v>1125</v>
      </c>
      <c r="I289" s="140" t="s">
        <v>6</v>
      </c>
      <c r="J289" s="138" t="s">
        <v>1036</v>
      </c>
      <c r="K289" s="499">
        <v>1</v>
      </c>
      <c r="L289" s="50"/>
      <c r="M289" s="429">
        <v>6</v>
      </c>
      <c r="N289" s="430">
        <v>6</v>
      </c>
      <c r="O289" s="431">
        <v>1</v>
      </c>
      <c r="P289" s="432">
        <v>1</v>
      </c>
      <c r="Q289" s="433">
        <f t="shared" si="8"/>
        <v>1</v>
      </c>
      <c r="R289" s="436"/>
    </row>
    <row r="290" spans="1:18" ht="42">
      <c r="A290" s="300" t="s">
        <v>16</v>
      </c>
      <c r="B290" s="140" t="s">
        <v>5</v>
      </c>
      <c r="C290" s="140" t="s">
        <v>1120</v>
      </c>
      <c r="D290" s="258" t="s">
        <v>15</v>
      </c>
      <c r="E290" s="435" t="s">
        <v>1748</v>
      </c>
      <c r="F290" s="71" t="s">
        <v>150</v>
      </c>
      <c r="G290" s="138" t="s">
        <v>1143</v>
      </c>
      <c r="H290" s="140" t="s">
        <v>1124</v>
      </c>
      <c r="I290" s="140" t="s">
        <v>6</v>
      </c>
      <c r="J290" s="138" t="s">
        <v>1036</v>
      </c>
      <c r="K290" s="499">
        <v>1</v>
      </c>
      <c r="L290" s="50"/>
      <c r="M290" s="429">
        <v>9</v>
      </c>
      <c r="N290" s="430">
        <v>5</v>
      </c>
      <c r="O290" s="431">
        <v>0.56000000000000005</v>
      </c>
      <c r="P290" s="432">
        <v>0.55555555555555558</v>
      </c>
      <c r="Q290" s="433">
        <f t="shared" si="8"/>
        <v>0.55555555555555558</v>
      </c>
      <c r="R290" s="436"/>
    </row>
    <row r="291" spans="1:18" ht="42">
      <c r="A291" s="300" t="s">
        <v>16</v>
      </c>
      <c r="B291" s="140" t="s">
        <v>5</v>
      </c>
      <c r="C291" s="140" t="s">
        <v>1503</v>
      </c>
      <c r="D291" s="302" t="s">
        <v>1504</v>
      </c>
      <c r="E291" s="427" t="s">
        <v>52</v>
      </c>
      <c r="F291" s="71" t="s">
        <v>150</v>
      </c>
      <c r="G291" s="138" t="s">
        <v>1144</v>
      </c>
      <c r="H291" s="140" t="s">
        <v>1124</v>
      </c>
      <c r="I291" s="254" t="s">
        <v>7</v>
      </c>
      <c r="J291" s="138" t="s">
        <v>1036</v>
      </c>
      <c r="K291" s="499">
        <v>0.15</v>
      </c>
      <c r="L291" s="50"/>
      <c r="M291" s="429">
        <v>640</v>
      </c>
      <c r="N291" s="430">
        <v>640</v>
      </c>
      <c r="O291" s="431">
        <f t="shared" ref="O291:O318" si="9">N291/M291</f>
        <v>1</v>
      </c>
      <c r="P291" s="432">
        <v>6.666666666666667</v>
      </c>
      <c r="Q291" s="433">
        <f t="shared" si="8"/>
        <v>6.666666666666667</v>
      </c>
      <c r="R291" s="436"/>
    </row>
    <row r="292" spans="1:18" ht="42">
      <c r="A292" s="300" t="s">
        <v>16</v>
      </c>
      <c r="B292" s="140" t="s">
        <v>5</v>
      </c>
      <c r="C292" s="140" t="s">
        <v>1116</v>
      </c>
      <c r="D292" s="259" t="s">
        <v>1505</v>
      </c>
      <c r="E292" s="435" t="s">
        <v>1744</v>
      </c>
      <c r="F292" s="71" t="s">
        <v>150</v>
      </c>
      <c r="G292" s="138" t="s">
        <v>1144</v>
      </c>
      <c r="H292" s="140" t="s">
        <v>1124</v>
      </c>
      <c r="I292" s="254" t="s">
        <v>7</v>
      </c>
      <c r="J292" s="138" t="s">
        <v>1036</v>
      </c>
      <c r="K292" s="499">
        <v>0.25</v>
      </c>
      <c r="L292" s="50"/>
      <c r="M292" s="429">
        <v>11</v>
      </c>
      <c r="N292" s="430">
        <v>11</v>
      </c>
      <c r="O292" s="431">
        <f t="shared" si="9"/>
        <v>1</v>
      </c>
      <c r="P292" s="432">
        <v>4</v>
      </c>
      <c r="Q292" s="433">
        <f t="shared" si="8"/>
        <v>4</v>
      </c>
      <c r="R292" s="436"/>
    </row>
    <row r="293" spans="1:18" ht="28">
      <c r="A293" s="300" t="s">
        <v>16</v>
      </c>
      <c r="B293" s="140" t="s">
        <v>5</v>
      </c>
      <c r="C293" s="140" t="s">
        <v>1117</v>
      </c>
      <c r="D293" s="259" t="s">
        <v>1505</v>
      </c>
      <c r="E293" s="435" t="s">
        <v>1745</v>
      </c>
      <c r="F293" s="71" t="s">
        <v>150</v>
      </c>
      <c r="G293" s="138" t="s">
        <v>1144</v>
      </c>
      <c r="H293" s="140" t="s">
        <v>1125</v>
      </c>
      <c r="I293" s="254" t="s">
        <v>7</v>
      </c>
      <c r="J293" s="138" t="s">
        <v>1036</v>
      </c>
      <c r="K293" s="499">
        <v>0.25</v>
      </c>
      <c r="L293" s="50"/>
      <c r="M293" s="429">
        <v>4</v>
      </c>
      <c r="N293" s="430">
        <v>4</v>
      </c>
      <c r="O293" s="431">
        <f t="shared" si="9"/>
        <v>1</v>
      </c>
      <c r="P293" s="432">
        <v>4</v>
      </c>
      <c r="Q293" s="433">
        <f t="shared" si="8"/>
        <v>4</v>
      </c>
      <c r="R293" s="436"/>
    </row>
    <row r="294" spans="1:18" ht="28">
      <c r="A294" s="300" t="s">
        <v>16</v>
      </c>
      <c r="B294" s="140" t="s">
        <v>5</v>
      </c>
      <c r="C294" s="140" t="s">
        <v>1503</v>
      </c>
      <c r="D294" s="259" t="s">
        <v>1505</v>
      </c>
      <c r="E294" s="427" t="s">
        <v>52</v>
      </c>
      <c r="F294" s="71" t="s">
        <v>150</v>
      </c>
      <c r="G294" s="138" t="s">
        <v>1144</v>
      </c>
      <c r="H294" s="140" t="s">
        <v>1125</v>
      </c>
      <c r="I294" s="254" t="s">
        <v>7</v>
      </c>
      <c r="J294" s="138" t="s">
        <v>1036</v>
      </c>
      <c r="K294" s="499">
        <v>0.3</v>
      </c>
      <c r="L294" s="50"/>
      <c r="M294" s="429">
        <v>49</v>
      </c>
      <c r="N294" s="430">
        <v>49</v>
      </c>
      <c r="O294" s="431">
        <f t="shared" si="9"/>
        <v>1</v>
      </c>
      <c r="P294" s="432">
        <v>3.3333333333333335</v>
      </c>
      <c r="Q294" s="433">
        <f t="shared" si="8"/>
        <v>3.3333333333333335</v>
      </c>
      <c r="R294" s="436"/>
    </row>
    <row r="295" spans="1:18" ht="28">
      <c r="A295" s="300" t="s">
        <v>16</v>
      </c>
      <c r="B295" s="140" t="s">
        <v>5</v>
      </c>
      <c r="C295" s="140" t="s">
        <v>42</v>
      </c>
      <c r="D295" s="260" t="s">
        <v>1506</v>
      </c>
      <c r="E295" s="427" t="s">
        <v>52</v>
      </c>
      <c r="F295" s="71" t="s">
        <v>150</v>
      </c>
      <c r="G295" s="138" t="s">
        <v>1144</v>
      </c>
      <c r="H295" s="140" t="s">
        <v>1125</v>
      </c>
      <c r="I295" s="254" t="s">
        <v>7</v>
      </c>
      <c r="J295" s="138" t="s">
        <v>1036</v>
      </c>
      <c r="K295" s="499">
        <v>0.38</v>
      </c>
      <c r="L295" s="50"/>
      <c r="M295" s="429">
        <v>105</v>
      </c>
      <c r="N295" s="430">
        <v>105</v>
      </c>
      <c r="O295" s="431">
        <f t="shared" si="9"/>
        <v>1</v>
      </c>
      <c r="P295" s="432">
        <v>2.6315789473684212</v>
      </c>
      <c r="Q295" s="433">
        <f t="shared" si="8"/>
        <v>2.6315789473684212</v>
      </c>
      <c r="R295" s="436"/>
    </row>
    <row r="296" spans="1:18" ht="28">
      <c r="A296" s="300" t="s">
        <v>16</v>
      </c>
      <c r="B296" s="140" t="s">
        <v>5</v>
      </c>
      <c r="C296" s="140" t="s">
        <v>1118</v>
      </c>
      <c r="D296" s="260" t="s">
        <v>1506</v>
      </c>
      <c r="E296" s="427" t="s">
        <v>52</v>
      </c>
      <c r="F296" s="71" t="s">
        <v>150</v>
      </c>
      <c r="G296" s="138" t="s">
        <v>1144</v>
      </c>
      <c r="H296" s="140" t="s">
        <v>1125</v>
      </c>
      <c r="I296" s="254" t="s">
        <v>7</v>
      </c>
      <c r="J296" s="138" t="s">
        <v>1036</v>
      </c>
      <c r="K296" s="499">
        <v>0.4</v>
      </c>
      <c r="L296" s="50"/>
      <c r="M296" s="429">
        <v>18</v>
      </c>
      <c r="N296" s="430">
        <v>18</v>
      </c>
      <c r="O296" s="431">
        <f t="shared" si="9"/>
        <v>1</v>
      </c>
      <c r="P296" s="432">
        <v>2.5</v>
      </c>
      <c r="Q296" s="433">
        <f t="shared" si="8"/>
        <v>2.5</v>
      </c>
      <c r="R296" s="436"/>
    </row>
    <row r="297" spans="1:18" ht="28">
      <c r="A297" s="300" t="s">
        <v>16</v>
      </c>
      <c r="B297" s="140" t="s">
        <v>5</v>
      </c>
      <c r="C297" s="140" t="s">
        <v>43</v>
      </c>
      <c r="D297" s="260" t="s">
        <v>1506</v>
      </c>
      <c r="E297" s="427" t="s">
        <v>52</v>
      </c>
      <c r="F297" s="71" t="s">
        <v>150</v>
      </c>
      <c r="G297" s="138" t="s">
        <v>1144</v>
      </c>
      <c r="H297" s="140" t="s">
        <v>1125</v>
      </c>
      <c r="I297" s="254" t="s">
        <v>7</v>
      </c>
      <c r="J297" s="138" t="s">
        <v>1036</v>
      </c>
      <c r="K297" s="499">
        <v>0.38</v>
      </c>
      <c r="L297" s="50"/>
      <c r="M297" s="429">
        <v>4</v>
      </c>
      <c r="N297" s="430">
        <v>4</v>
      </c>
      <c r="O297" s="431">
        <f t="shared" si="9"/>
        <v>1</v>
      </c>
      <c r="P297" s="432">
        <v>2.6315789473684212</v>
      </c>
      <c r="Q297" s="433">
        <f t="shared" si="8"/>
        <v>2.6315789473684212</v>
      </c>
      <c r="R297" s="436"/>
    </row>
    <row r="298" spans="1:18" ht="28">
      <c r="A298" s="300" t="s">
        <v>16</v>
      </c>
      <c r="B298" s="140" t="s">
        <v>5</v>
      </c>
      <c r="C298" s="140" t="s">
        <v>42</v>
      </c>
      <c r="D298" s="260" t="s">
        <v>1507</v>
      </c>
      <c r="E298" s="427" t="s">
        <v>52</v>
      </c>
      <c r="F298" s="71" t="s">
        <v>150</v>
      </c>
      <c r="G298" s="138" t="s">
        <v>1144</v>
      </c>
      <c r="H298" s="140" t="s">
        <v>1125</v>
      </c>
      <c r="I298" s="254" t="s">
        <v>7</v>
      </c>
      <c r="J298" s="138" t="s">
        <v>1036</v>
      </c>
      <c r="K298" s="499">
        <v>0.4</v>
      </c>
      <c r="L298" s="50"/>
      <c r="M298" s="429">
        <v>69</v>
      </c>
      <c r="N298" s="430">
        <v>69</v>
      </c>
      <c r="O298" s="431">
        <f t="shared" si="9"/>
        <v>1</v>
      </c>
      <c r="P298" s="432">
        <v>2.5</v>
      </c>
      <c r="Q298" s="433">
        <f t="shared" si="8"/>
        <v>2.5</v>
      </c>
      <c r="R298" s="436"/>
    </row>
    <row r="299" spans="1:18" ht="28">
      <c r="A299" s="300" t="s">
        <v>16</v>
      </c>
      <c r="B299" s="140" t="s">
        <v>5</v>
      </c>
      <c r="C299" s="140" t="s">
        <v>1118</v>
      </c>
      <c r="D299" s="260" t="s">
        <v>1507</v>
      </c>
      <c r="E299" s="427" t="s">
        <v>52</v>
      </c>
      <c r="F299" s="71" t="s">
        <v>150</v>
      </c>
      <c r="G299" s="138" t="s">
        <v>1144</v>
      </c>
      <c r="H299" s="140" t="s">
        <v>1125</v>
      </c>
      <c r="I299" s="254" t="s">
        <v>7</v>
      </c>
      <c r="J299" s="138" t="s">
        <v>1036</v>
      </c>
      <c r="K299" s="499">
        <v>0.4</v>
      </c>
      <c r="L299" s="50"/>
      <c r="M299" s="429">
        <v>14</v>
      </c>
      <c r="N299" s="430">
        <v>14</v>
      </c>
      <c r="O299" s="431">
        <f t="shared" si="9"/>
        <v>1</v>
      </c>
      <c r="P299" s="432">
        <v>2.4999999999999996</v>
      </c>
      <c r="Q299" s="433">
        <f t="shared" si="8"/>
        <v>2.4999999999999996</v>
      </c>
      <c r="R299" s="436"/>
    </row>
    <row r="300" spans="1:18" ht="42">
      <c r="A300" s="300" t="s">
        <v>16</v>
      </c>
      <c r="B300" s="140" t="s">
        <v>5</v>
      </c>
      <c r="C300" s="140" t="s">
        <v>1116</v>
      </c>
      <c r="D300" s="260" t="s">
        <v>1508</v>
      </c>
      <c r="E300" s="427" t="s">
        <v>1746</v>
      </c>
      <c r="F300" s="71" t="s">
        <v>150</v>
      </c>
      <c r="G300" s="138" t="s">
        <v>1144</v>
      </c>
      <c r="H300" s="140" t="s">
        <v>1124</v>
      </c>
      <c r="I300" s="140" t="s">
        <v>6</v>
      </c>
      <c r="J300" s="138" t="s">
        <v>1036</v>
      </c>
      <c r="K300" s="499">
        <v>1</v>
      </c>
      <c r="L300" s="50"/>
      <c r="M300" s="429">
        <v>7</v>
      </c>
      <c r="N300" s="430">
        <v>7</v>
      </c>
      <c r="O300" s="431">
        <f t="shared" si="9"/>
        <v>1</v>
      </c>
      <c r="P300" s="432">
        <v>1</v>
      </c>
      <c r="Q300" s="433">
        <f t="shared" si="8"/>
        <v>1</v>
      </c>
      <c r="R300" s="436"/>
    </row>
    <row r="301" spans="1:18" ht="28">
      <c r="A301" s="300" t="s">
        <v>16</v>
      </c>
      <c r="B301" s="140" t="s">
        <v>5</v>
      </c>
      <c r="C301" s="140" t="s">
        <v>1118</v>
      </c>
      <c r="D301" s="260" t="s">
        <v>1508</v>
      </c>
      <c r="E301" s="427" t="s">
        <v>52</v>
      </c>
      <c r="F301" s="71" t="s">
        <v>150</v>
      </c>
      <c r="G301" s="138" t="s">
        <v>1144</v>
      </c>
      <c r="H301" s="140" t="s">
        <v>1125</v>
      </c>
      <c r="I301" s="254" t="s">
        <v>7</v>
      </c>
      <c r="J301" s="138" t="s">
        <v>1036</v>
      </c>
      <c r="K301" s="499">
        <v>0.5</v>
      </c>
      <c r="L301" s="50"/>
      <c r="M301" s="429">
        <v>7</v>
      </c>
      <c r="N301" s="430">
        <v>7</v>
      </c>
      <c r="O301" s="431">
        <f t="shared" si="9"/>
        <v>1</v>
      </c>
      <c r="P301" s="432">
        <v>2</v>
      </c>
      <c r="Q301" s="433">
        <f t="shared" si="8"/>
        <v>2</v>
      </c>
      <c r="R301" s="436"/>
    </row>
    <row r="302" spans="1:18" ht="42">
      <c r="A302" s="300" t="s">
        <v>16</v>
      </c>
      <c r="B302" s="140" t="s">
        <v>5</v>
      </c>
      <c r="C302" s="140" t="s">
        <v>1119</v>
      </c>
      <c r="D302" s="260" t="s">
        <v>1508</v>
      </c>
      <c r="E302" s="435" t="s">
        <v>1747</v>
      </c>
      <c r="F302" s="71" t="s">
        <v>150</v>
      </c>
      <c r="G302" s="138" t="s">
        <v>1144</v>
      </c>
      <c r="H302" s="140" t="s">
        <v>1124</v>
      </c>
      <c r="I302" s="140" t="s">
        <v>6</v>
      </c>
      <c r="J302" s="138" t="s">
        <v>1036</v>
      </c>
      <c r="K302" s="499">
        <v>1</v>
      </c>
      <c r="L302" s="50"/>
      <c r="M302" s="429">
        <v>8</v>
      </c>
      <c r="N302" s="430">
        <v>8</v>
      </c>
      <c r="O302" s="431">
        <f t="shared" si="9"/>
        <v>1</v>
      </c>
      <c r="P302" s="432">
        <v>1</v>
      </c>
      <c r="Q302" s="433">
        <f t="shared" si="8"/>
        <v>1</v>
      </c>
      <c r="R302" s="436"/>
    </row>
    <row r="303" spans="1:18" ht="28">
      <c r="A303" s="300" t="s">
        <v>16</v>
      </c>
      <c r="B303" s="140" t="s">
        <v>5</v>
      </c>
      <c r="C303" s="140" t="s">
        <v>1118</v>
      </c>
      <c r="D303" s="260" t="s">
        <v>15</v>
      </c>
      <c r="E303" s="427" t="s">
        <v>52</v>
      </c>
      <c r="F303" s="71" t="s">
        <v>150</v>
      </c>
      <c r="G303" s="138" t="s">
        <v>1144</v>
      </c>
      <c r="H303" s="140" t="s">
        <v>1125</v>
      </c>
      <c r="I303" s="140" t="s">
        <v>6</v>
      </c>
      <c r="J303" s="138" t="s">
        <v>1036</v>
      </c>
      <c r="K303" s="499">
        <v>1</v>
      </c>
      <c r="L303" s="50"/>
      <c r="M303" s="429">
        <v>6</v>
      </c>
      <c r="N303" s="430">
        <v>6</v>
      </c>
      <c r="O303" s="431">
        <f t="shared" si="9"/>
        <v>1</v>
      </c>
      <c r="P303" s="432">
        <v>1</v>
      </c>
      <c r="Q303" s="433">
        <f t="shared" si="8"/>
        <v>1</v>
      </c>
      <c r="R303" s="436"/>
    </row>
    <row r="304" spans="1:18" ht="42">
      <c r="A304" s="300" t="s">
        <v>16</v>
      </c>
      <c r="B304" s="140" t="s">
        <v>5</v>
      </c>
      <c r="C304" s="140" t="s">
        <v>1120</v>
      </c>
      <c r="D304" s="261" t="s">
        <v>15</v>
      </c>
      <c r="E304" s="435" t="s">
        <v>1748</v>
      </c>
      <c r="F304" s="71" t="s">
        <v>150</v>
      </c>
      <c r="G304" s="138" t="s">
        <v>1144</v>
      </c>
      <c r="H304" s="140" t="s">
        <v>1124</v>
      </c>
      <c r="I304" s="140" t="s">
        <v>6</v>
      </c>
      <c r="J304" s="138" t="s">
        <v>1036</v>
      </c>
      <c r="K304" s="499">
        <v>1</v>
      </c>
      <c r="L304" s="50"/>
      <c r="M304" s="429">
        <v>9</v>
      </c>
      <c r="N304" s="430">
        <v>9</v>
      </c>
      <c r="O304" s="431">
        <f t="shared" si="9"/>
        <v>1</v>
      </c>
      <c r="P304" s="432">
        <v>1</v>
      </c>
      <c r="Q304" s="433">
        <f t="shared" si="8"/>
        <v>1</v>
      </c>
      <c r="R304" s="436"/>
    </row>
    <row r="305" spans="1:18" ht="42">
      <c r="A305" s="300" t="s">
        <v>16</v>
      </c>
      <c r="B305" s="140" t="s">
        <v>5</v>
      </c>
      <c r="C305" s="140" t="s">
        <v>1503</v>
      </c>
      <c r="D305" s="304" t="s">
        <v>1504</v>
      </c>
      <c r="E305" s="427" t="s">
        <v>52</v>
      </c>
      <c r="F305" s="71" t="s">
        <v>150</v>
      </c>
      <c r="G305" s="138" t="s">
        <v>1145</v>
      </c>
      <c r="H305" s="140" t="s">
        <v>1124</v>
      </c>
      <c r="I305" s="254" t="s">
        <v>7</v>
      </c>
      <c r="J305" s="138" t="s">
        <v>1036</v>
      </c>
      <c r="K305" s="499">
        <v>0.15</v>
      </c>
      <c r="L305" s="50"/>
      <c r="M305" s="429">
        <v>640</v>
      </c>
      <c r="N305" s="430">
        <v>640</v>
      </c>
      <c r="O305" s="431">
        <f t="shared" si="9"/>
        <v>1</v>
      </c>
      <c r="P305" s="432">
        <v>6.666666666666667</v>
      </c>
      <c r="Q305" s="433">
        <f t="shared" si="8"/>
        <v>6.666666666666667</v>
      </c>
      <c r="R305" s="436"/>
    </row>
    <row r="306" spans="1:18" ht="42">
      <c r="A306" s="300" t="s">
        <v>16</v>
      </c>
      <c r="B306" s="140" t="s">
        <v>5</v>
      </c>
      <c r="C306" s="140" t="s">
        <v>1116</v>
      </c>
      <c r="D306" s="303" t="s">
        <v>1505</v>
      </c>
      <c r="E306" s="435" t="s">
        <v>1744</v>
      </c>
      <c r="F306" s="71" t="s">
        <v>150</v>
      </c>
      <c r="G306" s="138" t="s">
        <v>1145</v>
      </c>
      <c r="H306" s="140" t="s">
        <v>1124</v>
      </c>
      <c r="I306" s="254" t="s">
        <v>7</v>
      </c>
      <c r="J306" s="138" t="s">
        <v>1036</v>
      </c>
      <c r="K306" s="499">
        <v>0.25</v>
      </c>
      <c r="L306" s="50"/>
      <c r="M306" s="429">
        <v>11</v>
      </c>
      <c r="N306" s="430">
        <v>11</v>
      </c>
      <c r="O306" s="431">
        <f t="shared" si="9"/>
        <v>1</v>
      </c>
      <c r="P306" s="432">
        <v>4</v>
      </c>
      <c r="Q306" s="433">
        <f t="shared" si="8"/>
        <v>4</v>
      </c>
      <c r="R306" s="436"/>
    </row>
    <row r="307" spans="1:18" ht="28">
      <c r="A307" s="300" t="s">
        <v>16</v>
      </c>
      <c r="B307" s="140" t="s">
        <v>5</v>
      </c>
      <c r="C307" s="140" t="s">
        <v>1117</v>
      </c>
      <c r="D307" s="303" t="s">
        <v>1505</v>
      </c>
      <c r="E307" s="435" t="s">
        <v>1745</v>
      </c>
      <c r="F307" s="71" t="s">
        <v>150</v>
      </c>
      <c r="G307" s="138" t="s">
        <v>1145</v>
      </c>
      <c r="H307" s="140" t="s">
        <v>1125</v>
      </c>
      <c r="I307" s="254" t="s">
        <v>7</v>
      </c>
      <c r="J307" s="138" t="s">
        <v>1036</v>
      </c>
      <c r="K307" s="499">
        <v>0.25</v>
      </c>
      <c r="L307" s="50"/>
      <c r="M307" s="429">
        <v>4</v>
      </c>
      <c r="N307" s="430">
        <v>4</v>
      </c>
      <c r="O307" s="431">
        <f t="shared" si="9"/>
        <v>1</v>
      </c>
      <c r="P307" s="432">
        <v>4</v>
      </c>
      <c r="Q307" s="433">
        <f t="shared" si="8"/>
        <v>4</v>
      </c>
      <c r="R307" s="436"/>
    </row>
    <row r="308" spans="1:18" ht="28">
      <c r="A308" s="300" t="s">
        <v>16</v>
      </c>
      <c r="B308" s="140" t="s">
        <v>5</v>
      </c>
      <c r="C308" s="140" t="s">
        <v>1503</v>
      </c>
      <c r="D308" s="303" t="s">
        <v>1505</v>
      </c>
      <c r="E308" s="427" t="s">
        <v>52</v>
      </c>
      <c r="F308" s="71" t="s">
        <v>150</v>
      </c>
      <c r="G308" s="138" t="s">
        <v>1145</v>
      </c>
      <c r="H308" s="140" t="s">
        <v>1125</v>
      </c>
      <c r="I308" s="254" t="s">
        <v>7</v>
      </c>
      <c r="J308" s="138" t="s">
        <v>1036</v>
      </c>
      <c r="K308" s="499">
        <v>0.3</v>
      </c>
      <c r="L308" s="50"/>
      <c r="M308" s="429">
        <v>49</v>
      </c>
      <c r="N308" s="430">
        <v>49</v>
      </c>
      <c r="O308" s="431">
        <f t="shared" si="9"/>
        <v>1</v>
      </c>
      <c r="P308" s="432">
        <v>3.3333333333333335</v>
      </c>
      <c r="Q308" s="433">
        <f t="shared" si="8"/>
        <v>3.3333333333333335</v>
      </c>
      <c r="R308" s="436"/>
    </row>
    <row r="309" spans="1:18" ht="28">
      <c r="A309" s="300" t="s">
        <v>16</v>
      </c>
      <c r="B309" s="140" t="s">
        <v>5</v>
      </c>
      <c r="C309" s="140" t="s">
        <v>42</v>
      </c>
      <c r="D309" s="303" t="s">
        <v>1506</v>
      </c>
      <c r="E309" s="427" t="s">
        <v>52</v>
      </c>
      <c r="F309" s="71" t="s">
        <v>150</v>
      </c>
      <c r="G309" s="138" t="s">
        <v>1145</v>
      </c>
      <c r="H309" s="140" t="s">
        <v>1125</v>
      </c>
      <c r="I309" s="254" t="s">
        <v>7</v>
      </c>
      <c r="J309" s="138" t="s">
        <v>1036</v>
      </c>
      <c r="K309" s="499">
        <v>0.38</v>
      </c>
      <c r="L309" s="50"/>
      <c r="M309" s="429">
        <v>105</v>
      </c>
      <c r="N309" s="430">
        <v>105</v>
      </c>
      <c r="O309" s="431">
        <f t="shared" si="9"/>
        <v>1</v>
      </c>
      <c r="P309" s="432">
        <v>2.6315789473684212</v>
      </c>
      <c r="Q309" s="433">
        <f t="shared" si="8"/>
        <v>2.6315789473684212</v>
      </c>
      <c r="R309" s="436"/>
    </row>
    <row r="310" spans="1:18" ht="28">
      <c r="A310" s="300" t="s">
        <v>16</v>
      </c>
      <c r="B310" s="140" t="s">
        <v>5</v>
      </c>
      <c r="C310" s="140" t="s">
        <v>1118</v>
      </c>
      <c r="D310" s="303" t="s">
        <v>1506</v>
      </c>
      <c r="E310" s="427" t="s">
        <v>52</v>
      </c>
      <c r="F310" s="71" t="s">
        <v>150</v>
      </c>
      <c r="G310" s="138" t="s">
        <v>1145</v>
      </c>
      <c r="H310" s="140" t="s">
        <v>1125</v>
      </c>
      <c r="I310" s="254" t="s">
        <v>7</v>
      </c>
      <c r="J310" s="138" t="s">
        <v>1036</v>
      </c>
      <c r="K310" s="499">
        <v>0.4</v>
      </c>
      <c r="L310" s="50"/>
      <c r="M310" s="429">
        <v>18</v>
      </c>
      <c r="N310" s="430">
        <v>18</v>
      </c>
      <c r="O310" s="431">
        <f t="shared" si="9"/>
        <v>1</v>
      </c>
      <c r="P310" s="432">
        <v>2.5</v>
      </c>
      <c r="Q310" s="433">
        <f t="shared" si="8"/>
        <v>2.5</v>
      </c>
      <c r="R310" s="436"/>
    </row>
    <row r="311" spans="1:18" ht="28">
      <c r="A311" s="300" t="s">
        <v>16</v>
      </c>
      <c r="B311" s="140" t="s">
        <v>5</v>
      </c>
      <c r="C311" s="140" t="s">
        <v>43</v>
      </c>
      <c r="D311" s="303" t="s">
        <v>1506</v>
      </c>
      <c r="E311" s="427" t="s">
        <v>52</v>
      </c>
      <c r="F311" s="71" t="s">
        <v>150</v>
      </c>
      <c r="G311" s="138" t="s">
        <v>1145</v>
      </c>
      <c r="H311" s="140" t="s">
        <v>1125</v>
      </c>
      <c r="I311" s="254" t="s">
        <v>7</v>
      </c>
      <c r="J311" s="138" t="s">
        <v>1036</v>
      </c>
      <c r="K311" s="499">
        <v>0.38</v>
      </c>
      <c r="L311" s="50"/>
      <c r="M311" s="429">
        <v>4</v>
      </c>
      <c r="N311" s="430">
        <v>4</v>
      </c>
      <c r="O311" s="431">
        <f t="shared" si="9"/>
        <v>1</v>
      </c>
      <c r="P311" s="432">
        <v>2.6315789473684212</v>
      </c>
      <c r="Q311" s="433">
        <f t="shared" si="8"/>
        <v>2.6315789473684212</v>
      </c>
      <c r="R311" s="436"/>
    </row>
    <row r="312" spans="1:18" ht="28">
      <c r="A312" s="300" t="s">
        <v>16</v>
      </c>
      <c r="B312" s="140" t="s">
        <v>5</v>
      </c>
      <c r="C312" s="140" t="s">
        <v>42</v>
      </c>
      <c r="D312" s="303" t="s">
        <v>1507</v>
      </c>
      <c r="E312" s="427" t="s">
        <v>52</v>
      </c>
      <c r="F312" s="71" t="s">
        <v>150</v>
      </c>
      <c r="G312" s="138" t="s">
        <v>1145</v>
      </c>
      <c r="H312" s="140" t="s">
        <v>1125</v>
      </c>
      <c r="I312" s="254" t="s">
        <v>7</v>
      </c>
      <c r="J312" s="138" t="s">
        <v>1036</v>
      </c>
      <c r="K312" s="499">
        <v>0.4</v>
      </c>
      <c r="L312" s="50"/>
      <c r="M312" s="429">
        <v>69</v>
      </c>
      <c r="N312" s="430">
        <v>69</v>
      </c>
      <c r="O312" s="431">
        <f t="shared" si="9"/>
        <v>1</v>
      </c>
      <c r="P312" s="432">
        <v>2.5</v>
      </c>
      <c r="Q312" s="433">
        <f t="shared" si="8"/>
        <v>2.5</v>
      </c>
      <c r="R312" s="436"/>
    </row>
    <row r="313" spans="1:18" ht="28">
      <c r="A313" s="300" t="s">
        <v>16</v>
      </c>
      <c r="B313" s="140" t="s">
        <v>5</v>
      </c>
      <c r="C313" s="140" t="s">
        <v>1118</v>
      </c>
      <c r="D313" s="258" t="s">
        <v>1507</v>
      </c>
      <c r="E313" s="427" t="s">
        <v>52</v>
      </c>
      <c r="F313" s="71" t="s">
        <v>150</v>
      </c>
      <c r="G313" s="138" t="s">
        <v>1145</v>
      </c>
      <c r="H313" s="140" t="s">
        <v>1125</v>
      </c>
      <c r="I313" s="254" t="s">
        <v>7</v>
      </c>
      <c r="J313" s="138" t="s">
        <v>1036</v>
      </c>
      <c r="K313" s="499">
        <v>0.4</v>
      </c>
      <c r="L313" s="50"/>
      <c r="M313" s="429">
        <v>14</v>
      </c>
      <c r="N313" s="430">
        <v>14</v>
      </c>
      <c r="O313" s="431">
        <f t="shared" si="9"/>
        <v>1</v>
      </c>
      <c r="P313" s="432">
        <v>2.4999999999999996</v>
      </c>
      <c r="Q313" s="433">
        <f t="shared" si="8"/>
        <v>2.4999999999999996</v>
      </c>
      <c r="R313" s="436"/>
    </row>
    <row r="314" spans="1:18" ht="42">
      <c r="A314" s="300" t="s">
        <v>16</v>
      </c>
      <c r="B314" s="140" t="s">
        <v>5</v>
      </c>
      <c r="C314" s="140" t="s">
        <v>1116</v>
      </c>
      <c r="D314" s="258" t="s">
        <v>1508</v>
      </c>
      <c r="E314" s="427" t="s">
        <v>1746</v>
      </c>
      <c r="F314" s="71" t="s">
        <v>150</v>
      </c>
      <c r="G314" s="138" t="s">
        <v>1145</v>
      </c>
      <c r="H314" s="140" t="s">
        <v>1124</v>
      </c>
      <c r="I314" s="140" t="s">
        <v>6</v>
      </c>
      <c r="J314" s="138" t="s">
        <v>1036</v>
      </c>
      <c r="K314" s="499">
        <v>1</v>
      </c>
      <c r="L314" s="50"/>
      <c r="M314" s="429">
        <v>7</v>
      </c>
      <c r="N314" s="430">
        <v>7</v>
      </c>
      <c r="O314" s="431">
        <f t="shared" si="9"/>
        <v>1</v>
      </c>
      <c r="P314" s="432">
        <v>1</v>
      </c>
      <c r="Q314" s="433">
        <f t="shared" si="8"/>
        <v>1</v>
      </c>
      <c r="R314" s="436"/>
    </row>
    <row r="315" spans="1:18" ht="28">
      <c r="A315" s="300" t="s">
        <v>16</v>
      </c>
      <c r="B315" s="140" t="s">
        <v>5</v>
      </c>
      <c r="C315" s="140" t="s">
        <v>1118</v>
      </c>
      <c r="D315" s="303" t="s">
        <v>1508</v>
      </c>
      <c r="E315" s="427" t="s">
        <v>52</v>
      </c>
      <c r="F315" s="71" t="s">
        <v>150</v>
      </c>
      <c r="G315" s="138" t="s">
        <v>1145</v>
      </c>
      <c r="H315" s="140" t="s">
        <v>1125</v>
      </c>
      <c r="I315" s="254" t="s">
        <v>7</v>
      </c>
      <c r="J315" s="138" t="s">
        <v>1036</v>
      </c>
      <c r="K315" s="499">
        <v>0.5</v>
      </c>
      <c r="L315" s="50"/>
      <c r="M315" s="429">
        <v>7</v>
      </c>
      <c r="N315" s="430">
        <v>7</v>
      </c>
      <c r="O315" s="431">
        <f t="shared" si="9"/>
        <v>1</v>
      </c>
      <c r="P315" s="432">
        <v>2</v>
      </c>
      <c r="Q315" s="433">
        <f t="shared" si="8"/>
        <v>2</v>
      </c>
      <c r="R315" s="436"/>
    </row>
    <row r="316" spans="1:18" ht="42">
      <c r="A316" s="300" t="s">
        <v>16</v>
      </c>
      <c r="B316" s="140" t="s">
        <v>5</v>
      </c>
      <c r="C316" s="140" t="s">
        <v>1119</v>
      </c>
      <c r="D316" s="258" t="s">
        <v>1508</v>
      </c>
      <c r="E316" s="435" t="s">
        <v>1747</v>
      </c>
      <c r="F316" s="71" t="s">
        <v>150</v>
      </c>
      <c r="G316" s="138" t="s">
        <v>1145</v>
      </c>
      <c r="H316" s="140" t="s">
        <v>1124</v>
      </c>
      <c r="I316" s="140" t="s">
        <v>6</v>
      </c>
      <c r="J316" s="138" t="s">
        <v>1036</v>
      </c>
      <c r="K316" s="499">
        <v>1</v>
      </c>
      <c r="L316" s="50"/>
      <c r="M316" s="429">
        <v>8</v>
      </c>
      <c r="N316" s="430">
        <v>8</v>
      </c>
      <c r="O316" s="431">
        <f t="shared" si="9"/>
        <v>1</v>
      </c>
      <c r="P316" s="432">
        <v>1</v>
      </c>
      <c r="Q316" s="433">
        <f t="shared" si="8"/>
        <v>1</v>
      </c>
      <c r="R316" s="436"/>
    </row>
    <row r="317" spans="1:18" ht="28">
      <c r="A317" s="300" t="s">
        <v>16</v>
      </c>
      <c r="B317" s="140" t="s">
        <v>5</v>
      </c>
      <c r="C317" s="140" t="s">
        <v>1118</v>
      </c>
      <c r="D317" s="258" t="s">
        <v>15</v>
      </c>
      <c r="E317" s="427" t="s">
        <v>52</v>
      </c>
      <c r="F317" s="71" t="s">
        <v>150</v>
      </c>
      <c r="G317" s="138" t="s">
        <v>1145</v>
      </c>
      <c r="H317" s="140" t="s">
        <v>1125</v>
      </c>
      <c r="I317" s="140" t="s">
        <v>6</v>
      </c>
      <c r="J317" s="138" t="s">
        <v>1036</v>
      </c>
      <c r="K317" s="499">
        <v>1</v>
      </c>
      <c r="L317" s="50"/>
      <c r="M317" s="429">
        <v>6</v>
      </c>
      <c r="N317" s="430">
        <v>6</v>
      </c>
      <c r="O317" s="431">
        <f t="shared" si="9"/>
        <v>1</v>
      </c>
      <c r="P317" s="432">
        <v>1</v>
      </c>
      <c r="Q317" s="433">
        <f t="shared" si="8"/>
        <v>1</v>
      </c>
      <c r="R317" s="436"/>
    </row>
    <row r="318" spans="1:18" ht="42">
      <c r="A318" s="300" t="s">
        <v>16</v>
      </c>
      <c r="B318" s="140" t="s">
        <v>5</v>
      </c>
      <c r="C318" s="140" t="s">
        <v>1120</v>
      </c>
      <c r="D318" s="258" t="s">
        <v>15</v>
      </c>
      <c r="E318" s="435" t="s">
        <v>1748</v>
      </c>
      <c r="F318" s="71" t="s">
        <v>150</v>
      </c>
      <c r="G318" s="138" t="s">
        <v>1145</v>
      </c>
      <c r="H318" s="140" t="s">
        <v>1124</v>
      </c>
      <c r="I318" s="140" t="s">
        <v>6</v>
      </c>
      <c r="J318" s="138" t="s">
        <v>1036</v>
      </c>
      <c r="K318" s="499">
        <v>1</v>
      </c>
      <c r="L318" s="50"/>
      <c r="M318" s="429">
        <v>9</v>
      </c>
      <c r="N318" s="430">
        <v>9</v>
      </c>
      <c r="O318" s="431">
        <f t="shared" si="9"/>
        <v>1</v>
      </c>
      <c r="P318" s="432">
        <v>1</v>
      </c>
      <c r="Q318" s="433">
        <f t="shared" si="8"/>
        <v>1</v>
      </c>
      <c r="R318" s="436"/>
    </row>
    <row r="319" spans="1:18" ht="56">
      <c r="A319" s="300" t="s">
        <v>16</v>
      </c>
      <c r="B319" s="140" t="s">
        <v>5</v>
      </c>
      <c r="C319" s="140" t="s">
        <v>1503</v>
      </c>
      <c r="D319" s="302" t="s">
        <v>1504</v>
      </c>
      <c r="E319" s="427" t="s">
        <v>52</v>
      </c>
      <c r="F319" s="71" t="s">
        <v>150</v>
      </c>
      <c r="G319" s="138" t="s">
        <v>1146</v>
      </c>
      <c r="H319" s="140" t="s">
        <v>1127</v>
      </c>
      <c r="I319" s="254" t="s">
        <v>7</v>
      </c>
      <c r="J319" s="138" t="s">
        <v>1036</v>
      </c>
      <c r="K319" s="499">
        <v>0.15</v>
      </c>
      <c r="L319" s="50"/>
      <c r="M319" s="429">
        <v>640</v>
      </c>
      <c r="N319" s="430">
        <v>77</v>
      </c>
      <c r="O319" s="431">
        <v>0.12</v>
      </c>
      <c r="P319" s="432">
        <v>0.80208333333333337</v>
      </c>
      <c r="Q319" s="433">
        <f t="shared" si="8"/>
        <v>0.80208333333333337</v>
      </c>
      <c r="R319" s="436"/>
    </row>
    <row r="320" spans="1:18" ht="42">
      <c r="A320" s="300" t="s">
        <v>16</v>
      </c>
      <c r="B320" s="140" t="s">
        <v>5</v>
      </c>
      <c r="C320" s="140" t="s">
        <v>1116</v>
      </c>
      <c r="D320" s="258" t="s">
        <v>1505</v>
      </c>
      <c r="E320" s="435" t="s">
        <v>1744</v>
      </c>
      <c r="F320" s="71" t="s">
        <v>150</v>
      </c>
      <c r="G320" s="138" t="s">
        <v>1146</v>
      </c>
      <c r="H320" s="140" t="s">
        <v>1128</v>
      </c>
      <c r="I320" s="254" t="s">
        <v>7</v>
      </c>
      <c r="J320" s="138" t="s">
        <v>1036</v>
      </c>
      <c r="K320" s="499">
        <v>0.25</v>
      </c>
      <c r="L320" s="50"/>
      <c r="M320" s="429">
        <v>11</v>
      </c>
      <c r="N320" s="430">
        <v>5</v>
      </c>
      <c r="O320" s="431">
        <v>0.45</v>
      </c>
      <c r="P320" s="432">
        <v>1.8181818181818181</v>
      </c>
      <c r="Q320" s="433">
        <f t="shared" si="8"/>
        <v>1.8181818181818181</v>
      </c>
      <c r="R320" s="436"/>
    </row>
    <row r="321" spans="1:18" ht="42">
      <c r="A321" s="300" t="s">
        <v>16</v>
      </c>
      <c r="B321" s="140" t="s">
        <v>5</v>
      </c>
      <c r="C321" s="140" t="s">
        <v>1117</v>
      </c>
      <c r="D321" s="258" t="s">
        <v>1505</v>
      </c>
      <c r="E321" s="435" t="s">
        <v>1745</v>
      </c>
      <c r="F321" s="71" t="s">
        <v>150</v>
      </c>
      <c r="G321" s="138" t="s">
        <v>1146</v>
      </c>
      <c r="H321" s="140" t="s">
        <v>1128</v>
      </c>
      <c r="I321" s="254" t="s">
        <v>7</v>
      </c>
      <c r="J321" s="138" t="s">
        <v>1036</v>
      </c>
      <c r="K321" s="499">
        <v>0.25</v>
      </c>
      <c r="L321" s="50"/>
      <c r="M321" s="429">
        <v>4</v>
      </c>
      <c r="N321" s="430">
        <v>2</v>
      </c>
      <c r="O321" s="431">
        <v>0.51</v>
      </c>
      <c r="P321" s="432">
        <v>2</v>
      </c>
      <c r="Q321" s="433">
        <f t="shared" si="8"/>
        <v>2</v>
      </c>
      <c r="R321" s="436"/>
    </row>
    <row r="322" spans="1:18" ht="42">
      <c r="A322" s="300" t="s">
        <v>16</v>
      </c>
      <c r="B322" s="140" t="s">
        <v>5</v>
      </c>
      <c r="C322" s="140" t="s">
        <v>1503</v>
      </c>
      <c r="D322" s="258" t="s">
        <v>1505</v>
      </c>
      <c r="E322" s="427" t="s">
        <v>52</v>
      </c>
      <c r="F322" s="71" t="s">
        <v>150</v>
      </c>
      <c r="G322" s="138" t="s">
        <v>1146</v>
      </c>
      <c r="H322" s="140" t="s">
        <v>1128</v>
      </c>
      <c r="I322" s="254" t="s">
        <v>7</v>
      </c>
      <c r="J322" s="138" t="s">
        <v>1036</v>
      </c>
      <c r="K322" s="499">
        <v>0.3</v>
      </c>
      <c r="L322" s="50"/>
      <c r="M322" s="429">
        <v>49</v>
      </c>
      <c r="N322" s="430">
        <v>19</v>
      </c>
      <c r="O322" s="431">
        <v>0.39</v>
      </c>
      <c r="P322" s="432">
        <v>1.2925170068027212</v>
      </c>
      <c r="Q322" s="433">
        <f t="shared" si="8"/>
        <v>1.2925170068027212</v>
      </c>
      <c r="R322" s="436"/>
    </row>
    <row r="323" spans="1:18" ht="42">
      <c r="A323" s="300" t="s">
        <v>16</v>
      </c>
      <c r="B323" s="140" t="s">
        <v>5</v>
      </c>
      <c r="C323" s="140" t="s">
        <v>42</v>
      </c>
      <c r="D323" s="258" t="s">
        <v>1506</v>
      </c>
      <c r="E323" s="427" t="s">
        <v>52</v>
      </c>
      <c r="F323" s="71" t="s">
        <v>150</v>
      </c>
      <c r="G323" s="138" t="s">
        <v>1146</v>
      </c>
      <c r="H323" s="140" t="s">
        <v>1128</v>
      </c>
      <c r="I323" s="254" t="s">
        <v>7</v>
      </c>
      <c r="J323" s="138" t="s">
        <v>1036</v>
      </c>
      <c r="K323" s="499">
        <v>0.38</v>
      </c>
      <c r="L323" s="50"/>
      <c r="M323" s="429">
        <v>105</v>
      </c>
      <c r="N323" s="430">
        <v>44</v>
      </c>
      <c r="O323" s="431">
        <v>0.42</v>
      </c>
      <c r="P323" s="432">
        <v>1.1027568922305764</v>
      </c>
      <c r="Q323" s="433">
        <f t="shared" si="8"/>
        <v>1.1027568922305764</v>
      </c>
      <c r="R323" s="436"/>
    </row>
    <row r="324" spans="1:18" ht="42">
      <c r="A324" s="300" t="s">
        <v>16</v>
      </c>
      <c r="B324" s="140" t="s">
        <v>5</v>
      </c>
      <c r="C324" s="140" t="s">
        <v>1118</v>
      </c>
      <c r="D324" s="258" t="s">
        <v>1506</v>
      </c>
      <c r="E324" s="427" t="s">
        <v>52</v>
      </c>
      <c r="F324" s="71" t="s">
        <v>150</v>
      </c>
      <c r="G324" s="138" t="s">
        <v>1146</v>
      </c>
      <c r="H324" s="140" t="s">
        <v>1128</v>
      </c>
      <c r="I324" s="254" t="s">
        <v>7</v>
      </c>
      <c r="J324" s="138" t="s">
        <v>1036</v>
      </c>
      <c r="K324" s="499">
        <v>0.4</v>
      </c>
      <c r="L324" s="50"/>
      <c r="M324" s="429">
        <v>18</v>
      </c>
      <c r="N324" s="430">
        <v>10</v>
      </c>
      <c r="O324" s="431">
        <v>0.56999999999999995</v>
      </c>
      <c r="P324" s="432">
        <v>1.3888888888888888</v>
      </c>
      <c r="Q324" s="433">
        <f t="shared" si="8"/>
        <v>1.3888888888888888</v>
      </c>
      <c r="R324" s="436"/>
    </row>
    <row r="325" spans="1:18" ht="42">
      <c r="A325" s="300" t="s">
        <v>16</v>
      </c>
      <c r="B325" s="140" t="s">
        <v>5</v>
      </c>
      <c r="C325" s="140" t="s">
        <v>43</v>
      </c>
      <c r="D325" s="258" t="s">
        <v>1506</v>
      </c>
      <c r="E325" s="427" t="s">
        <v>52</v>
      </c>
      <c r="F325" s="71" t="s">
        <v>150</v>
      </c>
      <c r="G325" s="138" t="s">
        <v>1146</v>
      </c>
      <c r="H325" s="140" t="s">
        <v>1128</v>
      </c>
      <c r="I325" s="254" t="s">
        <v>7</v>
      </c>
      <c r="J325" s="138" t="s">
        <v>1036</v>
      </c>
      <c r="K325" s="499">
        <v>0.38</v>
      </c>
      <c r="L325" s="50"/>
      <c r="M325" s="429">
        <v>4</v>
      </c>
      <c r="N325" s="430">
        <v>1</v>
      </c>
      <c r="O325" s="431">
        <v>0.25</v>
      </c>
      <c r="P325" s="432">
        <v>0.65789473684210531</v>
      </c>
      <c r="Q325" s="433">
        <f t="shared" si="8"/>
        <v>0.65789473684210531</v>
      </c>
      <c r="R325" s="436"/>
    </row>
    <row r="326" spans="1:18" ht="42">
      <c r="A326" s="300" t="s">
        <v>16</v>
      </c>
      <c r="B326" s="140" t="s">
        <v>5</v>
      </c>
      <c r="C326" s="140" t="s">
        <v>42</v>
      </c>
      <c r="D326" s="50" t="s">
        <v>1507</v>
      </c>
      <c r="E326" s="427" t="s">
        <v>52</v>
      </c>
      <c r="F326" s="71" t="s">
        <v>150</v>
      </c>
      <c r="G326" s="138" t="s">
        <v>1146</v>
      </c>
      <c r="H326" s="140" t="s">
        <v>1128</v>
      </c>
      <c r="I326" s="254" t="s">
        <v>7</v>
      </c>
      <c r="J326" s="138" t="s">
        <v>1036</v>
      </c>
      <c r="K326" s="499">
        <v>0.4</v>
      </c>
      <c r="L326" s="50"/>
      <c r="M326" s="429">
        <v>69</v>
      </c>
      <c r="N326" s="430">
        <v>29</v>
      </c>
      <c r="O326" s="431">
        <v>0.42</v>
      </c>
      <c r="P326" s="432">
        <v>1.0507246376811594</v>
      </c>
      <c r="Q326" s="433">
        <f t="shared" ref="Q326:Q389" si="10">N326/(M326*K326)</f>
        <v>1.0507246376811594</v>
      </c>
      <c r="R326" s="436"/>
    </row>
    <row r="327" spans="1:18" ht="42">
      <c r="A327" s="300" t="s">
        <v>16</v>
      </c>
      <c r="B327" s="140" t="s">
        <v>5</v>
      </c>
      <c r="C327" s="140" t="s">
        <v>1118</v>
      </c>
      <c r="D327" s="258" t="s">
        <v>1507</v>
      </c>
      <c r="E327" s="427" t="s">
        <v>52</v>
      </c>
      <c r="F327" s="71" t="s">
        <v>150</v>
      </c>
      <c r="G327" s="138" t="s">
        <v>1146</v>
      </c>
      <c r="H327" s="140" t="s">
        <v>1128</v>
      </c>
      <c r="I327" s="254" t="s">
        <v>7</v>
      </c>
      <c r="J327" s="138" t="s">
        <v>1036</v>
      </c>
      <c r="K327" s="499">
        <v>0.4</v>
      </c>
      <c r="L327" s="50"/>
      <c r="M327" s="429">
        <v>14</v>
      </c>
      <c r="N327" s="430">
        <v>6</v>
      </c>
      <c r="O327" s="431">
        <v>0.42</v>
      </c>
      <c r="P327" s="432">
        <v>1.0714285714285714</v>
      </c>
      <c r="Q327" s="433">
        <f t="shared" si="10"/>
        <v>1.0714285714285714</v>
      </c>
      <c r="R327" s="436"/>
    </row>
    <row r="328" spans="1:18" ht="56">
      <c r="A328" s="300" t="s">
        <v>16</v>
      </c>
      <c r="B328" s="140" t="s">
        <v>5</v>
      </c>
      <c r="C328" s="140" t="s">
        <v>1116</v>
      </c>
      <c r="D328" s="258" t="s">
        <v>1508</v>
      </c>
      <c r="E328" s="427" t="s">
        <v>1746</v>
      </c>
      <c r="F328" s="71" t="s">
        <v>150</v>
      </c>
      <c r="G328" s="138" t="s">
        <v>1146</v>
      </c>
      <c r="H328" s="140" t="s">
        <v>1127</v>
      </c>
      <c r="I328" s="140" t="s">
        <v>6</v>
      </c>
      <c r="J328" s="138" t="s">
        <v>1036</v>
      </c>
      <c r="K328" s="499">
        <v>1</v>
      </c>
      <c r="L328" s="50"/>
      <c r="M328" s="429">
        <v>7</v>
      </c>
      <c r="N328" s="430">
        <v>4</v>
      </c>
      <c r="O328" s="431">
        <v>0.5</v>
      </c>
      <c r="P328" s="432">
        <v>0.5714285714285714</v>
      </c>
      <c r="Q328" s="433">
        <f t="shared" si="10"/>
        <v>0.5714285714285714</v>
      </c>
      <c r="R328" s="436"/>
    </row>
    <row r="329" spans="1:18" ht="42">
      <c r="A329" s="300" t="s">
        <v>16</v>
      </c>
      <c r="B329" s="140" t="s">
        <v>5</v>
      </c>
      <c r="C329" s="140" t="s">
        <v>1118</v>
      </c>
      <c r="D329" s="258" t="s">
        <v>1508</v>
      </c>
      <c r="E329" s="427" t="s">
        <v>52</v>
      </c>
      <c r="F329" s="71" t="s">
        <v>150</v>
      </c>
      <c r="G329" s="138" t="s">
        <v>1146</v>
      </c>
      <c r="H329" s="140" t="s">
        <v>1128</v>
      </c>
      <c r="I329" s="254" t="s">
        <v>7</v>
      </c>
      <c r="J329" s="138" t="s">
        <v>1036</v>
      </c>
      <c r="K329" s="499">
        <v>0.5</v>
      </c>
      <c r="L329" s="50"/>
      <c r="M329" s="429">
        <v>7</v>
      </c>
      <c r="N329" s="430">
        <v>3</v>
      </c>
      <c r="O329" s="431">
        <v>0.36</v>
      </c>
      <c r="P329" s="432">
        <v>0.8571428571428571</v>
      </c>
      <c r="Q329" s="433">
        <f t="shared" si="10"/>
        <v>0.8571428571428571</v>
      </c>
      <c r="R329" s="436"/>
    </row>
    <row r="330" spans="1:18" ht="56">
      <c r="A330" s="300" t="s">
        <v>16</v>
      </c>
      <c r="B330" s="140" t="s">
        <v>5</v>
      </c>
      <c r="C330" s="140" t="s">
        <v>1119</v>
      </c>
      <c r="D330" s="258" t="s">
        <v>1508</v>
      </c>
      <c r="E330" s="435" t="s">
        <v>1747</v>
      </c>
      <c r="F330" s="71" t="s">
        <v>150</v>
      </c>
      <c r="G330" s="138" t="s">
        <v>1146</v>
      </c>
      <c r="H330" s="140" t="s">
        <v>1127</v>
      </c>
      <c r="I330" s="140" t="s">
        <v>6</v>
      </c>
      <c r="J330" s="138" t="s">
        <v>1036</v>
      </c>
      <c r="K330" s="499">
        <v>1</v>
      </c>
      <c r="L330" s="50"/>
      <c r="M330" s="429">
        <v>8</v>
      </c>
      <c r="N330" s="430">
        <v>4</v>
      </c>
      <c r="O330" s="431">
        <v>0.5</v>
      </c>
      <c r="P330" s="432">
        <v>0.5</v>
      </c>
      <c r="Q330" s="433">
        <f t="shared" si="10"/>
        <v>0.5</v>
      </c>
      <c r="R330" s="436"/>
    </row>
    <row r="331" spans="1:18" ht="42">
      <c r="A331" s="300" t="s">
        <v>16</v>
      </c>
      <c r="B331" s="140" t="s">
        <v>5</v>
      </c>
      <c r="C331" s="140" t="s">
        <v>1118</v>
      </c>
      <c r="D331" s="258" t="s">
        <v>15</v>
      </c>
      <c r="E331" s="427" t="s">
        <v>52</v>
      </c>
      <c r="F331" s="71" t="s">
        <v>150</v>
      </c>
      <c r="G331" s="138" t="s">
        <v>1146</v>
      </c>
      <c r="H331" s="140" t="s">
        <v>1128</v>
      </c>
      <c r="I331" s="140" t="s">
        <v>6</v>
      </c>
      <c r="J331" s="138" t="s">
        <v>1036</v>
      </c>
      <c r="K331" s="499">
        <v>1</v>
      </c>
      <c r="L331" s="50"/>
      <c r="M331" s="429">
        <v>6</v>
      </c>
      <c r="N331" s="430">
        <v>6</v>
      </c>
      <c r="O331" s="431">
        <v>1</v>
      </c>
      <c r="P331" s="432">
        <v>1</v>
      </c>
      <c r="Q331" s="433">
        <f t="shared" si="10"/>
        <v>1</v>
      </c>
      <c r="R331" s="436"/>
    </row>
    <row r="332" spans="1:18" ht="42">
      <c r="A332" s="300" t="s">
        <v>16</v>
      </c>
      <c r="B332" s="140" t="s">
        <v>5</v>
      </c>
      <c r="C332" s="140" t="s">
        <v>1120</v>
      </c>
      <c r="D332" s="258" t="s">
        <v>15</v>
      </c>
      <c r="E332" s="435" t="s">
        <v>1748</v>
      </c>
      <c r="F332" s="71" t="s">
        <v>150</v>
      </c>
      <c r="G332" s="138" t="s">
        <v>1146</v>
      </c>
      <c r="H332" s="140" t="s">
        <v>1128</v>
      </c>
      <c r="I332" s="140" t="s">
        <v>6</v>
      </c>
      <c r="J332" s="138" t="s">
        <v>1036</v>
      </c>
      <c r="K332" s="499">
        <v>1</v>
      </c>
      <c r="L332" s="50"/>
      <c r="M332" s="429">
        <v>9</v>
      </c>
      <c r="N332" s="430">
        <v>5</v>
      </c>
      <c r="O332" s="431">
        <v>0.56000000000000005</v>
      </c>
      <c r="P332" s="432">
        <v>0.55555555555555558</v>
      </c>
      <c r="Q332" s="433">
        <f t="shared" si="10"/>
        <v>0.55555555555555558</v>
      </c>
      <c r="R332" s="436"/>
    </row>
    <row r="333" spans="1:18" ht="28">
      <c r="A333" s="300" t="s">
        <v>16</v>
      </c>
      <c r="B333" s="140" t="s">
        <v>5</v>
      </c>
      <c r="C333" s="140" t="s">
        <v>1503</v>
      </c>
      <c r="D333" s="258" t="s">
        <v>1504</v>
      </c>
      <c r="E333" s="427" t="s">
        <v>52</v>
      </c>
      <c r="F333" s="71" t="s">
        <v>150</v>
      </c>
      <c r="G333" s="138" t="s">
        <v>1147</v>
      </c>
      <c r="H333" s="138" t="s">
        <v>1138</v>
      </c>
      <c r="I333" s="140" t="s">
        <v>6</v>
      </c>
      <c r="J333" s="138" t="s">
        <v>1036</v>
      </c>
      <c r="K333" s="499">
        <v>1</v>
      </c>
      <c r="L333" s="50"/>
      <c r="M333" s="429">
        <v>640</v>
      </c>
      <c r="N333" s="430">
        <v>640</v>
      </c>
      <c r="O333" s="431">
        <f t="shared" ref="O333:O396" si="11">N333/M333</f>
        <v>1</v>
      </c>
      <c r="P333" s="432">
        <v>1</v>
      </c>
      <c r="Q333" s="433">
        <f t="shared" si="10"/>
        <v>1</v>
      </c>
      <c r="R333" s="436"/>
    </row>
    <row r="334" spans="1:18" ht="28">
      <c r="A334" s="300" t="s">
        <v>16</v>
      </c>
      <c r="B334" s="140" t="s">
        <v>5</v>
      </c>
      <c r="C334" s="140" t="s">
        <v>1116</v>
      </c>
      <c r="D334" s="258" t="s">
        <v>1505</v>
      </c>
      <c r="E334" s="435" t="s">
        <v>1744</v>
      </c>
      <c r="F334" s="71" t="s">
        <v>150</v>
      </c>
      <c r="G334" s="138" t="s">
        <v>1147</v>
      </c>
      <c r="H334" s="138" t="s">
        <v>1138</v>
      </c>
      <c r="I334" s="140" t="s">
        <v>6</v>
      </c>
      <c r="J334" s="138" t="s">
        <v>1036</v>
      </c>
      <c r="K334" s="499">
        <v>1</v>
      </c>
      <c r="L334" s="50"/>
      <c r="M334" s="429">
        <v>11</v>
      </c>
      <c r="N334" s="430">
        <v>11</v>
      </c>
      <c r="O334" s="431">
        <f t="shared" si="11"/>
        <v>1</v>
      </c>
      <c r="P334" s="432">
        <v>1</v>
      </c>
      <c r="Q334" s="433">
        <f t="shared" si="10"/>
        <v>1</v>
      </c>
      <c r="R334" s="436"/>
    </row>
    <row r="335" spans="1:18" ht="28">
      <c r="A335" s="300" t="s">
        <v>16</v>
      </c>
      <c r="B335" s="140" t="s">
        <v>5</v>
      </c>
      <c r="C335" s="140" t="s">
        <v>1117</v>
      </c>
      <c r="D335" s="258" t="s">
        <v>1505</v>
      </c>
      <c r="E335" s="435" t="s">
        <v>1745</v>
      </c>
      <c r="F335" s="71" t="s">
        <v>150</v>
      </c>
      <c r="G335" s="138" t="s">
        <v>1147</v>
      </c>
      <c r="H335" s="138" t="s">
        <v>1138</v>
      </c>
      <c r="I335" s="140" t="s">
        <v>6</v>
      </c>
      <c r="J335" s="138" t="s">
        <v>1036</v>
      </c>
      <c r="K335" s="499">
        <v>1</v>
      </c>
      <c r="L335" s="50"/>
      <c r="M335" s="429">
        <v>4</v>
      </c>
      <c r="N335" s="430">
        <v>4</v>
      </c>
      <c r="O335" s="431">
        <f t="shared" si="11"/>
        <v>1</v>
      </c>
      <c r="P335" s="432">
        <v>1</v>
      </c>
      <c r="Q335" s="433">
        <f t="shared" si="10"/>
        <v>1</v>
      </c>
      <c r="R335" s="436"/>
    </row>
    <row r="336" spans="1:18" ht="28">
      <c r="A336" s="300" t="s">
        <v>16</v>
      </c>
      <c r="B336" s="140" t="s">
        <v>5</v>
      </c>
      <c r="C336" s="140" t="s">
        <v>1503</v>
      </c>
      <c r="D336" s="258" t="s">
        <v>1505</v>
      </c>
      <c r="E336" s="427" t="s">
        <v>52</v>
      </c>
      <c r="F336" s="71" t="s">
        <v>150</v>
      </c>
      <c r="G336" s="138" t="s">
        <v>1147</v>
      </c>
      <c r="H336" s="138" t="s">
        <v>1138</v>
      </c>
      <c r="I336" s="140" t="s">
        <v>6</v>
      </c>
      <c r="J336" s="138" t="s">
        <v>1036</v>
      </c>
      <c r="K336" s="499">
        <v>1</v>
      </c>
      <c r="L336" s="50"/>
      <c r="M336" s="429">
        <v>49</v>
      </c>
      <c r="N336" s="430">
        <v>49</v>
      </c>
      <c r="O336" s="431">
        <f t="shared" si="11"/>
        <v>1</v>
      </c>
      <c r="P336" s="432">
        <v>1</v>
      </c>
      <c r="Q336" s="433">
        <f t="shared" si="10"/>
        <v>1</v>
      </c>
      <c r="R336" s="436"/>
    </row>
    <row r="337" spans="1:18" ht="28">
      <c r="A337" s="300" t="s">
        <v>16</v>
      </c>
      <c r="B337" s="140" t="s">
        <v>5</v>
      </c>
      <c r="C337" s="140" t="s">
        <v>42</v>
      </c>
      <c r="D337" s="258" t="s">
        <v>1506</v>
      </c>
      <c r="E337" s="427" t="s">
        <v>52</v>
      </c>
      <c r="F337" s="71" t="s">
        <v>150</v>
      </c>
      <c r="G337" s="138" t="s">
        <v>1147</v>
      </c>
      <c r="H337" s="138" t="s">
        <v>1138</v>
      </c>
      <c r="I337" s="140" t="s">
        <v>6</v>
      </c>
      <c r="J337" s="138" t="s">
        <v>1036</v>
      </c>
      <c r="K337" s="499">
        <v>1</v>
      </c>
      <c r="L337" s="50"/>
      <c r="M337" s="429">
        <v>105</v>
      </c>
      <c r="N337" s="430">
        <v>105</v>
      </c>
      <c r="O337" s="431">
        <f t="shared" si="11"/>
        <v>1</v>
      </c>
      <c r="P337" s="432">
        <v>1</v>
      </c>
      <c r="Q337" s="433">
        <f t="shared" si="10"/>
        <v>1</v>
      </c>
      <c r="R337" s="436"/>
    </row>
    <row r="338" spans="1:18" ht="28">
      <c r="A338" s="300" t="s">
        <v>16</v>
      </c>
      <c r="B338" s="140" t="s">
        <v>5</v>
      </c>
      <c r="C338" s="140" t="s">
        <v>1118</v>
      </c>
      <c r="D338" s="258" t="s">
        <v>1506</v>
      </c>
      <c r="E338" s="427" t="s">
        <v>52</v>
      </c>
      <c r="F338" s="71" t="s">
        <v>150</v>
      </c>
      <c r="G338" s="138" t="s">
        <v>1147</v>
      </c>
      <c r="H338" s="138" t="s">
        <v>1138</v>
      </c>
      <c r="I338" s="140" t="s">
        <v>6</v>
      </c>
      <c r="J338" s="138" t="s">
        <v>1036</v>
      </c>
      <c r="K338" s="499">
        <v>1</v>
      </c>
      <c r="L338" s="50"/>
      <c r="M338" s="429">
        <v>18</v>
      </c>
      <c r="N338" s="430">
        <v>18</v>
      </c>
      <c r="O338" s="431">
        <f t="shared" si="11"/>
        <v>1</v>
      </c>
      <c r="P338" s="432">
        <v>1</v>
      </c>
      <c r="Q338" s="433">
        <f t="shared" si="10"/>
        <v>1</v>
      </c>
      <c r="R338" s="436"/>
    </row>
    <row r="339" spans="1:18" ht="28">
      <c r="A339" s="300" t="s">
        <v>16</v>
      </c>
      <c r="B339" s="140" t="s">
        <v>5</v>
      </c>
      <c r="C339" s="140" t="s">
        <v>43</v>
      </c>
      <c r="D339" s="258" t="s">
        <v>1506</v>
      </c>
      <c r="E339" s="427" t="s">
        <v>52</v>
      </c>
      <c r="F339" s="71" t="s">
        <v>150</v>
      </c>
      <c r="G339" s="138" t="s">
        <v>1147</v>
      </c>
      <c r="H339" s="138" t="s">
        <v>1138</v>
      </c>
      <c r="I339" s="140" t="s">
        <v>6</v>
      </c>
      <c r="J339" s="138" t="s">
        <v>1036</v>
      </c>
      <c r="K339" s="499">
        <v>1</v>
      </c>
      <c r="L339" s="50"/>
      <c r="M339" s="429">
        <v>4</v>
      </c>
      <c r="N339" s="430">
        <v>4</v>
      </c>
      <c r="O339" s="431">
        <f t="shared" si="11"/>
        <v>1</v>
      </c>
      <c r="P339" s="432">
        <v>1</v>
      </c>
      <c r="Q339" s="433">
        <f t="shared" si="10"/>
        <v>1</v>
      </c>
      <c r="R339" s="436"/>
    </row>
    <row r="340" spans="1:18" ht="28">
      <c r="A340" s="300" t="s">
        <v>16</v>
      </c>
      <c r="B340" s="140" t="s">
        <v>5</v>
      </c>
      <c r="C340" s="140" t="s">
        <v>42</v>
      </c>
      <c r="D340" s="50" t="s">
        <v>1507</v>
      </c>
      <c r="E340" s="427" t="s">
        <v>52</v>
      </c>
      <c r="F340" s="71" t="s">
        <v>150</v>
      </c>
      <c r="G340" s="138" t="s">
        <v>1147</v>
      </c>
      <c r="H340" s="138" t="s">
        <v>1138</v>
      </c>
      <c r="I340" s="140" t="s">
        <v>6</v>
      </c>
      <c r="J340" s="138" t="s">
        <v>1036</v>
      </c>
      <c r="K340" s="499">
        <v>1</v>
      </c>
      <c r="L340" s="50"/>
      <c r="M340" s="429">
        <v>69</v>
      </c>
      <c r="N340" s="430">
        <v>69</v>
      </c>
      <c r="O340" s="431">
        <f t="shared" si="11"/>
        <v>1</v>
      </c>
      <c r="P340" s="432">
        <v>1</v>
      </c>
      <c r="Q340" s="433">
        <f t="shared" si="10"/>
        <v>1</v>
      </c>
      <c r="R340" s="436"/>
    </row>
    <row r="341" spans="1:18" ht="28">
      <c r="A341" s="300" t="s">
        <v>16</v>
      </c>
      <c r="B341" s="140" t="s">
        <v>5</v>
      </c>
      <c r="C341" s="140" t="s">
        <v>1118</v>
      </c>
      <c r="D341" s="258" t="s">
        <v>1507</v>
      </c>
      <c r="E341" s="427" t="s">
        <v>52</v>
      </c>
      <c r="F341" s="71" t="s">
        <v>150</v>
      </c>
      <c r="G341" s="138" t="s">
        <v>1147</v>
      </c>
      <c r="H341" s="138" t="s">
        <v>1138</v>
      </c>
      <c r="I341" s="140" t="s">
        <v>6</v>
      </c>
      <c r="J341" s="138" t="s">
        <v>1036</v>
      </c>
      <c r="K341" s="499">
        <v>1</v>
      </c>
      <c r="L341" s="50"/>
      <c r="M341" s="429">
        <v>14</v>
      </c>
      <c r="N341" s="430">
        <v>14</v>
      </c>
      <c r="O341" s="431">
        <f t="shared" si="11"/>
        <v>1</v>
      </c>
      <c r="P341" s="432">
        <v>1</v>
      </c>
      <c r="Q341" s="433">
        <f t="shared" si="10"/>
        <v>1</v>
      </c>
      <c r="R341" s="436"/>
    </row>
    <row r="342" spans="1:18" ht="28">
      <c r="A342" s="300" t="s">
        <v>16</v>
      </c>
      <c r="B342" s="140" t="s">
        <v>5</v>
      </c>
      <c r="C342" s="140" t="s">
        <v>1116</v>
      </c>
      <c r="D342" s="258" t="s">
        <v>1508</v>
      </c>
      <c r="E342" s="427" t="s">
        <v>1746</v>
      </c>
      <c r="F342" s="71" t="s">
        <v>150</v>
      </c>
      <c r="G342" s="138" t="s">
        <v>1147</v>
      </c>
      <c r="H342" s="138" t="s">
        <v>1138</v>
      </c>
      <c r="I342" s="140" t="s">
        <v>6</v>
      </c>
      <c r="J342" s="138" t="s">
        <v>1036</v>
      </c>
      <c r="K342" s="499">
        <v>1</v>
      </c>
      <c r="L342" s="50"/>
      <c r="M342" s="429">
        <v>7</v>
      </c>
      <c r="N342" s="430">
        <v>7</v>
      </c>
      <c r="O342" s="431">
        <f t="shared" si="11"/>
        <v>1</v>
      </c>
      <c r="P342" s="432">
        <v>1</v>
      </c>
      <c r="Q342" s="433">
        <f t="shared" si="10"/>
        <v>1</v>
      </c>
      <c r="R342" s="436"/>
    </row>
    <row r="343" spans="1:18" ht="28">
      <c r="A343" s="300" t="s">
        <v>16</v>
      </c>
      <c r="B343" s="140" t="s">
        <v>5</v>
      </c>
      <c r="C343" s="140" t="s">
        <v>1118</v>
      </c>
      <c r="D343" s="258" t="s">
        <v>1508</v>
      </c>
      <c r="E343" s="427" t="s">
        <v>52</v>
      </c>
      <c r="F343" s="71" t="s">
        <v>150</v>
      </c>
      <c r="G343" s="138" t="s">
        <v>1147</v>
      </c>
      <c r="H343" s="138" t="s">
        <v>1138</v>
      </c>
      <c r="I343" s="140" t="s">
        <v>6</v>
      </c>
      <c r="J343" s="138" t="s">
        <v>1036</v>
      </c>
      <c r="K343" s="499">
        <v>1</v>
      </c>
      <c r="L343" s="50"/>
      <c r="M343" s="429">
        <v>7</v>
      </c>
      <c r="N343" s="430">
        <v>7</v>
      </c>
      <c r="O343" s="431">
        <f t="shared" si="11"/>
        <v>1</v>
      </c>
      <c r="P343" s="432">
        <v>1</v>
      </c>
      <c r="Q343" s="433">
        <f t="shared" si="10"/>
        <v>1</v>
      </c>
      <c r="R343" s="436"/>
    </row>
    <row r="344" spans="1:18" ht="28">
      <c r="A344" s="300" t="s">
        <v>16</v>
      </c>
      <c r="B344" s="140" t="s">
        <v>5</v>
      </c>
      <c r="C344" s="140" t="s">
        <v>1119</v>
      </c>
      <c r="D344" s="258" t="s">
        <v>1508</v>
      </c>
      <c r="E344" s="435" t="s">
        <v>1747</v>
      </c>
      <c r="F344" s="71" t="s">
        <v>150</v>
      </c>
      <c r="G344" s="138" t="s">
        <v>1147</v>
      </c>
      <c r="H344" s="138" t="s">
        <v>1138</v>
      </c>
      <c r="I344" s="140" t="s">
        <v>6</v>
      </c>
      <c r="J344" s="138" t="s">
        <v>1036</v>
      </c>
      <c r="K344" s="499">
        <v>1</v>
      </c>
      <c r="L344" s="50"/>
      <c r="M344" s="429">
        <v>8</v>
      </c>
      <c r="N344" s="430">
        <v>8</v>
      </c>
      <c r="O344" s="431">
        <f t="shared" si="11"/>
        <v>1</v>
      </c>
      <c r="P344" s="432">
        <v>1</v>
      </c>
      <c r="Q344" s="433">
        <f t="shared" si="10"/>
        <v>1</v>
      </c>
      <c r="R344" s="436"/>
    </row>
    <row r="345" spans="1:18" ht="28">
      <c r="A345" s="300" t="s">
        <v>16</v>
      </c>
      <c r="B345" s="140" t="s">
        <v>5</v>
      </c>
      <c r="C345" s="140" t="s">
        <v>1118</v>
      </c>
      <c r="D345" s="258" t="s">
        <v>15</v>
      </c>
      <c r="E345" s="427" t="s">
        <v>52</v>
      </c>
      <c r="F345" s="71" t="s">
        <v>150</v>
      </c>
      <c r="G345" s="138" t="s">
        <v>1147</v>
      </c>
      <c r="H345" s="138" t="s">
        <v>1138</v>
      </c>
      <c r="I345" s="140" t="s">
        <v>6</v>
      </c>
      <c r="J345" s="138" t="s">
        <v>1036</v>
      </c>
      <c r="K345" s="499">
        <v>1</v>
      </c>
      <c r="L345" s="50"/>
      <c r="M345" s="429">
        <v>6</v>
      </c>
      <c r="N345" s="430">
        <v>6</v>
      </c>
      <c r="O345" s="431">
        <f t="shared" si="11"/>
        <v>1</v>
      </c>
      <c r="P345" s="432">
        <v>1</v>
      </c>
      <c r="Q345" s="433">
        <f t="shared" si="10"/>
        <v>1</v>
      </c>
      <c r="R345" s="436"/>
    </row>
    <row r="346" spans="1:18" ht="28">
      <c r="A346" s="300" t="s">
        <v>16</v>
      </c>
      <c r="B346" s="140" t="s">
        <v>5</v>
      </c>
      <c r="C346" s="140" t="s">
        <v>1120</v>
      </c>
      <c r="D346" s="258" t="s">
        <v>15</v>
      </c>
      <c r="E346" s="435" t="s">
        <v>1748</v>
      </c>
      <c r="F346" s="71" t="s">
        <v>150</v>
      </c>
      <c r="G346" s="138" t="s">
        <v>1147</v>
      </c>
      <c r="H346" s="138" t="s">
        <v>1138</v>
      </c>
      <c r="I346" s="140" t="s">
        <v>6</v>
      </c>
      <c r="J346" s="138" t="s">
        <v>1036</v>
      </c>
      <c r="K346" s="499">
        <v>1</v>
      </c>
      <c r="L346" s="50"/>
      <c r="M346" s="429">
        <v>9</v>
      </c>
      <c r="N346" s="430">
        <v>9</v>
      </c>
      <c r="O346" s="431">
        <f t="shared" si="11"/>
        <v>1</v>
      </c>
      <c r="P346" s="432">
        <v>1</v>
      </c>
      <c r="Q346" s="433">
        <f t="shared" si="10"/>
        <v>1</v>
      </c>
      <c r="R346" s="436"/>
    </row>
    <row r="347" spans="1:18" ht="28">
      <c r="A347" s="300" t="s">
        <v>16</v>
      </c>
      <c r="B347" s="140" t="s">
        <v>5</v>
      </c>
      <c r="C347" s="140" t="s">
        <v>1503</v>
      </c>
      <c r="D347" s="258" t="s">
        <v>1504</v>
      </c>
      <c r="E347" s="427" t="s">
        <v>52</v>
      </c>
      <c r="F347" s="71" t="s">
        <v>150</v>
      </c>
      <c r="G347" s="138" t="s">
        <v>1148</v>
      </c>
      <c r="H347" s="138" t="s">
        <v>1138</v>
      </c>
      <c r="I347" s="140" t="s">
        <v>6</v>
      </c>
      <c r="J347" s="138" t="s">
        <v>1036</v>
      </c>
      <c r="K347" s="499">
        <v>1</v>
      </c>
      <c r="L347" s="50"/>
      <c r="M347" s="429">
        <v>640</v>
      </c>
      <c r="N347" s="430">
        <v>640</v>
      </c>
      <c r="O347" s="431">
        <f t="shared" si="11"/>
        <v>1</v>
      </c>
      <c r="P347" s="432">
        <v>1</v>
      </c>
      <c r="Q347" s="433">
        <f t="shared" si="10"/>
        <v>1</v>
      </c>
      <c r="R347" s="436"/>
    </row>
    <row r="348" spans="1:18" ht="28">
      <c r="A348" s="300" t="s">
        <v>16</v>
      </c>
      <c r="B348" s="140" t="s">
        <v>5</v>
      </c>
      <c r="C348" s="140" t="s">
        <v>1116</v>
      </c>
      <c r="D348" s="258" t="s">
        <v>1505</v>
      </c>
      <c r="E348" s="435" t="s">
        <v>1744</v>
      </c>
      <c r="F348" s="71" t="s">
        <v>150</v>
      </c>
      <c r="G348" s="138" t="s">
        <v>1148</v>
      </c>
      <c r="H348" s="138" t="s">
        <v>1138</v>
      </c>
      <c r="I348" s="140" t="s">
        <v>6</v>
      </c>
      <c r="J348" s="138" t="s">
        <v>1036</v>
      </c>
      <c r="K348" s="499">
        <v>1</v>
      </c>
      <c r="L348" s="50"/>
      <c r="M348" s="429">
        <v>11</v>
      </c>
      <c r="N348" s="430">
        <v>11</v>
      </c>
      <c r="O348" s="431">
        <f t="shared" si="11"/>
        <v>1</v>
      </c>
      <c r="P348" s="432">
        <v>1</v>
      </c>
      <c r="Q348" s="433">
        <f t="shared" si="10"/>
        <v>1</v>
      </c>
      <c r="R348" s="436"/>
    </row>
    <row r="349" spans="1:18" ht="28">
      <c r="A349" s="300" t="s">
        <v>16</v>
      </c>
      <c r="B349" s="140" t="s">
        <v>5</v>
      </c>
      <c r="C349" s="140" t="s">
        <v>1117</v>
      </c>
      <c r="D349" s="258" t="s">
        <v>1505</v>
      </c>
      <c r="E349" s="435" t="s">
        <v>1745</v>
      </c>
      <c r="F349" s="71" t="s">
        <v>150</v>
      </c>
      <c r="G349" s="138" t="s">
        <v>1148</v>
      </c>
      <c r="H349" s="138" t="s">
        <v>1138</v>
      </c>
      <c r="I349" s="140" t="s">
        <v>6</v>
      </c>
      <c r="J349" s="138" t="s">
        <v>1036</v>
      </c>
      <c r="K349" s="499">
        <v>1</v>
      </c>
      <c r="L349" s="50"/>
      <c r="M349" s="429">
        <v>4</v>
      </c>
      <c r="N349" s="430">
        <v>4</v>
      </c>
      <c r="O349" s="431">
        <f t="shared" si="11"/>
        <v>1</v>
      </c>
      <c r="P349" s="432">
        <v>1</v>
      </c>
      <c r="Q349" s="433">
        <f t="shared" si="10"/>
        <v>1</v>
      </c>
      <c r="R349" s="436"/>
    </row>
    <row r="350" spans="1:18" ht="28">
      <c r="A350" s="300" t="s">
        <v>16</v>
      </c>
      <c r="B350" s="140" t="s">
        <v>5</v>
      </c>
      <c r="C350" s="140" t="s">
        <v>1503</v>
      </c>
      <c r="D350" s="258" t="s">
        <v>1505</v>
      </c>
      <c r="E350" s="427" t="s">
        <v>52</v>
      </c>
      <c r="F350" s="71" t="s">
        <v>150</v>
      </c>
      <c r="G350" s="138" t="s">
        <v>1148</v>
      </c>
      <c r="H350" s="138" t="s">
        <v>1138</v>
      </c>
      <c r="I350" s="140" t="s">
        <v>6</v>
      </c>
      <c r="J350" s="138" t="s">
        <v>1036</v>
      </c>
      <c r="K350" s="499">
        <v>1</v>
      </c>
      <c r="L350" s="50"/>
      <c r="M350" s="429">
        <v>49</v>
      </c>
      <c r="N350" s="430">
        <v>49</v>
      </c>
      <c r="O350" s="431">
        <f t="shared" si="11"/>
        <v>1</v>
      </c>
      <c r="P350" s="432">
        <v>1</v>
      </c>
      <c r="Q350" s="433">
        <f t="shared" si="10"/>
        <v>1</v>
      </c>
      <c r="R350" s="436"/>
    </row>
    <row r="351" spans="1:18" ht="28">
      <c r="A351" s="300" t="s">
        <v>16</v>
      </c>
      <c r="B351" s="140" t="s">
        <v>5</v>
      </c>
      <c r="C351" s="140" t="s">
        <v>42</v>
      </c>
      <c r="D351" s="258" t="s">
        <v>1506</v>
      </c>
      <c r="E351" s="427" t="s">
        <v>52</v>
      </c>
      <c r="F351" s="71" t="s">
        <v>150</v>
      </c>
      <c r="G351" s="138" t="s">
        <v>1148</v>
      </c>
      <c r="H351" s="138" t="s">
        <v>1138</v>
      </c>
      <c r="I351" s="140" t="s">
        <v>6</v>
      </c>
      <c r="J351" s="138" t="s">
        <v>1036</v>
      </c>
      <c r="K351" s="499">
        <v>1</v>
      </c>
      <c r="L351" s="50"/>
      <c r="M351" s="429">
        <v>105</v>
      </c>
      <c r="N351" s="430">
        <v>105</v>
      </c>
      <c r="O351" s="431">
        <f t="shared" si="11"/>
        <v>1</v>
      </c>
      <c r="P351" s="432">
        <v>1</v>
      </c>
      <c r="Q351" s="433">
        <f t="shared" si="10"/>
        <v>1</v>
      </c>
      <c r="R351" s="436"/>
    </row>
    <row r="352" spans="1:18" ht="28">
      <c r="A352" s="300" t="s">
        <v>16</v>
      </c>
      <c r="B352" s="140" t="s">
        <v>5</v>
      </c>
      <c r="C352" s="140" t="s">
        <v>1118</v>
      </c>
      <c r="D352" s="258" t="s">
        <v>1506</v>
      </c>
      <c r="E352" s="427" t="s">
        <v>52</v>
      </c>
      <c r="F352" s="71" t="s">
        <v>150</v>
      </c>
      <c r="G352" s="138" t="s">
        <v>1148</v>
      </c>
      <c r="H352" s="138" t="s">
        <v>1138</v>
      </c>
      <c r="I352" s="140" t="s">
        <v>6</v>
      </c>
      <c r="J352" s="138" t="s">
        <v>1036</v>
      </c>
      <c r="K352" s="499">
        <v>1</v>
      </c>
      <c r="L352" s="50"/>
      <c r="M352" s="429">
        <v>18</v>
      </c>
      <c r="N352" s="430">
        <v>18</v>
      </c>
      <c r="O352" s="431">
        <f t="shared" si="11"/>
        <v>1</v>
      </c>
      <c r="P352" s="432">
        <v>1</v>
      </c>
      <c r="Q352" s="433">
        <f t="shared" si="10"/>
        <v>1</v>
      </c>
      <c r="R352" s="436"/>
    </row>
    <row r="353" spans="1:18" ht="28">
      <c r="A353" s="300" t="s">
        <v>16</v>
      </c>
      <c r="B353" s="140" t="s">
        <v>5</v>
      </c>
      <c r="C353" s="140" t="s">
        <v>43</v>
      </c>
      <c r="D353" s="258" t="s">
        <v>1506</v>
      </c>
      <c r="E353" s="427" t="s">
        <v>52</v>
      </c>
      <c r="F353" s="71" t="s">
        <v>150</v>
      </c>
      <c r="G353" s="138" t="s">
        <v>1148</v>
      </c>
      <c r="H353" s="138" t="s">
        <v>1138</v>
      </c>
      <c r="I353" s="140" t="s">
        <v>6</v>
      </c>
      <c r="J353" s="138" t="s">
        <v>1036</v>
      </c>
      <c r="K353" s="499">
        <v>1</v>
      </c>
      <c r="L353" s="50"/>
      <c r="M353" s="429">
        <v>4</v>
      </c>
      <c r="N353" s="430">
        <v>4</v>
      </c>
      <c r="O353" s="431">
        <f t="shared" si="11"/>
        <v>1</v>
      </c>
      <c r="P353" s="432">
        <v>1</v>
      </c>
      <c r="Q353" s="433">
        <f t="shared" si="10"/>
        <v>1</v>
      </c>
      <c r="R353" s="436"/>
    </row>
    <row r="354" spans="1:18" ht="28">
      <c r="A354" s="300" t="s">
        <v>16</v>
      </c>
      <c r="B354" s="140" t="s">
        <v>5</v>
      </c>
      <c r="C354" s="140" t="s">
        <v>42</v>
      </c>
      <c r="D354" s="50" t="s">
        <v>1507</v>
      </c>
      <c r="E354" s="427" t="s">
        <v>52</v>
      </c>
      <c r="F354" s="71" t="s">
        <v>150</v>
      </c>
      <c r="G354" s="138" t="s">
        <v>1148</v>
      </c>
      <c r="H354" s="138" t="s">
        <v>1138</v>
      </c>
      <c r="I354" s="140" t="s">
        <v>6</v>
      </c>
      <c r="J354" s="138" t="s">
        <v>1036</v>
      </c>
      <c r="K354" s="499">
        <v>1</v>
      </c>
      <c r="L354" s="50"/>
      <c r="M354" s="429">
        <v>69</v>
      </c>
      <c r="N354" s="430">
        <v>69</v>
      </c>
      <c r="O354" s="431">
        <f t="shared" si="11"/>
        <v>1</v>
      </c>
      <c r="P354" s="432">
        <v>1</v>
      </c>
      <c r="Q354" s="433">
        <f t="shared" si="10"/>
        <v>1</v>
      </c>
      <c r="R354" s="436"/>
    </row>
    <row r="355" spans="1:18" ht="28">
      <c r="A355" s="300" t="s">
        <v>16</v>
      </c>
      <c r="B355" s="140" t="s">
        <v>5</v>
      </c>
      <c r="C355" s="140" t="s">
        <v>1118</v>
      </c>
      <c r="D355" s="258" t="s">
        <v>1507</v>
      </c>
      <c r="E355" s="427" t="s">
        <v>52</v>
      </c>
      <c r="F355" s="71" t="s">
        <v>150</v>
      </c>
      <c r="G355" s="138" t="s">
        <v>1148</v>
      </c>
      <c r="H355" s="138" t="s">
        <v>1138</v>
      </c>
      <c r="I355" s="140" t="s">
        <v>6</v>
      </c>
      <c r="J355" s="138" t="s">
        <v>1036</v>
      </c>
      <c r="K355" s="499">
        <v>1</v>
      </c>
      <c r="L355" s="50"/>
      <c r="M355" s="429">
        <v>14</v>
      </c>
      <c r="N355" s="430">
        <v>14</v>
      </c>
      <c r="O355" s="431">
        <f t="shared" si="11"/>
        <v>1</v>
      </c>
      <c r="P355" s="432">
        <v>1</v>
      </c>
      <c r="Q355" s="433">
        <f t="shared" si="10"/>
        <v>1</v>
      </c>
      <c r="R355" s="436"/>
    </row>
    <row r="356" spans="1:18" ht="28">
      <c r="A356" s="300" t="s">
        <v>16</v>
      </c>
      <c r="B356" s="140" t="s">
        <v>5</v>
      </c>
      <c r="C356" s="140" t="s">
        <v>1116</v>
      </c>
      <c r="D356" s="258" t="s">
        <v>1508</v>
      </c>
      <c r="E356" s="427" t="s">
        <v>1746</v>
      </c>
      <c r="F356" s="71" t="s">
        <v>150</v>
      </c>
      <c r="G356" s="138" t="s">
        <v>1148</v>
      </c>
      <c r="H356" s="138" t="s">
        <v>1138</v>
      </c>
      <c r="I356" s="140" t="s">
        <v>6</v>
      </c>
      <c r="J356" s="138" t="s">
        <v>1036</v>
      </c>
      <c r="K356" s="499">
        <v>1</v>
      </c>
      <c r="L356" s="50"/>
      <c r="M356" s="429">
        <v>7</v>
      </c>
      <c r="N356" s="430">
        <v>7</v>
      </c>
      <c r="O356" s="431">
        <f t="shared" si="11"/>
        <v>1</v>
      </c>
      <c r="P356" s="432">
        <v>1</v>
      </c>
      <c r="Q356" s="433">
        <f t="shared" si="10"/>
        <v>1</v>
      </c>
      <c r="R356" s="436"/>
    </row>
    <row r="357" spans="1:18" ht="28">
      <c r="A357" s="300" t="s">
        <v>16</v>
      </c>
      <c r="B357" s="140" t="s">
        <v>5</v>
      </c>
      <c r="C357" s="140" t="s">
        <v>1118</v>
      </c>
      <c r="D357" s="258" t="s">
        <v>1508</v>
      </c>
      <c r="E357" s="427" t="s">
        <v>52</v>
      </c>
      <c r="F357" s="71" t="s">
        <v>150</v>
      </c>
      <c r="G357" s="138" t="s">
        <v>1148</v>
      </c>
      <c r="H357" s="138" t="s">
        <v>1138</v>
      </c>
      <c r="I357" s="140" t="s">
        <v>6</v>
      </c>
      <c r="J357" s="138" t="s">
        <v>1036</v>
      </c>
      <c r="K357" s="499">
        <v>1</v>
      </c>
      <c r="L357" s="50"/>
      <c r="M357" s="429">
        <v>7</v>
      </c>
      <c r="N357" s="430">
        <v>7</v>
      </c>
      <c r="O357" s="431">
        <f t="shared" si="11"/>
        <v>1</v>
      </c>
      <c r="P357" s="432">
        <v>1</v>
      </c>
      <c r="Q357" s="433">
        <f t="shared" si="10"/>
        <v>1</v>
      </c>
      <c r="R357" s="436"/>
    </row>
    <row r="358" spans="1:18" ht="28">
      <c r="A358" s="300" t="s">
        <v>16</v>
      </c>
      <c r="B358" s="140" t="s">
        <v>5</v>
      </c>
      <c r="C358" s="140" t="s">
        <v>1119</v>
      </c>
      <c r="D358" s="258" t="s">
        <v>1508</v>
      </c>
      <c r="E358" s="435" t="s">
        <v>1747</v>
      </c>
      <c r="F358" s="71" t="s">
        <v>150</v>
      </c>
      <c r="G358" s="138" t="s">
        <v>1148</v>
      </c>
      <c r="H358" s="138" t="s">
        <v>1138</v>
      </c>
      <c r="I358" s="140" t="s">
        <v>6</v>
      </c>
      <c r="J358" s="138" t="s">
        <v>1036</v>
      </c>
      <c r="K358" s="499">
        <v>1</v>
      </c>
      <c r="L358" s="50"/>
      <c r="M358" s="429">
        <v>8</v>
      </c>
      <c r="N358" s="430">
        <v>8</v>
      </c>
      <c r="O358" s="431">
        <f t="shared" si="11"/>
        <v>1</v>
      </c>
      <c r="P358" s="432">
        <v>1</v>
      </c>
      <c r="Q358" s="433">
        <f t="shared" si="10"/>
        <v>1</v>
      </c>
      <c r="R358" s="436"/>
    </row>
    <row r="359" spans="1:18" ht="28">
      <c r="A359" s="300" t="s">
        <v>16</v>
      </c>
      <c r="B359" s="140" t="s">
        <v>5</v>
      </c>
      <c r="C359" s="140" t="s">
        <v>1118</v>
      </c>
      <c r="D359" s="258" t="s">
        <v>15</v>
      </c>
      <c r="E359" s="427" t="s">
        <v>52</v>
      </c>
      <c r="F359" s="71" t="s">
        <v>150</v>
      </c>
      <c r="G359" s="138" t="s">
        <v>1148</v>
      </c>
      <c r="H359" s="138" t="s">
        <v>1138</v>
      </c>
      <c r="I359" s="140" t="s">
        <v>6</v>
      </c>
      <c r="J359" s="138" t="s">
        <v>1036</v>
      </c>
      <c r="K359" s="499">
        <v>1</v>
      </c>
      <c r="L359" s="50"/>
      <c r="M359" s="429">
        <v>6</v>
      </c>
      <c r="N359" s="430">
        <v>6</v>
      </c>
      <c r="O359" s="431">
        <f t="shared" si="11"/>
        <v>1</v>
      </c>
      <c r="P359" s="432">
        <v>1</v>
      </c>
      <c r="Q359" s="433">
        <f t="shared" si="10"/>
        <v>1</v>
      </c>
      <c r="R359" s="436"/>
    </row>
    <row r="360" spans="1:18" ht="28">
      <c r="A360" s="300" t="s">
        <v>16</v>
      </c>
      <c r="B360" s="140" t="s">
        <v>5</v>
      </c>
      <c r="C360" s="140" t="s">
        <v>1120</v>
      </c>
      <c r="D360" s="258" t="s">
        <v>15</v>
      </c>
      <c r="E360" s="435" t="s">
        <v>1748</v>
      </c>
      <c r="F360" s="71" t="s">
        <v>150</v>
      </c>
      <c r="G360" s="138" t="s">
        <v>1148</v>
      </c>
      <c r="H360" s="138" t="s">
        <v>1138</v>
      </c>
      <c r="I360" s="140" t="s">
        <v>6</v>
      </c>
      <c r="J360" s="138" t="s">
        <v>1036</v>
      </c>
      <c r="K360" s="499">
        <v>1</v>
      </c>
      <c r="L360" s="50"/>
      <c r="M360" s="429">
        <v>9</v>
      </c>
      <c r="N360" s="430">
        <v>9</v>
      </c>
      <c r="O360" s="431">
        <f t="shared" si="11"/>
        <v>1</v>
      </c>
      <c r="P360" s="432">
        <v>1</v>
      </c>
      <c r="Q360" s="433">
        <f t="shared" si="10"/>
        <v>1</v>
      </c>
      <c r="R360" s="436"/>
    </row>
    <row r="361" spans="1:18" ht="56">
      <c r="A361" s="300" t="s">
        <v>16</v>
      </c>
      <c r="B361" s="140" t="s">
        <v>5</v>
      </c>
      <c r="C361" s="140" t="s">
        <v>1503</v>
      </c>
      <c r="D361" s="302" t="s">
        <v>1504</v>
      </c>
      <c r="E361" s="427" t="s">
        <v>52</v>
      </c>
      <c r="F361" s="71" t="s">
        <v>150</v>
      </c>
      <c r="G361" s="138" t="s">
        <v>1056</v>
      </c>
      <c r="H361" s="140" t="s">
        <v>1127</v>
      </c>
      <c r="I361" s="254" t="s">
        <v>7</v>
      </c>
      <c r="J361" s="138" t="s">
        <v>1036</v>
      </c>
      <c r="K361" s="499">
        <v>0.15</v>
      </c>
      <c r="L361" s="50"/>
      <c r="M361" s="429">
        <v>640</v>
      </c>
      <c r="N361" s="430">
        <v>640</v>
      </c>
      <c r="O361" s="431">
        <f t="shared" si="11"/>
        <v>1</v>
      </c>
      <c r="P361" s="432">
        <v>6.666666666666667</v>
      </c>
      <c r="Q361" s="433">
        <f t="shared" si="10"/>
        <v>6.666666666666667</v>
      </c>
      <c r="R361" s="436"/>
    </row>
    <row r="362" spans="1:18" ht="42">
      <c r="A362" s="300" t="s">
        <v>16</v>
      </c>
      <c r="B362" s="140" t="s">
        <v>5</v>
      </c>
      <c r="C362" s="140" t="s">
        <v>1116</v>
      </c>
      <c r="D362" s="258" t="s">
        <v>1505</v>
      </c>
      <c r="E362" s="435" t="s">
        <v>1744</v>
      </c>
      <c r="F362" s="71" t="s">
        <v>150</v>
      </c>
      <c r="G362" s="138" t="s">
        <v>1056</v>
      </c>
      <c r="H362" s="140" t="s">
        <v>1128</v>
      </c>
      <c r="I362" s="254" t="s">
        <v>7</v>
      </c>
      <c r="J362" s="138" t="s">
        <v>1036</v>
      </c>
      <c r="K362" s="499">
        <v>0.25</v>
      </c>
      <c r="L362" s="50"/>
      <c r="M362" s="429">
        <v>11</v>
      </c>
      <c r="N362" s="430">
        <v>11</v>
      </c>
      <c r="O362" s="431">
        <f t="shared" si="11"/>
        <v>1</v>
      </c>
      <c r="P362" s="432">
        <v>4</v>
      </c>
      <c r="Q362" s="433">
        <f t="shared" si="10"/>
        <v>4</v>
      </c>
      <c r="R362" s="436"/>
    </row>
    <row r="363" spans="1:18" ht="42">
      <c r="A363" s="300" t="s">
        <v>16</v>
      </c>
      <c r="B363" s="140" t="s">
        <v>5</v>
      </c>
      <c r="C363" s="140" t="s">
        <v>1117</v>
      </c>
      <c r="D363" s="258" t="s">
        <v>1505</v>
      </c>
      <c r="E363" s="435" t="s">
        <v>1745</v>
      </c>
      <c r="F363" s="71" t="s">
        <v>150</v>
      </c>
      <c r="G363" s="138" t="s">
        <v>1056</v>
      </c>
      <c r="H363" s="140" t="s">
        <v>1128</v>
      </c>
      <c r="I363" s="254" t="s">
        <v>7</v>
      </c>
      <c r="J363" s="138" t="s">
        <v>1036</v>
      </c>
      <c r="K363" s="499">
        <v>0.25</v>
      </c>
      <c r="L363" s="50"/>
      <c r="M363" s="429">
        <v>4</v>
      </c>
      <c r="N363" s="430">
        <v>4</v>
      </c>
      <c r="O363" s="431">
        <f t="shared" si="11"/>
        <v>1</v>
      </c>
      <c r="P363" s="432">
        <v>4</v>
      </c>
      <c r="Q363" s="433">
        <f t="shared" si="10"/>
        <v>4</v>
      </c>
      <c r="R363" s="436"/>
    </row>
    <row r="364" spans="1:18" ht="42">
      <c r="A364" s="300" t="s">
        <v>16</v>
      </c>
      <c r="B364" s="140" t="s">
        <v>5</v>
      </c>
      <c r="C364" s="140" t="s">
        <v>1503</v>
      </c>
      <c r="D364" s="258" t="s">
        <v>1505</v>
      </c>
      <c r="E364" s="427" t="s">
        <v>52</v>
      </c>
      <c r="F364" s="71" t="s">
        <v>150</v>
      </c>
      <c r="G364" s="138" t="s">
        <v>1056</v>
      </c>
      <c r="H364" s="140" t="s">
        <v>1128</v>
      </c>
      <c r="I364" s="254" t="s">
        <v>7</v>
      </c>
      <c r="J364" s="138" t="s">
        <v>1036</v>
      </c>
      <c r="K364" s="499">
        <v>0.3</v>
      </c>
      <c r="L364" s="50"/>
      <c r="M364" s="429">
        <v>49</v>
      </c>
      <c r="N364" s="430">
        <v>49</v>
      </c>
      <c r="O364" s="431">
        <f t="shared" si="11"/>
        <v>1</v>
      </c>
      <c r="P364" s="432">
        <v>3.3333333333333335</v>
      </c>
      <c r="Q364" s="433">
        <f t="shared" si="10"/>
        <v>3.3333333333333335</v>
      </c>
      <c r="R364" s="436"/>
    </row>
    <row r="365" spans="1:18" ht="42">
      <c r="A365" s="300" t="s">
        <v>16</v>
      </c>
      <c r="B365" s="140" t="s">
        <v>5</v>
      </c>
      <c r="C365" s="140" t="s">
        <v>42</v>
      </c>
      <c r="D365" s="258" t="s">
        <v>1506</v>
      </c>
      <c r="E365" s="427" t="s">
        <v>52</v>
      </c>
      <c r="F365" s="71" t="s">
        <v>150</v>
      </c>
      <c r="G365" s="138" t="s">
        <v>1056</v>
      </c>
      <c r="H365" s="140" t="s">
        <v>1128</v>
      </c>
      <c r="I365" s="254" t="s">
        <v>7</v>
      </c>
      <c r="J365" s="138" t="s">
        <v>1036</v>
      </c>
      <c r="K365" s="499">
        <v>0.38</v>
      </c>
      <c r="L365" s="50"/>
      <c r="M365" s="429">
        <v>105</v>
      </c>
      <c r="N365" s="430">
        <v>105</v>
      </c>
      <c r="O365" s="431">
        <f t="shared" si="11"/>
        <v>1</v>
      </c>
      <c r="P365" s="432">
        <v>2.6315789473684212</v>
      </c>
      <c r="Q365" s="433">
        <f t="shared" si="10"/>
        <v>2.6315789473684212</v>
      </c>
      <c r="R365" s="436"/>
    </row>
    <row r="366" spans="1:18" ht="42">
      <c r="A366" s="300" t="s">
        <v>16</v>
      </c>
      <c r="B366" s="140" t="s">
        <v>5</v>
      </c>
      <c r="C366" s="140" t="s">
        <v>1118</v>
      </c>
      <c r="D366" s="303" t="s">
        <v>1506</v>
      </c>
      <c r="E366" s="427" t="s">
        <v>52</v>
      </c>
      <c r="F366" s="71" t="s">
        <v>150</v>
      </c>
      <c r="G366" s="138" t="s">
        <v>1056</v>
      </c>
      <c r="H366" s="140" t="s">
        <v>1128</v>
      </c>
      <c r="I366" s="254" t="s">
        <v>7</v>
      </c>
      <c r="J366" s="138" t="s">
        <v>1036</v>
      </c>
      <c r="K366" s="499">
        <v>0.4</v>
      </c>
      <c r="L366" s="50"/>
      <c r="M366" s="429">
        <v>18</v>
      </c>
      <c r="N366" s="430">
        <v>18</v>
      </c>
      <c r="O366" s="431">
        <f t="shared" si="11"/>
        <v>1</v>
      </c>
      <c r="P366" s="432">
        <v>2.5</v>
      </c>
      <c r="Q366" s="433">
        <f t="shared" si="10"/>
        <v>2.5</v>
      </c>
      <c r="R366" s="436"/>
    </row>
    <row r="367" spans="1:18" ht="42">
      <c r="A367" s="300" t="s">
        <v>16</v>
      </c>
      <c r="B367" s="140" t="s">
        <v>5</v>
      </c>
      <c r="C367" s="140" t="s">
        <v>43</v>
      </c>
      <c r="D367" s="258" t="s">
        <v>1506</v>
      </c>
      <c r="E367" s="427" t="s">
        <v>52</v>
      </c>
      <c r="F367" s="71" t="s">
        <v>150</v>
      </c>
      <c r="G367" s="138" t="s">
        <v>1056</v>
      </c>
      <c r="H367" s="140" t="s">
        <v>1128</v>
      </c>
      <c r="I367" s="254" t="s">
        <v>7</v>
      </c>
      <c r="J367" s="138" t="s">
        <v>1036</v>
      </c>
      <c r="K367" s="499">
        <v>0.38</v>
      </c>
      <c r="L367" s="50"/>
      <c r="M367" s="429">
        <v>4</v>
      </c>
      <c r="N367" s="430">
        <v>4</v>
      </c>
      <c r="O367" s="431">
        <f t="shared" si="11"/>
        <v>1</v>
      </c>
      <c r="P367" s="432">
        <v>2.6315789473684212</v>
      </c>
      <c r="Q367" s="433">
        <f t="shared" si="10"/>
        <v>2.6315789473684212</v>
      </c>
      <c r="R367" s="436"/>
    </row>
    <row r="368" spans="1:18" ht="42">
      <c r="A368" s="300" t="s">
        <v>16</v>
      </c>
      <c r="B368" s="140" t="s">
        <v>5</v>
      </c>
      <c r="C368" s="140" t="s">
        <v>42</v>
      </c>
      <c r="D368" s="50" t="s">
        <v>1507</v>
      </c>
      <c r="E368" s="427" t="s">
        <v>52</v>
      </c>
      <c r="F368" s="71" t="s">
        <v>150</v>
      </c>
      <c r="G368" s="138" t="s">
        <v>1056</v>
      </c>
      <c r="H368" s="140" t="s">
        <v>1128</v>
      </c>
      <c r="I368" s="254" t="s">
        <v>7</v>
      </c>
      <c r="J368" s="138" t="s">
        <v>1036</v>
      </c>
      <c r="K368" s="499">
        <v>0.4</v>
      </c>
      <c r="L368" s="50"/>
      <c r="M368" s="429">
        <v>69</v>
      </c>
      <c r="N368" s="430">
        <v>69</v>
      </c>
      <c r="O368" s="431">
        <f t="shared" si="11"/>
        <v>1</v>
      </c>
      <c r="P368" s="432">
        <v>2.5</v>
      </c>
      <c r="Q368" s="433">
        <f t="shared" si="10"/>
        <v>2.5</v>
      </c>
      <c r="R368" s="436"/>
    </row>
    <row r="369" spans="1:18" ht="42">
      <c r="A369" s="300" t="s">
        <v>16</v>
      </c>
      <c r="B369" s="140" t="s">
        <v>5</v>
      </c>
      <c r="C369" s="140" t="s">
        <v>1118</v>
      </c>
      <c r="D369" s="258" t="s">
        <v>1507</v>
      </c>
      <c r="E369" s="427" t="s">
        <v>52</v>
      </c>
      <c r="F369" s="71" t="s">
        <v>150</v>
      </c>
      <c r="G369" s="138" t="s">
        <v>1056</v>
      </c>
      <c r="H369" s="140" t="s">
        <v>1128</v>
      </c>
      <c r="I369" s="254" t="s">
        <v>7</v>
      </c>
      <c r="J369" s="138" t="s">
        <v>1036</v>
      </c>
      <c r="K369" s="499">
        <v>0.4</v>
      </c>
      <c r="L369" s="50"/>
      <c r="M369" s="429">
        <v>14</v>
      </c>
      <c r="N369" s="430">
        <v>14</v>
      </c>
      <c r="O369" s="431">
        <f t="shared" si="11"/>
        <v>1</v>
      </c>
      <c r="P369" s="432">
        <v>2.4999999999999996</v>
      </c>
      <c r="Q369" s="433">
        <f t="shared" si="10"/>
        <v>2.4999999999999996</v>
      </c>
      <c r="R369" s="436"/>
    </row>
    <row r="370" spans="1:18" ht="56">
      <c r="A370" s="300" t="s">
        <v>16</v>
      </c>
      <c r="B370" s="140" t="s">
        <v>5</v>
      </c>
      <c r="C370" s="140" t="s">
        <v>1116</v>
      </c>
      <c r="D370" s="258" t="s">
        <v>1508</v>
      </c>
      <c r="E370" s="427" t="s">
        <v>1746</v>
      </c>
      <c r="F370" s="71" t="s">
        <v>150</v>
      </c>
      <c r="G370" s="138" t="s">
        <v>1056</v>
      </c>
      <c r="H370" s="140" t="s">
        <v>1127</v>
      </c>
      <c r="I370" s="140" t="s">
        <v>6</v>
      </c>
      <c r="J370" s="138" t="s">
        <v>1036</v>
      </c>
      <c r="K370" s="499">
        <v>1</v>
      </c>
      <c r="L370" s="50"/>
      <c r="M370" s="429">
        <v>7</v>
      </c>
      <c r="N370" s="430">
        <v>7</v>
      </c>
      <c r="O370" s="431">
        <f t="shared" si="11"/>
        <v>1</v>
      </c>
      <c r="P370" s="432">
        <v>1</v>
      </c>
      <c r="Q370" s="433">
        <f t="shared" si="10"/>
        <v>1</v>
      </c>
      <c r="R370" s="436"/>
    </row>
    <row r="371" spans="1:18" ht="42">
      <c r="A371" s="300" t="s">
        <v>16</v>
      </c>
      <c r="B371" s="140" t="s">
        <v>5</v>
      </c>
      <c r="C371" s="140" t="s">
        <v>1118</v>
      </c>
      <c r="D371" s="258" t="s">
        <v>1508</v>
      </c>
      <c r="E371" s="427" t="s">
        <v>52</v>
      </c>
      <c r="F371" s="71" t="s">
        <v>150</v>
      </c>
      <c r="G371" s="138" t="s">
        <v>1056</v>
      </c>
      <c r="H371" s="140" t="s">
        <v>1128</v>
      </c>
      <c r="I371" s="254" t="s">
        <v>7</v>
      </c>
      <c r="J371" s="138" t="s">
        <v>1036</v>
      </c>
      <c r="K371" s="499">
        <v>0.5</v>
      </c>
      <c r="L371" s="50"/>
      <c r="M371" s="429">
        <v>7</v>
      </c>
      <c r="N371" s="430">
        <v>7</v>
      </c>
      <c r="O371" s="431">
        <f t="shared" si="11"/>
        <v>1</v>
      </c>
      <c r="P371" s="432">
        <v>2</v>
      </c>
      <c r="Q371" s="433">
        <f t="shared" si="10"/>
        <v>2</v>
      </c>
      <c r="R371" s="436"/>
    </row>
    <row r="372" spans="1:18" ht="56">
      <c r="A372" s="300" t="s">
        <v>16</v>
      </c>
      <c r="B372" s="140" t="s">
        <v>5</v>
      </c>
      <c r="C372" s="140" t="s">
        <v>1119</v>
      </c>
      <c r="D372" s="258" t="s">
        <v>1508</v>
      </c>
      <c r="E372" s="435" t="s">
        <v>1747</v>
      </c>
      <c r="F372" s="71" t="s">
        <v>150</v>
      </c>
      <c r="G372" s="138" t="s">
        <v>1056</v>
      </c>
      <c r="H372" s="140" t="s">
        <v>1127</v>
      </c>
      <c r="I372" s="140" t="s">
        <v>6</v>
      </c>
      <c r="J372" s="138" t="s">
        <v>1036</v>
      </c>
      <c r="K372" s="499">
        <v>1</v>
      </c>
      <c r="L372" s="50"/>
      <c r="M372" s="429">
        <v>8</v>
      </c>
      <c r="N372" s="430">
        <v>8</v>
      </c>
      <c r="O372" s="431">
        <f t="shared" si="11"/>
        <v>1</v>
      </c>
      <c r="P372" s="432">
        <v>1</v>
      </c>
      <c r="Q372" s="433">
        <f t="shared" si="10"/>
        <v>1</v>
      </c>
      <c r="R372" s="436"/>
    </row>
    <row r="373" spans="1:18" ht="42">
      <c r="A373" s="300" t="s">
        <v>16</v>
      </c>
      <c r="B373" s="140" t="s">
        <v>5</v>
      </c>
      <c r="C373" s="140" t="s">
        <v>1118</v>
      </c>
      <c r="D373" s="258" t="s">
        <v>15</v>
      </c>
      <c r="E373" s="427" t="s">
        <v>52</v>
      </c>
      <c r="F373" s="71" t="s">
        <v>150</v>
      </c>
      <c r="G373" s="138" t="s">
        <v>1056</v>
      </c>
      <c r="H373" s="140" t="s">
        <v>1128</v>
      </c>
      <c r="I373" s="140" t="s">
        <v>6</v>
      </c>
      <c r="J373" s="138" t="s">
        <v>1036</v>
      </c>
      <c r="K373" s="499">
        <v>1</v>
      </c>
      <c r="L373" s="50"/>
      <c r="M373" s="429">
        <v>6</v>
      </c>
      <c r="N373" s="430">
        <v>6</v>
      </c>
      <c r="O373" s="431">
        <f t="shared" si="11"/>
        <v>1</v>
      </c>
      <c r="P373" s="432">
        <v>1</v>
      </c>
      <c r="Q373" s="433">
        <f t="shared" si="10"/>
        <v>1</v>
      </c>
      <c r="R373" s="436"/>
    </row>
    <row r="374" spans="1:18" ht="42">
      <c r="A374" s="300" t="s">
        <v>16</v>
      </c>
      <c r="B374" s="140" t="s">
        <v>5</v>
      </c>
      <c r="C374" s="140" t="s">
        <v>1120</v>
      </c>
      <c r="D374" s="258" t="s">
        <v>15</v>
      </c>
      <c r="E374" s="435" t="s">
        <v>1748</v>
      </c>
      <c r="F374" s="71" t="s">
        <v>150</v>
      </c>
      <c r="G374" s="138" t="s">
        <v>1056</v>
      </c>
      <c r="H374" s="140" t="s">
        <v>1128</v>
      </c>
      <c r="I374" s="140" t="s">
        <v>6</v>
      </c>
      <c r="J374" s="138" t="s">
        <v>1036</v>
      </c>
      <c r="K374" s="499">
        <v>1</v>
      </c>
      <c r="L374" s="50"/>
      <c r="M374" s="429">
        <v>9</v>
      </c>
      <c r="N374" s="430">
        <v>9</v>
      </c>
      <c r="O374" s="431">
        <f t="shared" si="11"/>
        <v>1</v>
      </c>
      <c r="P374" s="432">
        <v>1</v>
      </c>
      <c r="Q374" s="433">
        <f t="shared" si="10"/>
        <v>1</v>
      </c>
      <c r="R374" s="436"/>
    </row>
    <row r="375" spans="1:18" ht="28">
      <c r="A375" s="300" t="s">
        <v>16</v>
      </c>
      <c r="B375" s="140" t="s">
        <v>5</v>
      </c>
      <c r="C375" s="140" t="s">
        <v>1503</v>
      </c>
      <c r="D375" s="258" t="s">
        <v>1504</v>
      </c>
      <c r="E375" s="427" t="s">
        <v>52</v>
      </c>
      <c r="F375" s="71" t="s">
        <v>150</v>
      </c>
      <c r="G375" s="138" t="s">
        <v>1149</v>
      </c>
      <c r="H375" s="138" t="s">
        <v>50</v>
      </c>
      <c r="I375" s="140" t="s">
        <v>6</v>
      </c>
      <c r="J375" s="138" t="s">
        <v>1036</v>
      </c>
      <c r="K375" s="499">
        <v>1</v>
      </c>
      <c r="L375" s="50"/>
      <c r="M375" s="429">
        <v>640</v>
      </c>
      <c r="N375" s="430">
        <v>640</v>
      </c>
      <c r="O375" s="431">
        <f t="shared" si="11"/>
        <v>1</v>
      </c>
      <c r="P375" s="432">
        <v>1</v>
      </c>
      <c r="Q375" s="433">
        <f t="shared" si="10"/>
        <v>1</v>
      </c>
      <c r="R375" s="436"/>
    </row>
    <row r="376" spans="1:18" ht="28">
      <c r="A376" s="300" t="s">
        <v>16</v>
      </c>
      <c r="B376" s="140" t="s">
        <v>5</v>
      </c>
      <c r="C376" s="140" t="s">
        <v>1116</v>
      </c>
      <c r="D376" s="258" t="s">
        <v>1505</v>
      </c>
      <c r="E376" s="435" t="s">
        <v>1744</v>
      </c>
      <c r="F376" s="71" t="s">
        <v>150</v>
      </c>
      <c r="G376" s="138" t="s">
        <v>1149</v>
      </c>
      <c r="H376" s="138" t="s">
        <v>50</v>
      </c>
      <c r="I376" s="140" t="s">
        <v>6</v>
      </c>
      <c r="J376" s="138" t="s">
        <v>1036</v>
      </c>
      <c r="K376" s="499">
        <v>1</v>
      </c>
      <c r="L376" s="50"/>
      <c r="M376" s="429">
        <v>11</v>
      </c>
      <c r="N376" s="430">
        <v>11</v>
      </c>
      <c r="O376" s="431">
        <f t="shared" si="11"/>
        <v>1</v>
      </c>
      <c r="P376" s="432">
        <v>1</v>
      </c>
      <c r="Q376" s="433">
        <f t="shared" si="10"/>
        <v>1</v>
      </c>
      <c r="R376" s="436"/>
    </row>
    <row r="377" spans="1:18" ht="28">
      <c r="A377" s="300" t="s">
        <v>16</v>
      </c>
      <c r="B377" s="140" t="s">
        <v>5</v>
      </c>
      <c r="C377" s="140" t="s">
        <v>1117</v>
      </c>
      <c r="D377" s="258" t="s">
        <v>1505</v>
      </c>
      <c r="E377" s="435" t="s">
        <v>1745</v>
      </c>
      <c r="F377" s="71" t="s">
        <v>150</v>
      </c>
      <c r="G377" s="138" t="s">
        <v>1149</v>
      </c>
      <c r="H377" s="138" t="s">
        <v>50</v>
      </c>
      <c r="I377" s="140" t="s">
        <v>6</v>
      </c>
      <c r="J377" s="138" t="s">
        <v>1036</v>
      </c>
      <c r="K377" s="499">
        <v>1</v>
      </c>
      <c r="L377" s="50"/>
      <c r="M377" s="429">
        <v>4</v>
      </c>
      <c r="N377" s="430">
        <v>4</v>
      </c>
      <c r="O377" s="431">
        <f t="shared" si="11"/>
        <v>1</v>
      </c>
      <c r="P377" s="432">
        <v>1</v>
      </c>
      <c r="Q377" s="433">
        <f t="shared" si="10"/>
        <v>1</v>
      </c>
      <c r="R377" s="436"/>
    </row>
    <row r="378" spans="1:18" ht="28">
      <c r="A378" s="300" t="s">
        <v>16</v>
      </c>
      <c r="B378" s="140" t="s">
        <v>5</v>
      </c>
      <c r="C378" s="140" t="s">
        <v>1503</v>
      </c>
      <c r="D378" s="258" t="s">
        <v>1505</v>
      </c>
      <c r="E378" s="427" t="s">
        <v>52</v>
      </c>
      <c r="F378" s="71" t="s">
        <v>150</v>
      </c>
      <c r="G378" s="138" t="s">
        <v>1149</v>
      </c>
      <c r="H378" s="138" t="s">
        <v>50</v>
      </c>
      <c r="I378" s="140" t="s">
        <v>6</v>
      </c>
      <c r="J378" s="138" t="s">
        <v>1036</v>
      </c>
      <c r="K378" s="499">
        <v>1</v>
      </c>
      <c r="L378" s="50"/>
      <c r="M378" s="429">
        <v>49</v>
      </c>
      <c r="N378" s="430">
        <v>49</v>
      </c>
      <c r="O378" s="431">
        <f t="shared" si="11"/>
        <v>1</v>
      </c>
      <c r="P378" s="432">
        <v>1</v>
      </c>
      <c r="Q378" s="433">
        <f t="shared" si="10"/>
        <v>1</v>
      </c>
      <c r="R378" s="436"/>
    </row>
    <row r="379" spans="1:18" ht="28">
      <c r="A379" s="300" t="s">
        <v>16</v>
      </c>
      <c r="B379" s="140" t="s">
        <v>5</v>
      </c>
      <c r="C379" s="140" t="s">
        <v>42</v>
      </c>
      <c r="D379" s="258" t="s">
        <v>1506</v>
      </c>
      <c r="E379" s="427" t="s">
        <v>52</v>
      </c>
      <c r="F379" s="71" t="s">
        <v>150</v>
      </c>
      <c r="G379" s="138" t="s">
        <v>1149</v>
      </c>
      <c r="H379" s="138" t="s">
        <v>50</v>
      </c>
      <c r="I379" s="140" t="s">
        <v>6</v>
      </c>
      <c r="J379" s="138" t="s">
        <v>1036</v>
      </c>
      <c r="K379" s="499">
        <v>1</v>
      </c>
      <c r="L379" s="50"/>
      <c r="M379" s="429">
        <v>105</v>
      </c>
      <c r="N379" s="430">
        <v>105</v>
      </c>
      <c r="O379" s="431">
        <f t="shared" si="11"/>
        <v>1</v>
      </c>
      <c r="P379" s="432">
        <v>1</v>
      </c>
      <c r="Q379" s="433">
        <f t="shared" si="10"/>
        <v>1</v>
      </c>
      <c r="R379" s="436"/>
    </row>
    <row r="380" spans="1:18" ht="28">
      <c r="A380" s="300" t="s">
        <v>16</v>
      </c>
      <c r="B380" s="140" t="s">
        <v>5</v>
      </c>
      <c r="C380" s="140" t="s">
        <v>1118</v>
      </c>
      <c r="D380" s="258" t="s">
        <v>1506</v>
      </c>
      <c r="E380" s="427" t="s">
        <v>52</v>
      </c>
      <c r="F380" s="71" t="s">
        <v>150</v>
      </c>
      <c r="G380" s="138" t="s">
        <v>1149</v>
      </c>
      <c r="H380" s="138" t="s">
        <v>50</v>
      </c>
      <c r="I380" s="140" t="s">
        <v>6</v>
      </c>
      <c r="J380" s="138" t="s">
        <v>1036</v>
      </c>
      <c r="K380" s="499">
        <v>1</v>
      </c>
      <c r="L380" s="50"/>
      <c r="M380" s="429">
        <v>18</v>
      </c>
      <c r="N380" s="430">
        <v>18</v>
      </c>
      <c r="O380" s="431">
        <f t="shared" si="11"/>
        <v>1</v>
      </c>
      <c r="P380" s="432">
        <v>1</v>
      </c>
      <c r="Q380" s="433">
        <f t="shared" si="10"/>
        <v>1</v>
      </c>
      <c r="R380" s="436"/>
    </row>
    <row r="381" spans="1:18" ht="28">
      <c r="A381" s="300" t="s">
        <v>16</v>
      </c>
      <c r="B381" s="140" t="s">
        <v>5</v>
      </c>
      <c r="C381" s="140" t="s">
        <v>43</v>
      </c>
      <c r="D381" s="258" t="s">
        <v>1506</v>
      </c>
      <c r="E381" s="427" t="s">
        <v>52</v>
      </c>
      <c r="F381" s="71" t="s">
        <v>150</v>
      </c>
      <c r="G381" s="138" t="s">
        <v>1149</v>
      </c>
      <c r="H381" s="138" t="s">
        <v>50</v>
      </c>
      <c r="I381" s="140" t="s">
        <v>6</v>
      </c>
      <c r="J381" s="138" t="s">
        <v>1036</v>
      </c>
      <c r="K381" s="499">
        <v>1</v>
      </c>
      <c r="L381" s="50"/>
      <c r="M381" s="429">
        <v>4</v>
      </c>
      <c r="N381" s="430">
        <v>4</v>
      </c>
      <c r="O381" s="431">
        <f t="shared" si="11"/>
        <v>1</v>
      </c>
      <c r="P381" s="432">
        <v>1</v>
      </c>
      <c r="Q381" s="433">
        <f t="shared" si="10"/>
        <v>1</v>
      </c>
      <c r="R381" s="436"/>
    </row>
    <row r="382" spans="1:18" ht="28">
      <c r="A382" s="300" t="s">
        <v>16</v>
      </c>
      <c r="B382" s="140" t="s">
        <v>5</v>
      </c>
      <c r="C382" s="140" t="s">
        <v>42</v>
      </c>
      <c r="D382" s="50" t="s">
        <v>1507</v>
      </c>
      <c r="E382" s="427" t="s">
        <v>52</v>
      </c>
      <c r="F382" s="71" t="s">
        <v>150</v>
      </c>
      <c r="G382" s="138" t="s">
        <v>1149</v>
      </c>
      <c r="H382" s="138" t="s">
        <v>50</v>
      </c>
      <c r="I382" s="140" t="s">
        <v>6</v>
      </c>
      <c r="J382" s="138" t="s">
        <v>1036</v>
      </c>
      <c r="K382" s="499">
        <v>1</v>
      </c>
      <c r="L382" s="50"/>
      <c r="M382" s="429">
        <v>69</v>
      </c>
      <c r="N382" s="430">
        <v>69</v>
      </c>
      <c r="O382" s="431">
        <f t="shared" si="11"/>
        <v>1</v>
      </c>
      <c r="P382" s="432">
        <v>1</v>
      </c>
      <c r="Q382" s="433">
        <f t="shared" si="10"/>
        <v>1</v>
      </c>
      <c r="R382" s="436"/>
    </row>
    <row r="383" spans="1:18" ht="28">
      <c r="A383" s="300" t="s">
        <v>16</v>
      </c>
      <c r="B383" s="140" t="s">
        <v>5</v>
      </c>
      <c r="C383" s="140" t="s">
        <v>1118</v>
      </c>
      <c r="D383" s="258" t="s">
        <v>1507</v>
      </c>
      <c r="E383" s="427" t="s">
        <v>52</v>
      </c>
      <c r="F383" s="71" t="s">
        <v>150</v>
      </c>
      <c r="G383" s="138" t="s">
        <v>1149</v>
      </c>
      <c r="H383" s="138" t="s">
        <v>50</v>
      </c>
      <c r="I383" s="140" t="s">
        <v>6</v>
      </c>
      <c r="J383" s="138" t="s">
        <v>1036</v>
      </c>
      <c r="K383" s="499">
        <v>1</v>
      </c>
      <c r="L383" s="50"/>
      <c r="M383" s="429">
        <v>14</v>
      </c>
      <c r="N383" s="430">
        <v>14</v>
      </c>
      <c r="O383" s="431">
        <f t="shared" si="11"/>
        <v>1</v>
      </c>
      <c r="P383" s="432">
        <v>1</v>
      </c>
      <c r="Q383" s="433">
        <f t="shared" si="10"/>
        <v>1</v>
      </c>
      <c r="R383" s="436"/>
    </row>
    <row r="384" spans="1:18" ht="28">
      <c r="A384" s="300" t="s">
        <v>16</v>
      </c>
      <c r="B384" s="140" t="s">
        <v>5</v>
      </c>
      <c r="C384" s="140" t="s">
        <v>1116</v>
      </c>
      <c r="D384" s="258" t="s">
        <v>1508</v>
      </c>
      <c r="E384" s="427" t="s">
        <v>1746</v>
      </c>
      <c r="F384" s="71" t="s">
        <v>150</v>
      </c>
      <c r="G384" s="138" t="s">
        <v>1149</v>
      </c>
      <c r="H384" s="138" t="s">
        <v>50</v>
      </c>
      <c r="I384" s="140" t="s">
        <v>6</v>
      </c>
      <c r="J384" s="138" t="s">
        <v>1036</v>
      </c>
      <c r="K384" s="499">
        <v>1</v>
      </c>
      <c r="L384" s="50"/>
      <c r="M384" s="429">
        <v>7</v>
      </c>
      <c r="N384" s="430">
        <v>7</v>
      </c>
      <c r="O384" s="431">
        <f t="shared" si="11"/>
        <v>1</v>
      </c>
      <c r="P384" s="432">
        <v>1</v>
      </c>
      <c r="Q384" s="433">
        <f t="shared" si="10"/>
        <v>1</v>
      </c>
      <c r="R384" s="436"/>
    </row>
    <row r="385" spans="1:18" ht="28">
      <c r="A385" s="300" t="s">
        <v>16</v>
      </c>
      <c r="B385" s="140" t="s">
        <v>5</v>
      </c>
      <c r="C385" s="140" t="s">
        <v>1118</v>
      </c>
      <c r="D385" s="258" t="s">
        <v>1508</v>
      </c>
      <c r="E385" s="427" t="s">
        <v>52</v>
      </c>
      <c r="F385" s="71" t="s">
        <v>150</v>
      </c>
      <c r="G385" s="138" t="s">
        <v>1149</v>
      </c>
      <c r="H385" s="138" t="s">
        <v>50</v>
      </c>
      <c r="I385" s="140" t="s">
        <v>6</v>
      </c>
      <c r="J385" s="138" t="s">
        <v>1036</v>
      </c>
      <c r="K385" s="499">
        <v>1</v>
      </c>
      <c r="L385" s="50"/>
      <c r="M385" s="429">
        <v>7</v>
      </c>
      <c r="N385" s="430">
        <v>7</v>
      </c>
      <c r="O385" s="431">
        <f t="shared" si="11"/>
        <v>1</v>
      </c>
      <c r="P385" s="432">
        <v>1</v>
      </c>
      <c r="Q385" s="433">
        <f t="shared" si="10"/>
        <v>1</v>
      </c>
      <c r="R385" s="436"/>
    </row>
    <row r="386" spans="1:18" ht="28">
      <c r="A386" s="300" t="s">
        <v>16</v>
      </c>
      <c r="B386" s="140" t="s">
        <v>5</v>
      </c>
      <c r="C386" s="140" t="s">
        <v>1119</v>
      </c>
      <c r="D386" s="258" t="s">
        <v>1508</v>
      </c>
      <c r="E386" s="435" t="s">
        <v>1747</v>
      </c>
      <c r="F386" s="71" t="s">
        <v>150</v>
      </c>
      <c r="G386" s="138" t="s">
        <v>1149</v>
      </c>
      <c r="H386" s="138" t="s">
        <v>50</v>
      </c>
      <c r="I386" s="140" t="s">
        <v>6</v>
      </c>
      <c r="J386" s="138" t="s">
        <v>1036</v>
      </c>
      <c r="K386" s="499">
        <v>1</v>
      </c>
      <c r="L386" s="50"/>
      <c r="M386" s="429">
        <v>8</v>
      </c>
      <c r="N386" s="430">
        <v>8</v>
      </c>
      <c r="O386" s="431">
        <f t="shared" si="11"/>
        <v>1</v>
      </c>
      <c r="P386" s="432">
        <v>1</v>
      </c>
      <c r="Q386" s="433">
        <f t="shared" si="10"/>
        <v>1</v>
      </c>
      <c r="R386" s="436"/>
    </row>
    <row r="387" spans="1:18" ht="28">
      <c r="A387" s="300" t="s">
        <v>16</v>
      </c>
      <c r="B387" s="140" t="s">
        <v>5</v>
      </c>
      <c r="C387" s="140" t="s">
        <v>1118</v>
      </c>
      <c r="D387" s="258" t="s">
        <v>15</v>
      </c>
      <c r="E387" s="427" t="s">
        <v>52</v>
      </c>
      <c r="F387" s="71" t="s">
        <v>150</v>
      </c>
      <c r="G387" s="138" t="s">
        <v>1149</v>
      </c>
      <c r="H387" s="138" t="s">
        <v>50</v>
      </c>
      <c r="I387" s="140" t="s">
        <v>6</v>
      </c>
      <c r="J387" s="138" t="s">
        <v>1036</v>
      </c>
      <c r="K387" s="499">
        <v>1</v>
      </c>
      <c r="L387" s="50"/>
      <c r="M387" s="429">
        <v>6</v>
      </c>
      <c r="N387" s="430">
        <v>6</v>
      </c>
      <c r="O387" s="431">
        <f t="shared" si="11"/>
        <v>1</v>
      </c>
      <c r="P387" s="432">
        <v>1</v>
      </c>
      <c r="Q387" s="433">
        <f t="shared" si="10"/>
        <v>1</v>
      </c>
      <c r="R387" s="436"/>
    </row>
    <row r="388" spans="1:18" ht="28">
      <c r="A388" s="300" t="s">
        <v>16</v>
      </c>
      <c r="B388" s="140" t="s">
        <v>5</v>
      </c>
      <c r="C388" s="140" t="s">
        <v>1120</v>
      </c>
      <c r="D388" s="258" t="s">
        <v>15</v>
      </c>
      <c r="E388" s="435" t="s">
        <v>1748</v>
      </c>
      <c r="F388" s="71" t="s">
        <v>150</v>
      </c>
      <c r="G388" s="138" t="s">
        <v>1149</v>
      </c>
      <c r="H388" s="138" t="s">
        <v>50</v>
      </c>
      <c r="I388" s="140" t="s">
        <v>6</v>
      </c>
      <c r="J388" s="138" t="s">
        <v>1036</v>
      </c>
      <c r="K388" s="499">
        <v>1</v>
      </c>
      <c r="L388" s="50"/>
      <c r="M388" s="429">
        <v>9</v>
      </c>
      <c r="N388" s="430">
        <v>9</v>
      </c>
      <c r="O388" s="431">
        <f t="shared" si="11"/>
        <v>1</v>
      </c>
      <c r="P388" s="432">
        <v>1</v>
      </c>
      <c r="Q388" s="433">
        <f t="shared" si="10"/>
        <v>1</v>
      </c>
      <c r="R388" s="436"/>
    </row>
    <row r="389" spans="1:18" ht="28">
      <c r="A389" s="300" t="s">
        <v>16</v>
      </c>
      <c r="B389" s="140" t="s">
        <v>5</v>
      </c>
      <c r="C389" s="138" t="s">
        <v>1114</v>
      </c>
      <c r="D389" s="258" t="s">
        <v>1504</v>
      </c>
      <c r="E389" s="427" t="s">
        <v>52</v>
      </c>
      <c r="F389" s="71" t="s">
        <v>150</v>
      </c>
      <c r="G389" s="138" t="s">
        <v>1150</v>
      </c>
      <c r="H389" s="140" t="s">
        <v>1115</v>
      </c>
      <c r="I389" s="140" t="s">
        <v>6</v>
      </c>
      <c r="J389" s="138" t="s">
        <v>1036</v>
      </c>
      <c r="K389" s="499">
        <v>1</v>
      </c>
      <c r="L389" s="50"/>
      <c r="M389" s="429">
        <v>325</v>
      </c>
      <c r="N389" s="430">
        <v>325</v>
      </c>
      <c r="O389" s="431">
        <f t="shared" si="11"/>
        <v>1</v>
      </c>
      <c r="P389" s="432">
        <v>1</v>
      </c>
      <c r="Q389" s="433">
        <f t="shared" si="10"/>
        <v>1</v>
      </c>
      <c r="R389" s="436"/>
    </row>
    <row r="390" spans="1:18" ht="28">
      <c r="A390" s="300" t="s">
        <v>16</v>
      </c>
      <c r="B390" s="140" t="s">
        <v>5</v>
      </c>
      <c r="C390" s="140" t="s">
        <v>1503</v>
      </c>
      <c r="D390" s="258" t="s">
        <v>1504</v>
      </c>
      <c r="E390" s="427" t="s">
        <v>52</v>
      </c>
      <c r="F390" s="71" t="s">
        <v>150</v>
      </c>
      <c r="G390" s="138" t="s">
        <v>1150</v>
      </c>
      <c r="H390" s="140" t="s">
        <v>1115</v>
      </c>
      <c r="I390" s="140" t="s">
        <v>6</v>
      </c>
      <c r="J390" s="138" t="s">
        <v>1036</v>
      </c>
      <c r="K390" s="499">
        <v>1</v>
      </c>
      <c r="L390" s="50"/>
      <c r="M390" s="429">
        <v>640</v>
      </c>
      <c r="N390" s="430">
        <v>640</v>
      </c>
      <c r="O390" s="431">
        <f t="shared" si="11"/>
        <v>1</v>
      </c>
      <c r="P390" s="432">
        <v>1</v>
      </c>
      <c r="Q390" s="433">
        <f t="shared" ref="Q390:Q453" si="12">N390/(M390*K390)</f>
        <v>1</v>
      </c>
      <c r="R390" s="436"/>
    </row>
    <row r="391" spans="1:18" ht="28">
      <c r="A391" s="300" t="s">
        <v>16</v>
      </c>
      <c r="B391" s="140" t="s">
        <v>5</v>
      </c>
      <c r="C391" s="140" t="s">
        <v>1116</v>
      </c>
      <c r="D391" s="258" t="s">
        <v>1505</v>
      </c>
      <c r="E391" s="435" t="s">
        <v>1744</v>
      </c>
      <c r="F391" s="71" t="s">
        <v>150</v>
      </c>
      <c r="G391" s="138" t="s">
        <v>1150</v>
      </c>
      <c r="H391" s="140" t="s">
        <v>1115</v>
      </c>
      <c r="I391" s="140" t="s">
        <v>6</v>
      </c>
      <c r="J391" s="138" t="s">
        <v>1036</v>
      </c>
      <c r="K391" s="499">
        <v>1</v>
      </c>
      <c r="L391" s="50"/>
      <c r="M391" s="429">
        <v>11</v>
      </c>
      <c r="N391" s="430">
        <v>11</v>
      </c>
      <c r="O391" s="431">
        <f t="shared" si="11"/>
        <v>1</v>
      </c>
      <c r="P391" s="432">
        <v>1</v>
      </c>
      <c r="Q391" s="433">
        <f t="shared" si="12"/>
        <v>1</v>
      </c>
      <c r="R391" s="436"/>
    </row>
    <row r="392" spans="1:18" ht="28">
      <c r="A392" s="300" t="s">
        <v>16</v>
      </c>
      <c r="B392" s="140" t="s">
        <v>5</v>
      </c>
      <c r="C392" s="140" t="s">
        <v>1117</v>
      </c>
      <c r="D392" s="258" t="s">
        <v>1505</v>
      </c>
      <c r="E392" s="435" t="s">
        <v>1745</v>
      </c>
      <c r="F392" s="71" t="s">
        <v>150</v>
      </c>
      <c r="G392" s="138" t="s">
        <v>1150</v>
      </c>
      <c r="H392" s="140" t="s">
        <v>1115</v>
      </c>
      <c r="I392" s="140" t="s">
        <v>6</v>
      </c>
      <c r="J392" s="138" t="s">
        <v>1036</v>
      </c>
      <c r="K392" s="499">
        <v>1</v>
      </c>
      <c r="L392" s="50"/>
      <c r="M392" s="429">
        <v>4</v>
      </c>
      <c r="N392" s="430">
        <v>4</v>
      </c>
      <c r="O392" s="431">
        <f t="shared" si="11"/>
        <v>1</v>
      </c>
      <c r="P392" s="432">
        <v>1</v>
      </c>
      <c r="Q392" s="433">
        <f t="shared" si="12"/>
        <v>1</v>
      </c>
      <c r="R392" s="436"/>
    </row>
    <row r="393" spans="1:18" ht="28">
      <c r="A393" s="300" t="s">
        <v>16</v>
      </c>
      <c r="B393" s="140" t="s">
        <v>5</v>
      </c>
      <c r="C393" s="138" t="s">
        <v>1114</v>
      </c>
      <c r="D393" s="258" t="s">
        <v>1505</v>
      </c>
      <c r="E393" s="427" t="s">
        <v>52</v>
      </c>
      <c r="F393" s="71" t="s">
        <v>150</v>
      </c>
      <c r="G393" s="138" t="s">
        <v>1150</v>
      </c>
      <c r="H393" s="140" t="s">
        <v>1115</v>
      </c>
      <c r="I393" s="140" t="s">
        <v>6</v>
      </c>
      <c r="J393" s="138" t="s">
        <v>1036</v>
      </c>
      <c r="K393" s="499">
        <v>1</v>
      </c>
      <c r="L393" s="50"/>
      <c r="M393" s="429">
        <v>18</v>
      </c>
      <c r="N393" s="430">
        <v>18</v>
      </c>
      <c r="O393" s="431">
        <f t="shared" si="11"/>
        <v>1</v>
      </c>
      <c r="P393" s="432">
        <v>1</v>
      </c>
      <c r="Q393" s="433">
        <f t="shared" si="12"/>
        <v>1</v>
      </c>
      <c r="R393" s="436"/>
    </row>
    <row r="394" spans="1:18" ht="28">
      <c r="A394" s="300" t="s">
        <v>16</v>
      </c>
      <c r="B394" s="140" t="s">
        <v>5</v>
      </c>
      <c r="C394" s="140" t="s">
        <v>1503</v>
      </c>
      <c r="D394" s="258" t="s">
        <v>1505</v>
      </c>
      <c r="E394" s="427" t="s">
        <v>52</v>
      </c>
      <c r="F394" s="71" t="s">
        <v>150</v>
      </c>
      <c r="G394" s="138" t="s">
        <v>1150</v>
      </c>
      <c r="H394" s="140" t="s">
        <v>1115</v>
      </c>
      <c r="I394" s="140" t="s">
        <v>6</v>
      </c>
      <c r="J394" s="138" t="s">
        <v>1036</v>
      </c>
      <c r="K394" s="499">
        <v>1</v>
      </c>
      <c r="L394" s="50"/>
      <c r="M394" s="429">
        <v>49</v>
      </c>
      <c r="N394" s="430">
        <v>49</v>
      </c>
      <c r="O394" s="431">
        <f t="shared" si="11"/>
        <v>1</v>
      </c>
      <c r="P394" s="432">
        <v>1</v>
      </c>
      <c r="Q394" s="433">
        <f t="shared" si="12"/>
        <v>1</v>
      </c>
      <c r="R394" s="436"/>
    </row>
    <row r="395" spans="1:18" ht="28">
      <c r="A395" s="300" t="s">
        <v>16</v>
      </c>
      <c r="B395" s="140" t="s">
        <v>5</v>
      </c>
      <c r="C395" s="140" t="s">
        <v>42</v>
      </c>
      <c r="D395" s="258" t="s">
        <v>1506</v>
      </c>
      <c r="E395" s="427" t="s">
        <v>52</v>
      </c>
      <c r="F395" s="71" t="s">
        <v>150</v>
      </c>
      <c r="G395" s="138" t="s">
        <v>1150</v>
      </c>
      <c r="H395" s="140" t="s">
        <v>1115</v>
      </c>
      <c r="I395" s="140" t="s">
        <v>6</v>
      </c>
      <c r="J395" s="138" t="s">
        <v>1036</v>
      </c>
      <c r="K395" s="499">
        <v>1</v>
      </c>
      <c r="L395" s="50"/>
      <c r="M395" s="429">
        <v>105</v>
      </c>
      <c r="N395" s="430">
        <v>105</v>
      </c>
      <c r="O395" s="431">
        <f t="shared" si="11"/>
        <v>1</v>
      </c>
      <c r="P395" s="432">
        <v>1</v>
      </c>
      <c r="Q395" s="433">
        <f t="shared" si="12"/>
        <v>1</v>
      </c>
      <c r="R395" s="436"/>
    </row>
    <row r="396" spans="1:18" ht="28">
      <c r="A396" s="300" t="s">
        <v>16</v>
      </c>
      <c r="B396" s="140" t="s">
        <v>5</v>
      </c>
      <c r="C396" s="140" t="s">
        <v>1118</v>
      </c>
      <c r="D396" s="258" t="s">
        <v>1506</v>
      </c>
      <c r="E396" s="427" t="s">
        <v>52</v>
      </c>
      <c r="F396" s="71" t="s">
        <v>150</v>
      </c>
      <c r="G396" s="138" t="s">
        <v>1150</v>
      </c>
      <c r="H396" s="140" t="s">
        <v>1115</v>
      </c>
      <c r="I396" s="140" t="s">
        <v>6</v>
      </c>
      <c r="J396" s="138" t="s">
        <v>1036</v>
      </c>
      <c r="K396" s="499">
        <v>1</v>
      </c>
      <c r="L396" s="50"/>
      <c r="M396" s="429">
        <v>18</v>
      </c>
      <c r="N396" s="430">
        <v>18</v>
      </c>
      <c r="O396" s="431">
        <f t="shared" si="11"/>
        <v>1</v>
      </c>
      <c r="P396" s="432">
        <v>1</v>
      </c>
      <c r="Q396" s="433">
        <f t="shared" si="12"/>
        <v>1</v>
      </c>
      <c r="R396" s="436"/>
    </row>
    <row r="397" spans="1:18" ht="28">
      <c r="A397" s="300" t="s">
        <v>16</v>
      </c>
      <c r="B397" s="140" t="s">
        <v>5</v>
      </c>
      <c r="C397" s="140" t="s">
        <v>43</v>
      </c>
      <c r="D397" s="258" t="s">
        <v>1506</v>
      </c>
      <c r="E397" s="427" t="s">
        <v>52</v>
      </c>
      <c r="F397" s="71" t="s">
        <v>150</v>
      </c>
      <c r="G397" s="138" t="s">
        <v>1150</v>
      </c>
      <c r="H397" s="140" t="s">
        <v>1115</v>
      </c>
      <c r="I397" s="140" t="s">
        <v>6</v>
      </c>
      <c r="J397" s="138" t="s">
        <v>1036</v>
      </c>
      <c r="K397" s="499">
        <v>1</v>
      </c>
      <c r="L397" s="50"/>
      <c r="M397" s="429">
        <v>4</v>
      </c>
      <c r="N397" s="430">
        <v>4</v>
      </c>
      <c r="O397" s="431">
        <f t="shared" ref="O397:O442" si="13">N397/M397</f>
        <v>1</v>
      </c>
      <c r="P397" s="432">
        <v>1</v>
      </c>
      <c r="Q397" s="433">
        <f t="shared" si="12"/>
        <v>1</v>
      </c>
      <c r="R397" s="436"/>
    </row>
    <row r="398" spans="1:18" ht="28">
      <c r="A398" s="300" t="s">
        <v>16</v>
      </c>
      <c r="B398" s="140" t="s">
        <v>5</v>
      </c>
      <c r="C398" s="138" t="s">
        <v>1114</v>
      </c>
      <c r="D398" s="258" t="s">
        <v>1506</v>
      </c>
      <c r="E398" s="427" t="s">
        <v>52</v>
      </c>
      <c r="F398" s="71" t="s">
        <v>150</v>
      </c>
      <c r="G398" s="138" t="s">
        <v>1150</v>
      </c>
      <c r="H398" s="140" t="s">
        <v>1115</v>
      </c>
      <c r="I398" s="140" t="s">
        <v>6</v>
      </c>
      <c r="J398" s="138" t="s">
        <v>1036</v>
      </c>
      <c r="K398" s="499">
        <v>1</v>
      </c>
      <c r="L398" s="50"/>
      <c r="M398" s="429">
        <v>9</v>
      </c>
      <c r="N398" s="430">
        <v>9</v>
      </c>
      <c r="O398" s="431">
        <f t="shared" si="13"/>
        <v>1</v>
      </c>
      <c r="P398" s="432">
        <v>1</v>
      </c>
      <c r="Q398" s="433">
        <f t="shared" si="12"/>
        <v>1</v>
      </c>
      <c r="R398" s="436"/>
    </row>
    <row r="399" spans="1:18" ht="28">
      <c r="A399" s="300" t="s">
        <v>16</v>
      </c>
      <c r="B399" s="140" t="s">
        <v>5</v>
      </c>
      <c r="C399" s="140" t="s">
        <v>42</v>
      </c>
      <c r="D399" s="258" t="s">
        <v>1507</v>
      </c>
      <c r="E399" s="427" t="s">
        <v>52</v>
      </c>
      <c r="F399" s="71" t="s">
        <v>150</v>
      </c>
      <c r="G399" s="138" t="s">
        <v>1150</v>
      </c>
      <c r="H399" s="140" t="s">
        <v>1115</v>
      </c>
      <c r="I399" s="140" t="s">
        <v>6</v>
      </c>
      <c r="J399" s="138" t="s">
        <v>1036</v>
      </c>
      <c r="K399" s="499">
        <v>1</v>
      </c>
      <c r="L399" s="50"/>
      <c r="M399" s="429">
        <v>69</v>
      </c>
      <c r="N399" s="430">
        <v>69</v>
      </c>
      <c r="O399" s="431">
        <f t="shared" si="13"/>
        <v>1</v>
      </c>
      <c r="P399" s="432">
        <v>1</v>
      </c>
      <c r="Q399" s="433">
        <f t="shared" si="12"/>
        <v>1</v>
      </c>
      <c r="R399" s="436"/>
    </row>
    <row r="400" spans="1:18" ht="28">
      <c r="A400" s="300" t="s">
        <v>16</v>
      </c>
      <c r="B400" s="140" t="s">
        <v>5</v>
      </c>
      <c r="C400" s="140" t="s">
        <v>1118</v>
      </c>
      <c r="D400" s="258" t="s">
        <v>1507</v>
      </c>
      <c r="E400" s="427" t="s">
        <v>52</v>
      </c>
      <c r="F400" s="71" t="s">
        <v>150</v>
      </c>
      <c r="G400" s="138" t="s">
        <v>1150</v>
      </c>
      <c r="H400" s="140" t="s">
        <v>1115</v>
      </c>
      <c r="I400" s="140" t="s">
        <v>6</v>
      </c>
      <c r="J400" s="138" t="s">
        <v>1036</v>
      </c>
      <c r="K400" s="499">
        <v>1</v>
      </c>
      <c r="L400" s="50"/>
      <c r="M400" s="429">
        <v>14</v>
      </c>
      <c r="N400" s="430">
        <v>14</v>
      </c>
      <c r="O400" s="431">
        <f t="shared" si="13"/>
        <v>1</v>
      </c>
      <c r="P400" s="432">
        <v>1</v>
      </c>
      <c r="Q400" s="433">
        <f t="shared" si="12"/>
        <v>1</v>
      </c>
      <c r="R400" s="436"/>
    </row>
    <row r="401" spans="1:18" ht="28">
      <c r="A401" s="300" t="s">
        <v>16</v>
      </c>
      <c r="B401" s="140" t="s">
        <v>5</v>
      </c>
      <c r="C401" s="138" t="s">
        <v>1114</v>
      </c>
      <c r="D401" s="258" t="s">
        <v>1507</v>
      </c>
      <c r="E401" s="427" t="s">
        <v>52</v>
      </c>
      <c r="F401" s="71" t="s">
        <v>150</v>
      </c>
      <c r="G401" s="138" t="s">
        <v>1150</v>
      </c>
      <c r="H401" s="140" t="s">
        <v>1115</v>
      </c>
      <c r="I401" s="140" t="s">
        <v>6</v>
      </c>
      <c r="J401" s="138" t="s">
        <v>1036</v>
      </c>
      <c r="K401" s="499">
        <v>1</v>
      </c>
      <c r="L401" s="50"/>
      <c r="M401" s="429">
        <v>3</v>
      </c>
      <c r="N401" s="430">
        <v>3</v>
      </c>
      <c r="O401" s="431">
        <f t="shared" si="13"/>
        <v>1</v>
      </c>
      <c r="P401" s="432">
        <v>1</v>
      </c>
      <c r="Q401" s="433">
        <f t="shared" si="12"/>
        <v>1</v>
      </c>
      <c r="R401" s="436"/>
    </row>
    <row r="402" spans="1:18" ht="28">
      <c r="A402" s="300" t="s">
        <v>16</v>
      </c>
      <c r="B402" s="140" t="s">
        <v>5</v>
      </c>
      <c r="C402" s="140" t="s">
        <v>1116</v>
      </c>
      <c r="D402" s="258" t="s">
        <v>1508</v>
      </c>
      <c r="E402" s="427" t="s">
        <v>1746</v>
      </c>
      <c r="F402" s="71" t="s">
        <v>150</v>
      </c>
      <c r="G402" s="138" t="s">
        <v>1150</v>
      </c>
      <c r="H402" s="140" t="s">
        <v>1115</v>
      </c>
      <c r="I402" s="140" t="s">
        <v>6</v>
      </c>
      <c r="J402" s="138" t="s">
        <v>1036</v>
      </c>
      <c r="K402" s="499">
        <v>1</v>
      </c>
      <c r="L402" s="50"/>
      <c r="M402" s="429">
        <v>7</v>
      </c>
      <c r="N402" s="430">
        <v>7</v>
      </c>
      <c r="O402" s="431">
        <f t="shared" si="13"/>
        <v>1</v>
      </c>
      <c r="P402" s="432">
        <v>1</v>
      </c>
      <c r="Q402" s="433">
        <f t="shared" si="12"/>
        <v>1</v>
      </c>
      <c r="R402" s="436"/>
    </row>
    <row r="403" spans="1:18" ht="28">
      <c r="A403" s="300" t="s">
        <v>16</v>
      </c>
      <c r="B403" s="140" t="s">
        <v>5</v>
      </c>
      <c r="C403" s="140" t="s">
        <v>1118</v>
      </c>
      <c r="D403" s="258" t="s">
        <v>1508</v>
      </c>
      <c r="E403" s="427" t="s">
        <v>52</v>
      </c>
      <c r="F403" s="71" t="s">
        <v>150</v>
      </c>
      <c r="G403" s="138" t="s">
        <v>1150</v>
      </c>
      <c r="H403" s="140" t="s">
        <v>1115</v>
      </c>
      <c r="I403" s="140" t="s">
        <v>6</v>
      </c>
      <c r="J403" s="138" t="s">
        <v>1036</v>
      </c>
      <c r="K403" s="499">
        <v>1</v>
      </c>
      <c r="L403" s="50"/>
      <c r="M403" s="429">
        <v>7</v>
      </c>
      <c r="N403" s="430">
        <v>7</v>
      </c>
      <c r="O403" s="431">
        <f t="shared" si="13"/>
        <v>1</v>
      </c>
      <c r="P403" s="432">
        <v>1</v>
      </c>
      <c r="Q403" s="433">
        <f t="shared" si="12"/>
        <v>1</v>
      </c>
      <c r="R403" s="436"/>
    </row>
    <row r="404" spans="1:18" ht="28">
      <c r="A404" s="300" t="s">
        <v>16</v>
      </c>
      <c r="B404" s="140" t="s">
        <v>5</v>
      </c>
      <c r="C404" s="140" t="s">
        <v>1119</v>
      </c>
      <c r="D404" s="258" t="s">
        <v>1508</v>
      </c>
      <c r="E404" s="435" t="s">
        <v>1747</v>
      </c>
      <c r="F404" s="71" t="s">
        <v>150</v>
      </c>
      <c r="G404" s="138" t="s">
        <v>1150</v>
      </c>
      <c r="H404" s="140" t="s">
        <v>1115</v>
      </c>
      <c r="I404" s="140" t="s">
        <v>6</v>
      </c>
      <c r="J404" s="138" t="s">
        <v>1036</v>
      </c>
      <c r="K404" s="499">
        <v>1</v>
      </c>
      <c r="L404" s="50"/>
      <c r="M404" s="429">
        <v>8</v>
      </c>
      <c r="N404" s="430">
        <v>8</v>
      </c>
      <c r="O404" s="431">
        <f t="shared" si="13"/>
        <v>1</v>
      </c>
      <c r="P404" s="432">
        <v>1</v>
      </c>
      <c r="Q404" s="433">
        <f t="shared" si="12"/>
        <v>1</v>
      </c>
      <c r="R404" s="436"/>
    </row>
    <row r="405" spans="1:18" ht="28">
      <c r="A405" s="300" t="s">
        <v>16</v>
      </c>
      <c r="B405" s="140" t="s">
        <v>5</v>
      </c>
      <c r="C405" s="138" t="s">
        <v>1114</v>
      </c>
      <c r="D405" s="258" t="s">
        <v>1508</v>
      </c>
      <c r="E405" s="427" t="s">
        <v>52</v>
      </c>
      <c r="F405" s="71" t="s">
        <v>150</v>
      </c>
      <c r="G405" s="138" t="s">
        <v>1150</v>
      </c>
      <c r="H405" s="140" t="s">
        <v>1115</v>
      </c>
      <c r="I405" s="140" t="s">
        <v>6</v>
      </c>
      <c r="J405" s="138" t="s">
        <v>1036</v>
      </c>
      <c r="K405" s="499">
        <v>1</v>
      </c>
      <c r="L405" s="50"/>
      <c r="M405" s="429">
        <v>2</v>
      </c>
      <c r="N405" s="430">
        <v>2</v>
      </c>
      <c r="O405" s="431">
        <f t="shared" si="13"/>
        <v>1</v>
      </c>
      <c r="P405" s="432">
        <v>1</v>
      </c>
      <c r="Q405" s="433">
        <f t="shared" si="12"/>
        <v>1</v>
      </c>
      <c r="R405" s="436"/>
    </row>
    <row r="406" spans="1:18" ht="28">
      <c r="A406" s="300" t="s">
        <v>16</v>
      </c>
      <c r="B406" s="140" t="s">
        <v>5</v>
      </c>
      <c r="C406" s="138" t="s">
        <v>1114</v>
      </c>
      <c r="D406" s="258" t="s">
        <v>15</v>
      </c>
      <c r="E406" s="427" t="s">
        <v>52</v>
      </c>
      <c r="F406" s="71" t="s">
        <v>150</v>
      </c>
      <c r="G406" s="138" t="s">
        <v>1150</v>
      </c>
      <c r="H406" s="140" t="s">
        <v>1115</v>
      </c>
      <c r="I406" s="140" t="s">
        <v>6</v>
      </c>
      <c r="J406" s="138" t="s">
        <v>1036</v>
      </c>
      <c r="K406" s="499">
        <v>1</v>
      </c>
      <c r="L406" s="50"/>
      <c r="M406" s="429">
        <v>1</v>
      </c>
      <c r="N406" s="430">
        <v>1</v>
      </c>
      <c r="O406" s="431">
        <f t="shared" si="13"/>
        <v>1</v>
      </c>
      <c r="P406" s="432">
        <v>1</v>
      </c>
      <c r="Q406" s="433">
        <f t="shared" si="12"/>
        <v>1</v>
      </c>
      <c r="R406" s="436"/>
    </row>
    <row r="407" spans="1:18" ht="28">
      <c r="A407" s="300" t="s">
        <v>16</v>
      </c>
      <c r="B407" s="140" t="s">
        <v>5</v>
      </c>
      <c r="C407" s="140" t="s">
        <v>1118</v>
      </c>
      <c r="D407" s="258" t="s">
        <v>15</v>
      </c>
      <c r="E407" s="427" t="s">
        <v>52</v>
      </c>
      <c r="F407" s="71" t="s">
        <v>150</v>
      </c>
      <c r="G407" s="138" t="s">
        <v>1150</v>
      </c>
      <c r="H407" s="140" t="s">
        <v>1115</v>
      </c>
      <c r="I407" s="140" t="s">
        <v>6</v>
      </c>
      <c r="J407" s="138" t="s">
        <v>1036</v>
      </c>
      <c r="K407" s="499">
        <v>1</v>
      </c>
      <c r="L407" s="50"/>
      <c r="M407" s="429">
        <v>6</v>
      </c>
      <c r="N407" s="430">
        <v>6</v>
      </c>
      <c r="O407" s="431">
        <f t="shared" si="13"/>
        <v>1</v>
      </c>
      <c r="P407" s="432">
        <v>1</v>
      </c>
      <c r="Q407" s="433">
        <f t="shared" si="12"/>
        <v>1</v>
      </c>
      <c r="R407" s="436"/>
    </row>
    <row r="408" spans="1:18" ht="28">
      <c r="A408" s="300" t="s">
        <v>16</v>
      </c>
      <c r="B408" s="140" t="s">
        <v>5</v>
      </c>
      <c r="C408" s="140" t="s">
        <v>1120</v>
      </c>
      <c r="D408" s="258" t="s">
        <v>15</v>
      </c>
      <c r="E408" s="435" t="s">
        <v>1748</v>
      </c>
      <c r="F408" s="71" t="s">
        <v>150</v>
      </c>
      <c r="G408" s="138" t="s">
        <v>1150</v>
      </c>
      <c r="H408" s="140" t="s">
        <v>1115</v>
      </c>
      <c r="I408" s="140" t="s">
        <v>6</v>
      </c>
      <c r="J408" s="138" t="s">
        <v>1036</v>
      </c>
      <c r="K408" s="499">
        <v>1</v>
      </c>
      <c r="L408" s="50"/>
      <c r="M408" s="429">
        <v>9</v>
      </c>
      <c r="N408" s="430">
        <v>9</v>
      </c>
      <c r="O408" s="431">
        <f t="shared" si="13"/>
        <v>1</v>
      </c>
      <c r="P408" s="432">
        <v>1</v>
      </c>
      <c r="Q408" s="433">
        <f t="shared" si="12"/>
        <v>1</v>
      </c>
      <c r="R408" s="436"/>
    </row>
    <row r="409" spans="1:18" ht="28">
      <c r="A409" s="300" t="s">
        <v>16</v>
      </c>
      <c r="B409" s="140" t="s">
        <v>5</v>
      </c>
      <c r="C409" s="138" t="s">
        <v>1114</v>
      </c>
      <c r="D409" s="258" t="s">
        <v>1504</v>
      </c>
      <c r="E409" s="427" t="s">
        <v>52</v>
      </c>
      <c r="F409" s="71" t="s">
        <v>150</v>
      </c>
      <c r="G409" s="138" t="s">
        <v>1151</v>
      </c>
      <c r="H409" s="140" t="s">
        <v>1152</v>
      </c>
      <c r="I409" s="140" t="s">
        <v>6</v>
      </c>
      <c r="J409" s="138" t="s">
        <v>1036</v>
      </c>
      <c r="K409" s="499">
        <v>1</v>
      </c>
      <c r="L409" s="50"/>
      <c r="M409" s="429">
        <v>325</v>
      </c>
      <c r="N409" s="430">
        <v>325</v>
      </c>
      <c r="O409" s="431">
        <f t="shared" si="13"/>
        <v>1</v>
      </c>
      <c r="P409" s="432">
        <v>1</v>
      </c>
      <c r="Q409" s="433">
        <f t="shared" si="12"/>
        <v>1</v>
      </c>
      <c r="R409" s="436" t="s">
        <v>1750</v>
      </c>
    </row>
    <row r="410" spans="1:18" ht="28">
      <c r="A410" s="300" t="s">
        <v>16</v>
      </c>
      <c r="B410" s="140" t="s">
        <v>5</v>
      </c>
      <c r="C410" s="140" t="s">
        <v>1503</v>
      </c>
      <c r="D410" s="258" t="s">
        <v>1504</v>
      </c>
      <c r="E410" s="427" t="s">
        <v>52</v>
      </c>
      <c r="F410" s="71" t="s">
        <v>150</v>
      </c>
      <c r="G410" s="138" t="s">
        <v>1151</v>
      </c>
      <c r="H410" s="140" t="s">
        <v>1152</v>
      </c>
      <c r="I410" s="140" t="s">
        <v>6</v>
      </c>
      <c r="J410" s="138" t="s">
        <v>1036</v>
      </c>
      <c r="K410" s="499">
        <v>1</v>
      </c>
      <c r="L410" s="50"/>
      <c r="M410" s="429">
        <v>640</v>
      </c>
      <c r="N410" s="430">
        <v>640</v>
      </c>
      <c r="O410" s="431">
        <f t="shared" si="13"/>
        <v>1</v>
      </c>
      <c r="P410" s="432">
        <v>1</v>
      </c>
      <c r="Q410" s="433">
        <f t="shared" si="12"/>
        <v>1</v>
      </c>
      <c r="R410" s="436" t="s">
        <v>1750</v>
      </c>
    </row>
    <row r="411" spans="1:18" ht="28">
      <c r="A411" s="300" t="s">
        <v>16</v>
      </c>
      <c r="B411" s="140" t="s">
        <v>5</v>
      </c>
      <c r="C411" s="140" t="s">
        <v>1116</v>
      </c>
      <c r="D411" s="258" t="s">
        <v>1505</v>
      </c>
      <c r="E411" s="435" t="s">
        <v>1744</v>
      </c>
      <c r="F411" s="71" t="s">
        <v>150</v>
      </c>
      <c r="G411" s="138" t="s">
        <v>1151</v>
      </c>
      <c r="H411" s="140" t="s">
        <v>1152</v>
      </c>
      <c r="I411" s="140" t="s">
        <v>6</v>
      </c>
      <c r="J411" s="138" t="s">
        <v>1036</v>
      </c>
      <c r="K411" s="499">
        <v>1</v>
      </c>
      <c r="L411" s="50"/>
      <c r="M411" s="429">
        <v>11</v>
      </c>
      <c r="N411" s="430">
        <v>11</v>
      </c>
      <c r="O411" s="431">
        <f t="shared" si="13"/>
        <v>1</v>
      </c>
      <c r="P411" s="432">
        <v>1</v>
      </c>
      <c r="Q411" s="433">
        <f t="shared" si="12"/>
        <v>1</v>
      </c>
      <c r="R411" s="436" t="s">
        <v>1750</v>
      </c>
    </row>
    <row r="412" spans="1:18" ht="28">
      <c r="A412" s="300" t="s">
        <v>16</v>
      </c>
      <c r="B412" s="140" t="s">
        <v>5</v>
      </c>
      <c r="C412" s="140" t="s">
        <v>1117</v>
      </c>
      <c r="D412" s="258" t="s">
        <v>1505</v>
      </c>
      <c r="E412" s="435" t="s">
        <v>1745</v>
      </c>
      <c r="F412" s="71" t="s">
        <v>150</v>
      </c>
      <c r="G412" s="138" t="s">
        <v>1151</v>
      </c>
      <c r="H412" s="140" t="s">
        <v>1152</v>
      </c>
      <c r="I412" s="140" t="s">
        <v>6</v>
      </c>
      <c r="J412" s="138" t="s">
        <v>1036</v>
      </c>
      <c r="K412" s="499">
        <v>1</v>
      </c>
      <c r="L412" s="50"/>
      <c r="M412" s="429">
        <v>4</v>
      </c>
      <c r="N412" s="430">
        <v>4</v>
      </c>
      <c r="O412" s="431">
        <f t="shared" si="13"/>
        <v>1</v>
      </c>
      <c r="P412" s="432">
        <v>1</v>
      </c>
      <c r="Q412" s="433">
        <f t="shared" si="12"/>
        <v>1</v>
      </c>
      <c r="R412" s="436" t="s">
        <v>1750</v>
      </c>
    </row>
    <row r="413" spans="1:18" ht="28">
      <c r="A413" s="300" t="s">
        <v>16</v>
      </c>
      <c r="B413" s="140" t="s">
        <v>5</v>
      </c>
      <c r="C413" s="138" t="s">
        <v>1114</v>
      </c>
      <c r="D413" s="258" t="s">
        <v>1505</v>
      </c>
      <c r="E413" s="427" t="s">
        <v>52</v>
      </c>
      <c r="F413" s="71" t="s">
        <v>150</v>
      </c>
      <c r="G413" s="138" t="s">
        <v>1151</v>
      </c>
      <c r="H413" s="140" t="s">
        <v>1152</v>
      </c>
      <c r="I413" s="140" t="s">
        <v>6</v>
      </c>
      <c r="J413" s="138" t="s">
        <v>1036</v>
      </c>
      <c r="K413" s="499">
        <v>1</v>
      </c>
      <c r="L413" s="50"/>
      <c r="M413" s="429">
        <v>18</v>
      </c>
      <c r="N413" s="430">
        <v>18</v>
      </c>
      <c r="O413" s="431">
        <f t="shared" si="13"/>
        <v>1</v>
      </c>
      <c r="P413" s="432">
        <v>1</v>
      </c>
      <c r="Q413" s="433">
        <f t="shared" si="12"/>
        <v>1</v>
      </c>
      <c r="R413" s="436" t="s">
        <v>1750</v>
      </c>
    </row>
    <row r="414" spans="1:18" ht="28">
      <c r="A414" s="300" t="s">
        <v>16</v>
      </c>
      <c r="B414" s="140" t="s">
        <v>5</v>
      </c>
      <c r="C414" s="140" t="s">
        <v>1503</v>
      </c>
      <c r="D414" s="258" t="s">
        <v>1505</v>
      </c>
      <c r="E414" s="427" t="s">
        <v>52</v>
      </c>
      <c r="F414" s="71" t="s">
        <v>150</v>
      </c>
      <c r="G414" s="138" t="s">
        <v>1151</v>
      </c>
      <c r="H414" s="140" t="s">
        <v>1152</v>
      </c>
      <c r="I414" s="140" t="s">
        <v>6</v>
      </c>
      <c r="J414" s="138" t="s">
        <v>1036</v>
      </c>
      <c r="K414" s="499">
        <v>1</v>
      </c>
      <c r="L414" s="50"/>
      <c r="M414" s="429">
        <v>49</v>
      </c>
      <c r="N414" s="430">
        <v>49</v>
      </c>
      <c r="O414" s="431">
        <f t="shared" si="13"/>
        <v>1</v>
      </c>
      <c r="P414" s="432">
        <v>1</v>
      </c>
      <c r="Q414" s="433">
        <f t="shared" si="12"/>
        <v>1</v>
      </c>
      <c r="R414" s="436" t="s">
        <v>1750</v>
      </c>
    </row>
    <row r="415" spans="1:18" ht="28">
      <c r="A415" s="300" t="s">
        <v>16</v>
      </c>
      <c r="B415" s="140" t="s">
        <v>5</v>
      </c>
      <c r="C415" s="140" t="s">
        <v>42</v>
      </c>
      <c r="D415" s="258" t="s">
        <v>1506</v>
      </c>
      <c r="E415" s="427" t="s">
        <v>52</v>
      </c>
      <c r="F415" s="71" t="s">
        <v>150</v>
      </c>
      <c r="G415" s="138" t="s">
        <v>1151</v>
      </c>
      <c r="H415" s="140" t="s">
        <v>1152</v>
      </c>
      <c r="I415" s="140" t="s">
        <v>6</v>
      </c>
      <c r="J415" s="138" t="s">
        <v>1036</v>
      </c>
      <c r="K415" s="499">
        <v>1</v>
      </c>
      <c r="L415" s="50"/>
      <c r="M415" s="429">
        <v>105</v>
      </c>
      <c r="N415" s="430">
        <v>105</v>
      </c>
      <c r="O415" s="431">
        <f t="shared" si="13"/>
        <v>1</v>
      </c>
      <c r="P415" s="432">
        <v>1</v>
      </c>
      <c r="Q415" s="433">
        <f t="shared" si="12"/>
        <v>1</v>
      </c>
      <c r="R415" s="436" t="s">
        <v>1750</v>
      </c>
    </row>
    <row r="416" spans="1:18" ht="28">
      <c r="A416" s="300" t="s">
        <v>16</v>
      </c>
      <c r="B416" s="140" t="s">
        <v>5</v>
      </c>
      <c r="C416" s="140" t="s">
        <v>1118</v>
      </c>
      <c r="D416" s="303" t="s">
        <v>1506</v>
      </c>
      <c r="E416" s="427" t="s">
        <v>52</v>
      </c>
      <c r="F416" s="71" t="s">
        <v>150</v>
      </c>
      <c r="G416" s="138" t="s">
        <v>1151</v>
      </c>
      <c r="H416" s="140" t="s">
        <v>1152</v>
      </c>
      <c r="I416" s="140" t="s">
        <v>6</v>
      </c>
      <c r="J416" s="138" t="s">
        <v>1036</v>
      </c>
      <c r="K416" s="499">
        <v>1</v>
      </c>
      <c r="L416" s="50"/>
      <c r="M416" s="429">
        <v>18</v>
      </c>
      <c r="N416" s="430">
        <v>18</v>
      </c>
      <c r="O416" s="431">
        <f t="shared" si="13"/>
        <v>1</v>
      </c>
      <c r="P416" s="432">
        <v>1</v>
      </c>
      <c r="Q416" s="433">
        <f t="shared" si="12"/>
        <v>1</v>
      </c>
      <c r="R416" s="436" t="s">
        <v>1750</v>
      </c>
    </row>
    <row r="417" spans="1:18" ht="28">
      <c r="A417" s="300" t="s">
        <v>16</v>
      </c>
      <c r="B417" s="140" t="s">
        <v>5</v>
      </c>
      <c r="C417" s="140" t="s">
        <v>43</v>
      </c>
      <c r="D417" s="258" t="s">
        <v>1506</v>
      </c>
      <c r="E417" s="427" t="s">
        <v>52</v>
      </c>
      <c r="F417" s="71" t="s">
        <v>150</v>
      </c>
      <c r="G417" s="138" t="s">
        <v>1151</v>
      </c>
      <c r="H417" s="140" t="s">
        <v>1152</v>
      </c>
      <c r="I417" s="140" t="s">
        <v>6</v>
      </c>
      <c r="J417" s="138" t="s">
        <v>1036</v>
      </c>
      <c r="K417" s="499">
        <v>1</v>
      </c>
      <c r="L417" s="50"/>
      <c r="M417" s="429">
        <v>4</v>
      </c>
      <c r="N417" s="430">
        <v>4</v>
      </c>
      <c r="O417" s="431">
        <f t="shared" si="13"/>
        <v>1</v>
      </c>
      <c r="P417" s="432">
        <v>1</v>
      </c>
      <c r="Q417" s="433">
        <f t="shared" si="12"/>
        <v>1</v>
      </c>
      <c r="R417" s="436" t="s">
        <v>1750</v>
      </c>
    </row>
    <row r="418" spans="1:18" ht="28">
      <c r="A418" s="300" t="s">
        <v>16</v>
      </c>
      <c r="B418" s="140" t="s">
        <v>5</v>
      </c>
      <c r="C418" s="138" t="s">
        <v>1114</v>
      </c>
      <c r="D418" s="258" t="s">
        <v>1506</v>
      </c>
      <c r="E418" s="427" t="s">
        <v>52</v>
      </c>
      <c r="F418" s="71" t="s">
        <v>150</v>
      </c>
      <c r="G418" s="138" t="s">
        <v>1151</v>
      </c>
      <c r="H418" s="140" t="s">
        <v>1152</v>
      </c>
      <c r="I418" s="140" t="s">
        <v>6</v>
      </c>
      <c r="J418" s="138" t="s">
        <v>1036</v>
      </c>
      <c r="K418" s="499">
        <v>1</v>
      </c>
      <c r="L418" s="50"/>
      <c r="M418" s="429">
        <v>9</v>
      </c>
      <c r="N418" s="430">
        <v>9</v>
      </c>
      <c r="O418" s="431">
        <f t="shared" si="13"/>
        <v>1</v>
      </c>
      <c r="P418" s="432">
        <v>1</v>
      </c>
      <c r="Q418" s="433">
        <f t="shared" si="12"/>
        <v>1</v>
      </c>
      <c r="R418" s="436" t="s">
        <v>1750</v>
      </c>
    </row>
    <row r="419" spans="1:18" ht="28">
      <c r="A419" s="300" t="s">
        <v>16</v>
      </c>
      <c r="B419" s="140" t="s">
        <v>5</v>
      </c>
      <c r="C419" s="140" t="s">
        <v>42</v>
      </c>
      <c r="D419" s="258" t="s">
        <v>1507</v>
      </c>
      <c r="E419" s="427" t="s">
        <v>52</v>
      </c>
      <c r="F419" s="71" t="s">
        <v>150</v>
      </c>
      <c r="G419" s="138" t="s">
        <v>1151</v>
      </c>
      <c r="H419" s="140" t="s">
        <v>1152</v>
      </c>
      <c r="I419" s="140" t="s">
        <v>6</v>
      </c>
      <c r="J419" s="138" t="s">
        <v>1036</v>
      </c>
      <c r="K419" s="499">
        <v>1</v>
      </c>
      <c r="L419" s="50"/>
      <c r="M419" s="429">
        <v>69</v>
      </c>
      <c r="N419" s="430">
        <v>69</v>
      </c>
      <c r="O419" s="431">
        <f t="shared" si="13"/>
        <v>1</v>
      </c>
      <c r="P419" s="432">
        <v>1</v>
      </c>
      <c r="Q419" s="433">
        <f t="shared" si="12"/>
        <v>1</v>
      </c>
      <c r="R419" s="436" t="s">
        <v>1750</v>
      </c>
    </row>
    <row r="420" spans="1:18" ht="28">
      <c r="A420" s="300" t="s">
        <v>16</v>
      </c>
      <c r="B420" s="140" t="s">
        <v>5</v>
      </c>
      <c r="C420" s="140" t="s">
        <v>1118</v>
      </c>
      <c r="D420" s="258" t="s">
        <v>1507</v>
      </c>
      <c r="E420" s="427" t="s">
        <v>52</v>
      </c>
      <c r="F420" s="71" t="s">
        <v>150</v>
      </c>
      <c r="G420" s="138" t="s">
        <v>1151</v>
      </c>
      <c r="H420" s="140" t="s">
        <v>1152</v>
      </c>
      <c r="I420" s="140" t="s">
        <v>6</v>
      </c>
      <c r="J420" s="138" t="s">
        <v>1036</v>
      </c>
      <c r="K420" s="499">
        <v>1</v>
      </c>
      <c r="L420" s="50"/>
      <c r="M420" s="429">
        <v>14</v>
      </c>
      <c r="N420" s="430">
        <v>14</v>
      </c>
      <c r="O420" s="431">
        <f t="shared" si="13"/>
        <v>1</v>
      </c>
      <c r="P420" s="432">
        <v>1</v>
      </c>
      <c r="Q420" s="433">
        <f t="shared" si="12"/>
        <v>1</v>
      </c>
      <c r="R420" s="436" t="s">
        <v>1750</v>
      </c>
    </row>
    <row r="421" spans="1:18" ht="28">
      <c r="A421" s="300" t="s">
        <v>16</v>
      </c>
      <c r="B421" s="140" t="s">
        <v>5</v>
      </c>
      <c r="C421" s="138" t="s">
        <v>1114</v>
      </c>
      <c r="D421" s="258" t="s">
        <v>1507</v>
      </c>
      <c r="E421" s="427" t="s">
        <v>52</v>
      </c>
      <c r="F421" s="71" t="s">
        <v>150</v>
      </c>
      <c r="G421" s="138" t="s">
        <v>1151</v>
      </c>
      <c r="H421" s="140" t="s">
        <v>1152</v>
      </c>
      <c r="I421" s="140" t="s">
        <v>6</v>
      </c>
      <c r="J421" s="138" t="s">
        <v>1036</v>
      </c>
      <c r="K421" s="499">
        <v>1</v>
      </c>
      <c r="L421" s="50"/>
      <c r="M421" s="429">
        <v>3</v>
      </c>
      <c r="N421" s="430">
        <v>3</v>
      </c>
      <c r="O421" s="431">
        <f t="shared" si="13"/>
        <v>1</v>
      </c>
      <c r="P421" s="432">
        <v>1</v>
      </c>
      <c r="Q421" s="433">
        <f t="shared" si="12"/>
        <v>1</v>
      </c>
      <c r="R421" s="436" t="s">
        <v>1750</v>
      </c>
    </row>
    <row r="422" spans="1:18" ht="28">
      <c r="A422" s="300" t="s">
        <v>16</v>
      </c>
      <c r="B422" s="140" t="s">
        <v>5</v>
      </c>
      <c r="C422" s="140" t="s">
        <v>1116</v>
      </c>
      <c r="D422" s="258" t="s">
        <v>1508</v>
      </c>
      <c r="E422" s="427" t="s">
        <v>1746</v>
      </c>
      <c r="F422" s="71" t="s">
        <v>150</v>
      </c>
      <c r="G422" s="138" t="s">
        <v>1151</v>
      </c>
      <c r="H422" s="140" t="s">
        <v>1152</v>
      </c>
      <c r="I422" s="140" t="s">
        <v>6</v>
      </c>
      <c r="J422" s="138" t="s">
        <v>1036</v>
      </c>
      <c r="K422" s="499">
        <v>1</v>
      </c>
      <c r="L422" s="50"/>
      <c r="M422" s="429">
        <v>7</v>
      </c>
      <c r="N422" s="430">
        <v>7</v>
      </c>
      <c r="O422" s="431">
        <f t="shared" si="13"/>
        <v>1</v>
      </c>
      <c r="P422" s="432">
        <v>1</v>
      </c>
      <c r="Q422" s="433">
        <f t="shared" si="12"/>
        <v>1</v>
      </c>
      <c r="R422" s="436" t="s">
        <v>1750</v>
      </c>
    </row>
    <row r="423" spans="1:18" ht="28">
      <c r="A423" s="300" t="s">
        <v>16</v>
      </c>
      <c r="B423" s="140" t="s">
        <v>5</v>
      </c>
      <c r="C423" s="140" t="s">
        <v>1118</v>
      </c>
      <c r="D423" s="258" t="s">
        <v>1508</v>
      </c>
      <c r="E423" s="427" t="s">
        <v>52</v>
      </c>
      <c r="F423" s="71" t="s">
        <v>150</v>
      </c>
      <c r="G423" s="138" t="s">
        <v>1151</v>
      </c>
      <c r="H423" s="140" t="s">
        <v>1152</v>
      </c>
      <c r="I423" s="140" t="s">
        <v>6</v>
      </c>
      <c r="J423" s="138" t="s">
        <v>1036</v>
      </c>
      <c r="K423" s="499">
        <v>1</v>
      </c>
      <c r="L423" s="50"/>
      <c r="M423" s="429">
        <v>7</v>
      </c>
      <c r="N423" s="430">
        <v>7</v>
      </c>
      <c r="O423" s="431">
        <f t="shared" si="13"/>
        <v>1</v>
      </c>
      <c r="P423" s="432">
        <v>1</v>
      </c>
      <c r="Q423" s="433">
        <f t="shared" si="12"/>
        <v>1</v>
      </c>
      <c r="R423" s="436" t="s">
        <v>1750</v>
      </c>
    </row>
    <row r="424" spans="1:18" ht="28">
      <c r="A424" s="300" t="s">
        <v>16</v>
      </c>
      <c r="B424" s="140" t="s">
        <v>5</v>
      </c>
      <c r="C424" s="140" t="s">
        <v>1119</v>
      </c>
      <c r="D424" s="258" t="s">
        <v>1508</v>
      </c>
      <c r="E424" s="435" t="s">
        <v>1747</v>
      </c>
      <c r="F424" s="71" t="s">
        <v>150</v>
      </c>
      <c r="G424" s="138" t="s">
        <v>1151</v>
      </c>
      <c r="H424" s="140" t="s">
        <v>1152</v>
      </c>
      <c r="I424" s="140" t="s">
        <v>6</v>
      </c>
      <c r="J424" s="138" t="s">
        <v>1036</v>
      </c>
      <c r="K424" s="499">
        <v>1</v>
      </c>
      <c r="L424" s="50"/>
      <c r="M424" s="429">
        <v>8</v>
      </c>
      <c r="N424" s="430">
        <v>8</v>
      </c>
      <c r="O424" s="431">
        <f t="shared" si="13"/>
        <v>1</v>
      </c>
      <c r="P424" s="432">
        <v>1</v>
      </c>
      <c r="Q424" s="433">
        <f t="shared" si="12"/>
        <v>1</v>
      </c>
      <c r="R424" s="436" t="s">
        <v>1750</v>
      </c>
    </row>
    <row r="425" spans="1:18" ht="28">
      <c r="A425" s="300" t="s">
        <v>16</v>
      </c>
      <c r="B425" s="140" t="s">
        <v>5</v>
      </c>
      <c r="C425" s="138" t="s">
        <v>1114</v>
      </c>
      <c r="D425" s="258" t="s">
        <v>1508</v>
      </c>
      <c r="E425" s="427" t="s">
        <v>52</v>
      </c>
      <c r="F425" s="71" t="s">
        <v>150</v>
      </c>
      <c r="G425" s="138" t="s">
        <v>1151</v>
      </c>
      <c r="H425" s="140" t="s">
        <v>1152</v>
      </c>
      <c r="I425" s="140" t="s">
        <v>6</v>
      </c>
      <c r="J425" s="138" t="s">
        <v>1036</v>
      </c>
      <c r="K425" s="499">
        <v>1</v>
      </c>
      <c r="L425" s="50"/>
      <c r="M425" s="429">
        <v>2</v>
      </c>
      <c r="N425" s="430">
        <v>2</v>
      </c>
      <c r="O425" s="431">
        <f t="shared" si="13"/>
        <v>1</v>
      </c>
      <c r="P425" s="432">
        <v>1</v>
      </c>
      <c r="Q425" s="433">
        <f t="shared" si="12"/>
        <v>1</v>
      </c>
      <c r="R425" s="436" t="s">
        <v>1750</v>
      </c>
    </row>
    <row r="426" spans="1:18" ht="28">
      <c r="A426" s="300" t="s">
        <v>16</v>
      </c>
      <c r="B426" s="140" t="s">
        <v>5</v>
      </c>
      <c r="C426" s="138" t="s">
        <v>1114</v>
      </c>
      <c r="D426" s="258" t="s">
        <v>15</v>
      </c>
      <c r="E426" s="427" t="s">
        <v>52</v>
      </c>
      <c r="F426" s="71" t="s">
        <v>150</v>
      </c>
      <c r="G426" s="138" t="s">
        <v>1151</v>
      </c>
      <c r="H426" s="140" t="s">
        <v>1152</v>
      </c>
      <c r="I426" s="140" t="s">
        <v>6</v>
      </c>
      <c r="J426" s="138" t="s">
        <v>1036</v>
      </c>
      <c r="K426" s="499">
        <v>1</v>
      </c>
      <c r="L426" s="50"/>
      <c r="M426" s="429">
        <v>1</v>
      </c>
      <c r="N426" s="430">
        <v>1</v>
      </c>
      <c r="O426" s="431">
        <f t="shared" si="13"/>
        <v>1</v>
      </c>
      <c r="P426" s="432">
        <v>1</v>
      </c>
      <c r="Q426" s="433">
        <f t="shared" si="12"/>
        <v>1</v>
      </c>
      <c r="R426" s="436" t="s">
        <v>1750</v>
      </c>
    </row>
    <row r="427" spans="1:18" ht="28">
      <c r="A427" s="300" t="s">
        <v>16</v>
      </c>
      <c r="B427" s="140" t="s">
        <v>5</v>
      </c>
      <c r="C427" s="140" t="s">
        <v>1118</v>
      </c>
      <c r="D427" s="258" t="s">
        <v>15</v>
      </c>
      <c r="E427" s="427" t="s">
        <v>52</v>
      </c>
      <c r="F427" s="71" t="s">
        <v>150</v>
      </c>
      <c r="G427" s="138" t="s">
        <v>1151</v>
      </c>
      <c r="H427" s="140" t="s">
        <v>1152</v>
      </c>
      <c r="I427" s="140" t="s">
        <v>6</v>
      </c>
      <c r="J427" s="138" t="s">
        <v>1036</v>
      </c>
      <c r="K427" s="499">
        <v>1</v>
      </c>
      <c r="L427" s="50"/>
      <c r="M427" s="429">
        <v>6</v>
      </c>
      <c r="N427" s="430">
        <v>6</v>
      </c>
      <c r="O427" s="431">
        <f t="shared" si="13"/>
        <v>1</v>
      </c>
      <c r="P427" s="432">
        <v>1</v>
      </c>
      <c r="Q427" s="433">
        <f t="shared" si="12"/>
        <v>1</v>
      </c>
      <c r="R427" s="436" t="s">
        <v>1750</v>
      </c>
    </row>
    <row r="428" spans="1:18" ht="28">
      <c r="A428" s="300" t="s">
        <v>16</v>
      </c>
      <c r="B428" s="140" t="s">
        <v>5</v>
      </c>
      <c r="C428" s="140" t="s">
        <v>1120</v>
      </c>
      <c r="D428" s="258" t="s">
        <v>15</v>
      </c>
      <c r="E428" s="435" t="s">
        <v>1748</v>
      </c>
      <c r="F428" s="71" t="s">
        <v>150</v>
      </c>
      <c r="G428" s="138" t="s">
        <v>1151</v>
      </c>
      <c r="H428" s="140" t="s">
        <v>1152</v>
      </c>
      <c r="I428" s="140" t="s">
        <v>6</v>
      </c>
      <c r="J428" s="138" t="s">
        <v>1036</v>
      </c>
      <c r="K428" s="499">
        <v>1</v>
      </c>
      <c r="L428" s="50"/>
      <c r="M428" s="429">
        <v>9</v>
      </c>
      <c r="N428" s="430">
        <v>9</v>
      </c>
      <c r="O428" s="431">
        <f t="shared" si="13"/>
        <v>1</v>
      </c>
      <c r="P428" s="432">
        <v>1</v>
      </c>
      <c r="Q428" s="433">
        <f t="shared" si="12"/>
        <v>1</v>
      </c>
      <c r="R428" s="436" t="s">
        <v>1750</v>
      </c>
    </row>
    <row r="429" spans="1:18" ht="56">
      <c r="A429" s="300" t="s">
        <v>16</v>
      </c>
      <c r="B429" s="140" t="s">
        <v>5</v>
      </c>
      <c r="C429" s="140" t="s">
        <v>1503</v>
      </c>
      <c r="D429" s="258" t="s">
        <v>1504</v>
      </c>
      <c r="E429" s="427" t="s">
        <v>52</v>
      </c>
      <c r="F429" s="71" t="s">
        <v>150</v>
      </c>
      <c r="G429" s="138" t="s">
        <v>1041</v>
      </c>
      <c r="H429" s="140" t="s">
        <v>1153</v>
      </c>
      <c r="I429" s="140" t="s">
        <v>6</v>
      </c>
      <c r="J429" s="138" t="s">
        <v>1036</v>
      </c>
      <c r="K429" s="499">
        <v>1</v>
      </c>
      <c r="L429" s="50"/>
      <c r="M429" s="429">
        <v>640</v>
      </c>
      <c r="N429" s="430">
        <v>640</v>
      </c>
      <c r="O429" s="431">
        <f t="shared" si="13"/>
        <v>1</v>
      </c>
      <c r="P429" s="432">
        <v>1</v>
      </c>
      <c r="Q429" s="433">
        <f t="shared" si="12"/>
        <v>1</v>
      </c>
      <c r="R429" s="436"/>
    </row>
    <row r="430" spans="1:18" ht="56">
      <c r="A430" s="300" t="s">
        <v>16</v>
      </c>
      <c r="B430" s="140" t="s">
        <v>5</v>
      </c>
      <c r="C430" s="140" t="s">
        <v>1116</v>
      </c>
      <c r="D430" s="258" t="s">
        <v>1505</v>
      </c>
      <c r="E430" s="435" t="s">
        <v>1744</v>
      </c>
      <c r="F430" s="71" t="s">
        <v>150</v>
      </c>
      <c r="G430" s="138" t="s">
        <v>1041</v>
      </c>
      <c r="H430" s="140" t="s">
        <v>1153</v>
      </c>
      <c r="I430" s="140" t="s">
        <v>6</v>
      </c>
      <c r="J430" s="138" t="s">
        <v>1036</v>
      </c>
      <c r="K430" s="499">
        <v>1</v>
      </c>
      <c r="L430" s="50"/>
      <c r="M430" s="429">
        <v>11</v>
      </c>
      <c r="N430" s="430">
        <v>11</v>
      </c>
      <c r="O430" s="431">
        <f t="shared" si="13"/>
        <v>1</v>
      </c>
      <c r="P430" s="432">
        <v>1</v>
      </c>
      <c r="Q430" s="433">
        <f t="shared" si="12"/>
        <v>1</v>
      </c>
      <c r="R430" s="436"/>
    </row>
    <row r="431" spans="1:18" ht="56">
      <c r="A431" s="300" t="s">
        <v>16</v>
      </c>
      <c r="B431" s="140" t="s">
        <v>5</v>
      </c>
      <c r="C431" s="140" t="s">
        <v>1117</v>
      </c>
      <c r="D431" s="303" t="s">
        <v>1505</v>
      </c>
      <c r="E431" s="435" t="s">
        <v>1745</v>
      </c>
      <c r="F431" s="71" t="s">
        <v>150</v>
      </c>
      <c r="G431" s="138" t="s">
        <v>1041</v>
      </c>
      <c r="H431" s="140" t="s">
        <v>1153</v>
      </c>
      <c r="I431" s="140" t="s">
        <v>6</v>
      </c>
      <c r="J431" s="138" t="s">
        <v>1036</v>
      </c>
      <c r="K431" s="499">
        <v>1</v>
      </c>
      <c r="L431" s="50"/>
      <c r="M431" s="429">
        <v>4</v>
      </c>
      <c r="N431" s="430">
        <v>4</v>
      </c>
      <c r="O431" s="431">
        <f t="shared" si="13"/>
        <v>1</v>
      </c>
      <c r="P431" s="432">
        <v>1</v>
      </c>
      <c r="Q431" s="433">
        <f t="shared" si="12"/>
        <v>1</v>
      </c>
      <c r="R431" s="436"/>
    </row>
    <row r="432" spans="1:18" ht="56">
      <c r="A432" s="300" t="s">
        <v>16</v>
      </c>
      <c r="B432" s="140" t="s">
        <v>5</v>
      </c>
      <c r="C432" s="140" t="s">
        <v>1503</v>
      </c>
      <c r="D432" s="258" t="s">
        <v>1505</v>
      </c>
      <c r="E432" s="427" t="s">
        <v>52</v>
      </c>
      <c r="F432" s="71" t="s">
        <v>150</v>
      </c>
      <c r="G432" s="138" t="s">
        <v>1041</v>
      </c>
      <c r="H432" s="140" t="s">
        <v>1153</v>
      </c>
      <c r="I432" s="140" t="s">
        <v>6</v>
      </c>
      <c r="J432" s="138" t="s">
        <v>1036</v>
      </c>
      <c r="K432" s="499">
        <v>1</v>
      </c>
      <c r="L432" s="50"/>
      <c r="M432" s="429">
        <v>49</v>
      </c>
      <c r="N432" s="430">
        <v>49</v>
      </c>
      <c r="O432" s="431">
        <f t="shared" si="13"/>
        <v>1</v>
      </c>
      <c r="P432" s="432">
        <v>1</v>
      </c>
      <c r="Q432" s="433">
        <f t="shared" si="12"/>
        <v>1</v>
      </c>
      <c r="R432" s="436"/>
    </row>
    <row r="433" spans="1:18" ht="56">
      <c r="A433" s="300" t="s">
        <v>16</v>
      </c>
      <c r="B433" s="140" t="s">
        <v>5</v>
      </c>
      <c r="C433" s="140" t="s">
        <v>42</v>
      </c>
      <c r="D433" s="258" t="s">
        <v>1506</v>
      </c>
      <c r="E433" s="427" t="s">
        <v>52</v>
      </c>
      <c r="F433" s="71" t="s">
        <v>150</v>
      </c>
      <c r="G433" s="138" t="s">
        <v>1041</v>
      </c>
      <c r="H433" s="140" t="s">
        <v>1153</v>
      </c>
      <c r="I433" s="140" t="s">
        <v>6</v>
      </c>
      <c r="J433" s="138" t="s">
        <v>1036</v>
      </c>
      <c r="K433" s="499">
        <v>1</v>
      </c>
      <c r="L433" s="50"/>
      <c r="M433" s="429">
        <v>105</v>
      </c>
      <c r="N433" s="430">
        <v>105</v>
      </c>
      <c r="O433" s="431">
        <f t="shared" si="13"/>
        <v>1</v>
      </c>
      <c r="P433" s="432">
        <v>1</v>
      </c>
      <c r="Q433" s="433">
        <f t="shared" si="12"/>
        <v>1</v>
      </c>
      <c r="R433" s="436"/>
    </row>
    <row r="434" spans="1:18" ht="56">
      <c r="A434" s="300" t="s">
        <v>16</v>
      </c>
      <c r="B434" s="140" t="s">
        <v>5</v>
      </c>
      <c r="C434" s="140" t="s">
        <v>1118</v>
      </c>
      <c r="D434" s="258" t="s">
        <v>1506</v>
      </c>
      <c r="E434" s="427" t="s">
        <v>52</v>
      </c>
      <c r="F434" s="71" t="s">
        <v>150</v>
      </c>
      <c r="G434" s="138" t="s">
        <v>1041</v>
      </c>
      <c r="H434" s="140" t="s">
        <v>1153</v>
      </c>
      <c r="I434" s="140" t="s">
        <v>6</v>
      </c>
      <c r="J434" s="138" t="s">
        <v>1036</v>
      </c>
      <c r="K434" s="499">
        <v>1</v>
      </c>
      <c r="L434" s="50"/>
      <c r="M434" s="429">
        <v>18</v>
      </c>
      <c r="N434" s="430">
        <v>18</v>
      </c>
      <c r="O434" s="431">
        <f t="shared" si="13"/>
        <v>1</v>
      </c>
      <c r="P434" s="432">
        <v>1</v>
      </c>
      <c r="Q434" s="433">
        <f t="shared" si="12"/>
        <v>1</v>
      </c>
      <c r="R434" s="436"/>
    </row>
    <row r="435" spans="1:18" ht="56">
      <c r="A435" s="300" t="s">
        <v>16</v>
      </c>
      <c r="B435" s="140" t="s">
        <v>5</v>
      </c>
      <c r="C435" s="140" t="s">
        <v>43</v>
      </c>
      <c r="D435" s="258" t="s">
        <v>1506</v>
      </c>
      <c r="E435" s="427" t="s">
        <v>52</v>
      </c>
      <c r="F435" s="71" t="s">
        <v>150</v>
      </c>
      <c r="G435" s="138" t="s">
        <v>1041</v>
      </c>
      <c r="H435" s="140" t="s">
        <v>1153</v>
      </c>
      <c r="I435" s="140" t="s">
        <v>6</v>
      </c>
      <c r="J435" s="138" t="s">
        <v>1036</v>
      </c>
      <c r="K435" s="499">
        <v>1</v>
      </c>
      <c r="L435" s="50"/>
      <c r="M435" s="429">
        <v>4</v>
      </c>
      <c r="N435" s="430">
        <v>4</v>
      </c>
      <c r="O435" s="431">
        <f t="shared" si="13"/>
        <v>1</v>
      </c>
      <c r="P435" s="432">
        <v>1</v>
      </c>
      <c r="Q435" s="433">
        <f t="shared" si="12"/>
        <v>1</v>
      </c>
      <c r="R435" s="436"/>
    </row>
    <row r="436" spans="1:18" ht="56">
      <c r="A436" s="300" t="s">
        <v>16</v>
      </c>
      <c r="B436" s="140" t="s">
        <v>5</v>
      </c>
      <c r="C436" s="140" t="s">
        <v>42</v>
      </c>
      <c r="D436" s="258" t="s">
        <v>1507</v>
      </c>
      <c r="E436" s="427" t="s">
        <v>52</v>
      </c>
      <c r="F436" s="71" t="s">
        <v>150</v>
      </c>
      <c r="G436" s="138" t="s">
        <v>1041</v>
      </c>
      <c r="H436" s="140" t="s">
        <v>1153</v>
      </c>
      <c r="I436" s="140" t="s">
        <v>6</v>
      </c>
      <c r="J436" s="138" t="s">
        <v>1036</v>
      </c>
      <c r="K436" s="499">
        <v>1</v>
      </c>
      <c r="L436" s="50"/>
      <c r="M436" s="429">
        <v>69</v>
      </c>
      <c r="N436" s="430">
        <v>69</v>
      </c>
      <c r="O436" s="431">
        <f t="shared" si="13"/>
        <v>1</v>
      </c>
      <c r="P436" s="432">
        <v>1</v>
      </c>
      <c r="Q436" s="433">
        <f t="shared" si="12"/>
        <v>1</v>
      </c>
      <c r="R436" s="436"/>
    </row>
    <row r="437" spans="1:18" ht="56">
      <c r="A437" s="300" t="s">
        <v>16</v>
      </c>
      <c r="B437" s="140" t="s">
        <v>5</v>
      </c>
      <c r="C437" s="140" t="s">
        <v>1118</v>
      </c>
      <c r="D437" s="258" t="s">
        <v>1507</v>
      </c>
      <c r="E437" s="427" t="s">
        <v>52</v>
      </c>
      <c r="F437" s="71" t="s">
        <v>150</v>
      </c>
      <c r="G437" s="138" t="s">
        <v>1041</v>
      </c>
      <c r="H437" s="140" t="s">
        <v>1153</v>
      </c>
      <c r="I437" s="140" t="s">
        <v>6</v>
      </c>
      <c r="J437" s="138" t="s">
        <v>1036</v>
      </c>
      <c r="K437" s="499">
        <v>1</v>
      </c>
      <c r="L437" s="50"/>
      <c r="M437" s="429">
        <v>14</v>
      </c>
      <c r="N437" s="430">
        <v>14</v>
      </c>
      <c r="O437" s="431">
        <f t="shared" si="13"/>
        <v>1</v>
      </c>
      <c r="P437" s="432">
        <v>1</v>
      </c>
      <c r="Q437" s="433">
        <f t="shared" si="12"/>
        <v>1</v>
      </c>
      <c r="R437" s="436"/>
    </row>
    <row r="438" spans="1:18" ht="56">
      <c r="A438" s="300" t="s">
        <v>16</v>
      </c>
      <c r="B438" s="140" t="s">
        <v>5</v>
      </c>
      <c r="C438" s="140" t="s">
        <v>1116</v>
      </c>
      <c r="D438" s="258" t="s">
        <v>1508</v>
      </c>
      <c r="E438" s="427" t="s">
        <v>1746</v>
      </c>
      <c r="F438" s="71" t="s">
        <v>150</v>
      </c>
      <c r="G438" s="138" t="s">
        <v>1041</v>
      </c>
      <c r="H438" s="140" t="s">
        <v>1153</v>
      </c>
      <c r="I438" s="140" t="s">
        <v>6</v>
      </c>
      <c r="J438" s="138" t="s">
        <v>1036</v>
      </c>
      <c r="K438" s="499">
        <v>1</v>
      </c>
      <c r="L438" s="50"/>
      <c r="M438" s="429">
        <v>7</v>
      </c>
      <c r="N438" s="430">
        <v>7</v>
      </c>
      <c r="O438" s="431">
        <f t="shared" si="13"/>
        <v>1</v>
      </c>
      <c r="P438" s="432">
        <v>1</v>
      </c>
      <c r="Q438" s="433">
        <f t="shared" si="12"/>
        <v>1</v>
      </c>
      <c r="R438" s="436"/>
    </row>
    <row r="439" spans="1:18" ht="56">
      <c r="A439" s="300" t="s">
        <v>16</v>
      </c>
      <c r="B439" s="140" t="s">
        <v>5</v>
      </c>
      <c r="C439" s="140" t="s">
        <v>1118</v>
      </c>
      <c r="D439" s="258" t="s">
        <v>1508</v>
      </c>
      <c r="E439" s="427" t="s">
        <v>52</v>
      </c>
      <c r="F439" s="71" t="s">
        <v>150</v>
      </c>
      <c r="G439" s="138" t="s">
        <v>1041</v>
      </c>
      <c r="H439" s="140" t="s">
        <v>1153</v>
      </c>
      <c r="I439" s="140" t="s">
        <v>6</v>
      </c>
      <c r="J439" s="138" t="s">
        <v>1036</v>
      </c>
      <c r="K439" s="499">
        <v>1</v>
      </c>
      <c r="L439" s="50"/>
      <c r="M439" s="429">
        <v>7</v>
      </c>
      <c r="N439" s="430">
        <v>7</v>
      </c>
      <c r="O439" s="431">
        <f t="shared" si="13"/>
        <v>1</v>
      </c>
      <c r="P439" s="432">
        <v>1</v>
      </c>
      <c r="Q439" s="433">
        <f t="shared" si="12"/>
        <v>1</v>
      </c>
      <c r="R439" s="436"/>
    </row>
    <row r="440" spans="1:18" ht="56">
      <c r="A440" s="300" t="s">
        <v>16</v>
      </c>
      <c r="B440" s="140" t="s">
        <v>5</v>
      </c>
      <c r="C440" s="140" t="s">
        <v>1119</v>
      </c>
      <c r="D440" s="258" t="s">
        <v>1508</v>
      </c>
      <c r="E440" s="435" t="s">
        <v>1747</v>
      </c>
      <c r="F440" s="71" t="s">
        <v>150</v>
      </c>
      <c r="G440" s="138" t="s">
        <v>1041</v>
      </c>
      <c r="H440" s="140" t="s">
        <v>1153</v>
      </c>
      <c r="I440" s="140" t="s">
        <v>6</v>
      </c>
      <c r="J440" s="138" t="s">
        <v>1036</v>
      </c>
      <c r="K440" s="499">
        <v>1</v>
      </c>
      <c r="L440" s="50"/>
      <c r="M440" s="429">
        <v>8</v>
      </c>
      <c r="N440" s="430">
        <v>8</v>
      </c>
      <c r="O440" s="431">
        <f t="shared" si="13"/>
        <v>1</v>
      </c>
      <c r="P440" s="432">
        <v>1</v>
      </c>
      <c r="Q440" s="433">
        <f t="shared" si="12"/>
        <v>1</v>
      </c>
      <c r="R440" s="436"/>
    </row>
    <row r="441" spans="1:18" ht="56">
      <c r="A441" s="300" t="s">
        <v>16</v>
      </c>
      <c r="B441" s="140" t="s">
        <v>5</v>
      </c>
      <c r="C441" s="140" t="s">
        <v>1118</v>
      </c>
      <c r="D441" s="258" t="s">
        <v>15</v>
      </c>
      <c r="E441" s="427" t="s">
        <v>52</v>
      </c>
      <c r="F441" s="71" t="s">
        <v>150</v>
      </c>
      <c r="G441" s="138" t="s">
        <v>1041</v>
      </c>
      <c r="H441" s="140" t="s">
        <v>1153</v>
      </c>
      <c r="I441" s="140" t="s">
        <v>6</v>
      </c>
      <c r="J441" s="138" t="s">
        <v>1036</v>
      </c>
      <c r="K441" s="499">
        <v>1</v>
      </c>
      <c r="L441" s="50"/>
      <c r="M441" s="429">
        <v>6</v>
      </c>
      <c r="N441" s="430">
        <v>6</v>
      </c>
      <c r="O441" s="431">
        <f t="shared" si="13"/>
        <v>1</v>
      </c>
      <c r="P441" s="432">
        <v>1</v>
      </c>
      <c r="Q441" s="433">
        <f t="shared" si="12"/>
        <v>1</v>
      </c>
      <c r="R441" s="436"/>
    </row>
    <row r="442" spans="1:18" ht="56">
      <c r="A442" s="300" t="s">
        <v>16</v>
      </c>
      <c r="B442" s="140" t="s">
        <v>5</v>
      </c>
      <c r="C442" s="140" t="s">
        <v>1120</v>
      </c>
      <c r="D442" s="258" t="s">
        <v>15</v>
      </c>
      <c r="E442" s="435" t="s">
        <v>1748</v>
      </c>
      <c r="F442" s="71" t="s">
        <v>150</v>
      </c>
      <c r="G442" s="138" t="s">
        <v>1041</v>
      </c>
      <c r="H442" s="140" t="s">
        <v>1153</v>
      </c>
      <c r="I442" s="140" t="s">
        <v>6</v>
      </c>
      <c r="J442" s="138" t="s">
        <v>1036</v>
      </c>
      <c r="K442" s="499">
        <v>1</v>
      </c>
      <c r="L442" s="50"/>
      <c r="M442" s="429">
        <v>9</v>
      </c>
      <c r="N442" s="430">
        <v>9</v>
      </c>
      <c r="O442" s="431">
        <f t="shared" si="13"/>
        <v>1</v>
      </c>
      <c r="P442" s="432">
        <v>1</v>
      </c>
      <c r="Q442" s="433">
        <f t="shared" si="12"/>
        <v>1</v>
      </c>
      <c r="R442" s="436"/>
    </row>
    <row r="443" spans="1:18" ht="42">
      <c r="A443" s="300" t="s">
        <v>16</v>
      </c>
      <c r="B443" s="140" t="s">
        <v>5</v>
      </c>
      <c r="C443" s="140" t="s">
        <v>1503</v>
      </c>
      <c r="D443" s="304" t="s">
        <v>1504</v>
      </c>
      <c r="E443" s="427" t="s">
        <v>52</v>
      </c>
      <c r="F443" s="71" t="s">
        <v>150</v>
      </c>
      <c r="G443" s="138" t="s">
        <v>1154</v>
      </c>
      <c r="H443" s="140" t="s">
        <v>1124</v>
      </c>
      <c r="I443" s="254" t="s">
        <v>7</v>
      </c>
      <c r="J443" s="138" t="s">
        <v>1036</v>
      </c>
      <c r="K443" s="499">
        <v>0.15</v>
      </c>
      <c r="L443" s="50"/>
      <c r="M443" s="429">
        <v>640</v>
      </c>
      <c r="N443" s="430">
        <v>70</v>
      </c>
      <c r="O443" s="431">
        <v>0.11</v>
      </c>
      <c r="P443" s="432">
        <v>0.72916666666666663</v>
      </c>
      <c r="Q443" s="433">
        <f t="shared" si="12"/>
        <v>0.72916666666666663</v>
      </c>
      <c r="R443" s="436"/>
    </row>
    <row r="444" spans="1:18" ht="42">
      <c r="A444" s="300" t="s">
        <v>16</v>
      </c>
      <c r="B444" s="140" t="s">
        <v>5</v>
      </c>
      <c r="C444" s="140" t="s">
        <v>1116</v>
      </c>
      <c r="D444" s="303" t="s">
        <v>1505</v>
      </c>
      <c r="E444" s="435" t="s">
        <v>1744</v>
      </c>
      <c r="F444" s="71" t="s">
        <v>150</v>
      </c>
      <c r="G444" s="138" t="s">
        <v>1154</v>
      </c>
      <c r="H444" s="140" t="s">
        <v>1124</v>
      </c>
      <c r="I444" s="254" t="s">
        <v>7</v>
      </c>
      <c r="J444" s="138" t="s">
        <v>1036</v>
      </c>
      <c r="K444" s="499">
        <v>0.25</v>
      </c>
      <c r="L444" s="50"/>
      <c r="M444" s="429">
        <v>11</v>
      </c>
      <c r="N444" s="430">
        <v>3</v>
      </c>
      <c r="O444" s="431">
        <v>0.27</v>
      </c>
      <c r="P444" s="432">
        <v>1.0909090909090908</v>
      </c>
      <c r="Q444" s="433">
        <f t="shared" si="12"/>
        <v>1.0909090909090908</v>
      </c>
      <c r="R444" s="436"/>
    </row>
    <row r="445" spans="1:18" ht="28">
      <c r="A445" s="300" t="s">
        <v>16</v>
      </c>
      <c r="B445" s="140" t="s">
        <v>5</v>
      </c>
      <c r="C445" s="140" t="s">
        <v>1117</v>
      </c>
      <c r="D445" s="303" t="s">
        <v>1505</v>
      </c>
      <c r="E445" s="435" t="s">
        <v>1745</v>
      </c>
      <c r="F445" s="71" t="s">
        <v>150</v>
      </c>
      <c r="G445" s="138" t="s">
        <v>1154</v>
      </c>
      <c r="H445" s="140" t="s">
        <v>1125</v>
      </c>
      <c r="I445" s="254" t="s">
        <v>7</v>
      </c>
      <c r="J445" s="138" t="s">
        <v>1036</v>
      </c>
      <c r="K445" s="499">
        <v>0.25</v>
      </c>
      <c r="L445" s="50"/>
      <c r="M445" s="429">
        <v>4</v>
      </c>
      <c r="N445" s="430">
        <v>2</v>
      </c>
      <c r="O445" s="431">
        <v>0.5</v>
      </c>
      <c r="P445" s="432">
        <v>2</v>
      </c>
      <c r="Q445" s="433">
        <f t="shared" si="12"/>
        <v>2</v>
      </c>
      <c r="R445" s="436"/>
    </row>
    <row r="446" spans="1:18" ht="28">
      <c r="A446" s="300" t="s">
        <v>16</v>
      </c>
      <c r="B446" s="140" t="s">
        <v>5</v>
      </c>
      <c r="C446" s="140" t="s">
        <v>1503</v>
      </c>
      <c r="D446" s="303" t="s">
        <v>1505</v>
      </c>
      <c r="E446" s="427" t="s">
        <v>52</v>
      </c>
      <c r="F446" s="71" t="s">
        <v>150</v>
      </c>
      <c r="G446" s="138" t="s">
        <v>1154</v>
      </c>
      <c r="H446" s="140" t="s">
        <v>1125</v>
      </c>
      <c r="I446" s="254" t="s">
        <v>7</v>
      </c>
      <c r="J446" s="138" t="s">
        <v>1036</v>
      </c>
      <c r="K446" s="499">
        <v>0.3</v>
      </c>
      <c r="L446" s="50"/>
      <c r="M446" s="429">
        <v>49</v>
      </c>
      <c r="N446" s="430">
        <v>17</v>
      </c>
      <c r="O446" s="431">
        <v>0.35</v>
      </c>
      <c r="P446" s="432">
        <v>1.1564625850340136</v>
      </c>
      <c r="Q446" s="433">
        <f t="shared" si="12"/>
        <v>1.1564625850340136</v>
      </c>
      <c r="R446" s="436"/>
    </row>
    <row r="447" spans="1:18" ht="28">
      <c r="A447" s="300" t="s">
        <v>16</v>
      </c>
      <c r="B447" s="140" t="s">
        <v>5</v>
      </c>
      <c r="C447" s="140" t="s">
        <v>42</v>
      </c>
      <c r="D447" s="303" t="s">
        <v>1506</v>
      </c>
      <c r="E447" s="427" t="s">
        <v>52</v>
      </c>
      <c r="F447" s="71" t="s">
        <v>150</v>
      </c>
      <c r="G447" s="138" t="s">
        <v>1154</v>
      </c>
      <c r="H447" s="140" t="s">
        <v>1125</v>
      </c>
      <c r="I447" s="254" t="s">
        <v>7</v>
      </c>
      <c r="J447" s="138" t="s">
        <v>1036</v>
      </c>
      <c r="K447" s="499">
        <v>0.38</v>
      </c>
      <c r="L447" s="50"/>
      <c r="M447" s="429">
        <v>105</v>
      </c>
      <c r="N447" s="430">
        <v>44</v>
      </c>
      <c r="O447" s="431">
        <v>0.42</v>
      </c>
      <c r="P447" s="432">
        <v>1.1027568922305764</v>
      </c>
      <c r="Q447" s="433">
        <f t="shared" si="12"/>
        <v>1.1027568922305764</v>
      </c>
      <c r="R447" s="436"/>
    </row>
    <row r="448" spans="1:18" ht="28">
      <c r="A448" s="300" t="s">
        <v>16</v>
      </c>
      <c r="B448" s="140" t="s">
        <v>5</v>
      </c>
      <c r="C448" s="140" t="s">
        <v>1118</v>
      </c>
      <c r="D448" s="303" t="s">
        <v>1506</v>
      </c>
      <c r="E448" s="427" t="s">
        <v>52</v>
      </c>
      <c r="F448" s="71" t="s">
        <v>150</v>
      </c>
      <c r="G448" s="138" t="s">
        <v>1154</v>
      </c>
      <c r="H448" s="140" t="s">
        <v>1125</v>
      </c>
      <c r="I448" s="254" t="s">
        <v>7</v>
      </c>
      <c r="J448" s="138" t="s">
        <v>1036</v>
      </c>
      <c r="K448" s="499">
        <v>0.4</v>
      </c>
      <c r="L448" s="50"/>
      <c r="M448" s="429">
        <v>18</v>
      </c>
      <c r="N448" s="430">
        <v>10</v>
      </c>
      <c r="O448" s="431">
        <v>0.56000000000000005</v>
      </c>
      <c r="P448" s="432">
        <v>1.3888888888888888</v>
      </c>
      <c r="Q448" s="433">
        <f t="shared" si="12"/>
        <v>1.3888888888888888</v>
      </c>
      <c r="R448" s="436"/>
    </row>
    <row r="449" spans="1:18" ht="28">
      <c r="A449" s="300" t="s">
        <v>16</v>
      </c>
      <c r="B449" s="140" t="s">
        <v>5</v>
      </c>
      <c r="C449" s="140" t="s">
        <v>43</v>
      </c>
      <c r="D449" s="303" t="s">
        <v>1506</v>
      </c>
      <c r="E449" s="427" t="s">
        <v>52</v>
      </c>
      <c r="F449" s="71" t="s">
        <v>150</v>
      </c>
      <c r="G449" s="138" t="s">
        <v>1154</v>
      </c>
      <c r="H449" s="140" t="s">
        <v>1125</v>
      </c>
      <c r="I449" s="254" t="s">
        <v>7</v>
      </c>
      <c r="J449" s="138" t="s">
        <v>1036</v>
      </c>
      <c r="K449" s="499">
        <v>0.38</v>
      </c>
      <c r="L449" s="50"/>
      <c r="M449" s="429">
        <v>4</v>
      </c>
      <c r="N449" s="430">
        <v>1</v>
      </c>
      <c r="O449" s="431">
        <v>0.25</v>
      </c>
      <c r="P449" s="432">
        <v>0.65789473684210531</v>
      </c>
      <c r="Q449" s="433">
        <f t="shared" si="12"/>
        <v>0.65789473684210531</v>
      </c>
      <c r="R449" s="436"/>
    </row>
    <row r="450" spans="1:18" ht="28">
      <c r="A450" s="300" t="s">
        <v>16</v>
      </c>
      <c r="B450" s="140" t="s">
        <v>5</v>
      </c>
      <c r="C450" s="140" t="s">
        <v>42</v>
      </c>
      <c r="D450" s="305" t="s">
        <v>1507</v>
      </c>
      <c r="E450" s="427" t="s">
        <v>52</v>
      </c>
      <c r="F450" s="71" t="s">
        <v>150</v>
      </c>
      <c r="G450" s="138" t="s">
        <v>1154</v>
      </c>
      <c r="H450" s="140" t="s">
        <v>1125</v>
      </c>
      <c r="I450" s="254" t="s">
        <v>7</v>
      </c>
      <c r="J450" s="138" t="s">
        <v>1036</v>
      </c>
      <c r="K450" s="499">
        <v>0.4</v>
      </c>
      <c r="L450" s="50"/>
      <c r="M450" s="429">
        <v>69</v>
      </c>
      <c r="N450" s="430">
        <v>30</v>
      </c>
      <c r="O450" s="431">
        <v>0.43</v>
      </c>
      <c r="P450" s="432">
        <v>1.0869565217391304</v>
      </c>
      <c r="Q450" s="433">
        <f t="shared" si="12"/>
        <v>1.0869565217391304</v>
      </c>
      <c r="R450" s="436"/>
    </row>
    <row r="451" spans="1:18" ht="28">
      <c r="A451" s="300" t="s">
        <v>16</v>
      </c>
      <c r="B451" s="140" t="s">
        <v>5</v>
      </c>
      <c r="C451" s="140" t="s">
        <v>1118</v>
      </c>
      <c r="D451" s="303" t="s">
        <v>1507</v>
      </c>
      <c r="E451" s="427" t="s">
        <v>52</v>
      </c>
      <c r="F451" s="71" t="s">
        <v>150</v>
      </c>
      <c r="G451" s="138" t="s">
        <v>1154</v>
      </c>
      <c r="H451" s="140" t="s">
        <v>1125</v>
      </c>
      <c r="I451" s="254" t="s">
        <v>7</v>
      </c>
      <c r="J451" s="138" t="s">
        <v>1036</v>
      </c>
      <c r="K451" s="499">
        <v>0.4</v>
      </c>
      <c r="L451" s="50"/>
      <c r="M451" s="429">
        <v>14</v>
      </c>
      <c r="N451" s="430">
        <v>6</v>
      </c>
      <c r="O451" s="431">
        <v>0.43</v>
      </c>
      <c r="P451" s="432">
        <v>1.0714285714285714</v>
      </c>
      <c r="Q451" s="433">
        <f t="shared" si="12"/>
        <v>1.0714285714285714</v>
      </c>
      <c r="R451" s="436"/>
    </row>
    <row r="452" spans="1:18" ht="42">
      <c r="A452" s="300" t="s">
        <v>16</v>
      </c>
      <c r="B452" s="140" t="s">
        <v>5</v>
      </c>
      <c r="C452" s="140" t="s">
        <v>1116</v>
      </c>
      <c r="D452" s="258" t="s">
        <v>1508</v>
      </c>
      <c r="E452" s="427" t="s">
        <v>1746</v>
      </c>
      <c r="F452" s="71" t="s">
        <v>150</v>
      </c>
      <c r="G452" s="138" t="s">
        <v>1154</v>
      </c>
      <c r="H452" s="140" t="s">
        <v>1124</v>
      </c>
      <c r="I452" s="140" t="s">
        <v>6</v>
      </c>
      <c r="J452" s="138" t="s">
        <v>1036</v>
      </c>
      <c r="K452" s="499">
        <v>1</v>
      </c>
      <c r="L452" s="50"/>
      <c r="M452" s="429">
        <v>7</v>
      </c>
      <c r="N452" s="430">
        <v>4</v>
      </c>
      <c r="O452" s="431">
        <v>0.56999999999999995</v>
      </c>
      <c r="P452" s="432">
        <v>0.5714285714285714</v>
      </c>
      <c r="Q452" s="433">
        <f t="shared" si="12"/>
        <v>0.5714285714285714</v>
      </c>
      <c r="R452" s="436"/>
    </row>
    <row r="453" spans="1:18" ht="28">
      <c r="A453" s="300" t="s">
        <v>16</v>
      </c>
      <c r="B453" s="140" t="s">
        <v>5</v>
      </c>
      <c r="C453" s="140" t="s">
        <v>1118</v>
      </c>
      <c r="D453" s="258" t="s">
        <v>1508</v>
      </c>
      <c r="E453" s="427" t="s">
        <v>52</v>
      </c>
      <c r="F453" s="71" t="s">
        <v>150</v>
      </c>
      <c r="G453" s="138" t="s">
        <v>1154</v>
      </c>
      <c r="H453" s="140" t="s">
        <v>1125</v>
      </c>
      <c r="I453" s="254" t="s">
        <v>7</v>
      </c>
      <c r="J453" s="138" t="s">
        <v>1036</v>
      </c>
      <c r="K453" s="499">
        <v>0.5</v>
      </c>
      <c r="L453" s="50"/>
      <c r="M453" s="429">
        <v>7</v>
      </c>
      <c r="N453" s="430">
        <v>3</v>
      </c>
      <c r="O453" s="431">
        <v>0.36</v>
      </c>
      <c r="P453" s="432">
        <v>0.8571428571428571</v>
      </c>
      <c r="Q453" s="433">
        <f t="shared" si="12"/>
        <v>0.8571428571428571</v>
      </c>
      <c r="R453" s="436"/>
    </row>
    <row r="454" spans="1:18" ht="42">
      <c r="A454" s="300" t="s">
        <v>16</v>
      </c>
      <c r="B454" s="140" t="s">
        <v>5</v>
      </c>
      <c r="C454" s="140" t="s">
        <v>1119</v>
      </c>
      <c r="D454" s="258" t="s">
        <v>1508</v>
      </c>
      <c r="E454" s="435" t="s">
        <v>1747</v>
      </c>
      <c r="F454" s="71" t="s">
        <v>150</v>
      </c>
      <c r="G454" s="138" t="s">
        <v>1154</v>
      </c>
      <c r="H454" s="140" t="s">
        <v>1124</v>
      </c>
      <c r="I454" s="140" t="s">
        <v>6</v>
      </c>
      <c r="J454" s="138" t="s">
        <v>1036</v>
      </c>
      <c r="K454" s="499">
        <v>1</v>
      </c>
      <c r="L454" s="50"/>
      <c r="M454" s="429">
        <v>8</v>
      </c>
      <c r="N454" s="430">
        <v>3</v>
      </c>
      <c r="O454" s="431">
        <v>0.38</v>
      </c>
      <c r="P454" s="432">
        <v>0.375</v>
      </c>
      <c r="Q454" s="433">
        <f t="shared" ref="Q454:Q456" si="14">N454/(M454*K454)</f>
        <v>0.375</v>
      </c>
      <c r="R454" s="436"/>
    </row>
    <row r="455" spans="1:18" ht="28">
      <c r="A455" s="300" t="s">
        <v>16</v>
      </c>
      <c r="B455" s="140" t="s">
        <v>5</v>
      </c>
      <c r="C455" s="140" t="s">
        <v>1118</v>
      </c>
      <c r="D455" s="258" t="s">
        <v>15</v>
      </c>
      <c r="E455" s="427" t="s">
        <v>52</v>
      </c>
      <c r="F455" s="71" t="s">
        <v>150</v>
      </c>
      <c r="G455" s="138" t="s">
        <v>1154</v>
      </c>
      <c r="H455" s="140" t="s">
        <v>1125</v>
      </c>
      <c r="I455" s="140" t="s">
        <v>6</v>
      </c>
      <c r="J455" s="138" t="s">
        <v>1036</v>
      </c>
      <c r="K455" s="499">
        <v>1</v>
      </c>
      <c r="L455" s="50"/>
      <c r="M455" s="429">
        <v>6</v>
      </c>
      <c r="N455" s="430">
        <v>6</v>
      </c>
      <c r="O455" s="431">
        <v>1</v>
      </c>
      <c r="P455" s="432">
        <v>1</v>
      </c>
      <c r="Q455" s="433">
        <f t="shared" si="14"/>
        <v>1</v>
      </c>
      <c r="R455" s="436"/>
    </row>
    <row r="456" spans="1:18" ht="42">
      <c r="A456" s="300" t="s">
        <v>16</v>
      </c>
      <c r="B456" s="140" t="s">
        <v>5</v>
      </c>
      <c r="C456" s="140" t="s">
        <v>1120</v>
      </c>
      <c r="D456" s="258" t="s">
        <v>15</v>
      </c>
      <c r="E456" s="435" t="s">
        <v>1748</v>
      </c>
      <c r="F456" s="71" t="s">
        <v>150</v>
      </c>
      <c r="G456" s="138" t="s">
        <v>1154</v>
      </c>
      <c r="H456" s="140" t="s">
        <v>1124</v>
      </c>
      <c r="I456" s="140" t="s">
        <v>6</v>
      </c>
      <c r="J456" s="138" t="s">
        <v>1036</v>
      </c>
      <c r="K456" s="499">
        <v>1</v>
      </c>
      <c r="L456" s="50"/>
      <c r="M456" s="429">
        <v>9</v>
      </c>
      <c r="N456" s="430">
        <v>5</v>
      </c>
      <c r="O456" s="431">
        <v>0.56000000000000005</v>
      </c>
      <c r="P456" s="432">
        <v>0.55555555555555558</v>
      </c>
      <c r="Q456" s="433">
        <f t="shared" si="14"/>
        <v>0.55555555555555558</v>
      </c>
      <c r="R456" s="436"/>
    </row>
    <row r="457" spans="1:18" ht="42">
      <c r="A457" s="300" t="s">
        <v>16</v>
      </c>
      <c r="B457" s="140" t="s">
        <v>5</v>
      </c>
      <c r="C457" s="140" t="s">
        <v>1503</v>
      </c>
      <c r="D457" s="302" t="s">
        <v>1504</v>
      </c>
      <c r="E457" s="427" t="s">
        <v>52</v>
      </c>
      <c r="F457" s="71" t="s">
        <v>151</v>
      </c>
      <c r="G457" s="142" t="s">
        <v>1062</v>
      </c>
      <c r="H457" s="138" t="s">
        <v>1155</v>
      </c>
      <c r="I457" s="254" t="s">
        <v>7</v>
      </c>
      <c r="J457" s="138" t="s">
        <v>1589</v>
      </c>
      <c r="K457" s="499">
        <v>0.05</v>
      </c>
      <c r="L457" s="50"/>
      <c r="M457" s="429">
        <v>640</v>
      </c>
      <c r="N457" s="437" t="s">
        <v>52</v>
      </c>
      <c r="O457" s="437" t="s">
        <v>52</v>
      </c>
      <c r="P457" s="432" t="s">
        <v>52</v>
      </c>
      <c r="Q457" s="433" t="s">
        <v>52</v>
      </c>
      <c r="R457" s="436"/>
    </row>
    <row r="458" spans="1:18" ht="42">
      <c r="A458" s="300" t="s">
        <v>16</v>
      </c>
      <c r="B458" s="140" t="s">
        <v>5</v>
      </c>
      <c r="C458" s="140" t="s">
        <v>1116</v>
      </c>
      <c r="D458" s="258" t="s">
        <v>1505</v>
      </c>
      <c r="E458" s="435" t="s">
        <v>1744</v>
      </c>
      <c r="F458" s="71" t="s">
        <v>151</v>
      </c>
      <c r="G458" s="142" t="s">
        <v>1062</v>
      </c>
      <c r="H458" s="138" t="s">
        <v>1155</v>
      </c>
      <c r="I458" s="254" t="s">
        <v>7</v>
      </c>
      <c r="J458" s="138" t="s">
        <v>1589</v>
      </c>
      <c r="K458" s="499">
        <v>0.1</v>
      </c>
      <c r="L458" s="50"/>
      <c r="M458" s="429">
        <v>11</v>
      </c>
      <c r="N458" s="437" t="s">
        <v>52</v>
      </c>
      <c r="O458" s="437" t="s">
        <v>52</v>
      </c>
      <c r="P458" s="432" t="s">
        <v>52</v>
      </c>
      <c r="Q458" s="433" t="s">
        <v>52</v>
      </c>
      <c r="R458" s="436"/>
    </row>
    <row r="459" spans="1:18" ht="42">
      <c r="A459" s="300" t="s">
        <v>16</v>
      </c>
      <c r="B459" s="140" t="s">
        <v>5</v>
      </c>
      <c r="C459" s="140" t="s">
        <v>1117</v>
      </c>
      <c r="D459" s="303" t="s">
        <v>1505</v>
      </c>
      <c r="E459" s="435" t="s">
        <v>1745</v>
      </c>
      <c r="F459" s="71" t="s">
        <v>151</v>
      </c>
      <c r="G459" s="142" t="s">
        <v>1062</v>
      </c>
      <c r="H459" s="138" t="s">
        <v>1155</v>
      </c>
      <c r="I459" s="254" t="s">
        <v>7</v>
      </c>
      <c r="J459" s="138" t="s">
        <v>1589</v>
      </c>
      <c r="K459" s="499">
        <v>0.1</v>
      </c>
      <c r="L459" s="50"/>
      <c r="M459" s="429">
        <v>4</v>
      </c>
      <c r="N459" s="437" t="s">
        <v>52</v>
      </c>
      <c r="O459" s="437" t="s">
        <v>52</v>
      </c>
      <c r="P459" s="432" t="s">
        <v>52</v>
      </c>
      <c r="Q459" s="433" t="s">
        <v>52</v>
      </c>
      <c r="R459" s="436"/>
    </row>
    <row r="460" spans="1:18" ht="42">
      <c r="A460" s="300" t="s">
        <v>16</v>
      </c>
      <c r="B460" s="140" t="s">
        <v>5</v>
      </c>
      <c r="C460" s="140" t="s">
        <v>1503</v>
      </c>
      <c r="D460" s="258" t="s">
        <v>1505</v>
      </c>
      <c r="E460" s="427" t="s">
        <v>52</v>
      </c>
      <c r="F460" s="71" t="s">
        <v>151</v>
      </c>
      <c r="G460" s="142" t="s">
        <v>1062</v>
      </c>
      <c r="H460" s="138" t="s">
        <v>1155</v>
      </c>
      <c r="I460" s="254" t="s">
        <v>7</v>
      </c>
      <c r="J460" s="138" t="s">
        <v>1589</v>
      </c>
      <c r="K460" s="499">
        <v>0.1</v>
      </c>
      <c r="L460" s="50"/>
      <c r="M460" s="429">
        <v>49</v>
      </c>
      <c r="N460" s="437" t="s">
        <v>52</v>
      </c>
      <c r="O460" s="437" t="s">
        <v>52</v>
      </c>
      <c r="P460" s="432" t="s">
        <v>52</v>
      </c>
      <c r="Q460" s="433" t="s">
        <v>52</v>
      </c>
      <c r="R460" s="436"/>
    </row>
    <row r="461" spans="1:18" ht="42">
      <c r="A461" s="300" t="s">
        <v>16</v>
      </c>
      <c r="B461" s="140" t="s">
        <v>5</v>
      </c>
      <c r="C461" s="140" t="s">
        <v>42</v>
      </c>
      <c r="D461" s="258" t="s">
        <v>1506</v>
      </c>
      <c r="E461" s="427" t="s">
        <v>52</v>
      </c>
      <c r="F461" s="71" t="s">
        <v>151</v>
      </c>
      <c r="G461" s="142" t="s">
        <v>1062</v>
      </c>
      <c r="H461" s="138" t="s">
        <v>1155</v>
      </c>
      <c r="I461" s="254" t="s">
        <v>7</v>
      </c>
      <c r="J461" s="138" t="s">
        <v>1589</v>
      </c>
      <c r="K461" s="499">
        <v>0.15</v>
      </c>
      <c r="L461" s="50"/>
      <c r="M461" s="429">
        <v>105</v>
      </c>
      <c r="N461" s="437" t="s">
        <v>52</v>
      </c>
      <c r="O461" s="437" t="s">
        <v>52</v>
      </c>
      <c r="P461" s="432" t="s">
        <v>52</v>
      </c>
      <c r="Q461" s="433" t="s">
        <v>52</v>
      </c>
      <c r="R461" s="436"/>
    </row>
    <row r="462" spans="1:18" ht="42">
      <c r="A462" s="300" t="s">
        <v>16</v>
      </c>
      <c r="B462" s="140" t="s">
        <v>5</v>
      </c>
      <c r="C462" s="140" t="s">
        <v>1118</v>
      </c>
      <c r="D462" s="258" t="s">
        <v>1506</v>
      </c>
      <c r="E462" s="427" t="s">
        <v>52</v>
      </c>
      <c r="F462" s="71" t="s">
        <v>151</v>
      </c>
      <c r="G462" s="142" t="s">
        <v>1062</v>
      </c>
      <c r="H462" s="138" t="s">
        <v>1155</v>
      </c>
      <c r="I462" s="254" t="s">
        <v>7</v>
      </c>
      <c r="J462" s="138" t="s">
        <v>1589</v>
      </c>
      <c r="K462" s="499">
        <v>0.15</v>
      </c>
      <c r="L462" s="50"/>
      <c r="M462" s="429">
        <v>18</v>
      </c>
      <c r="N462" s="437" t="s">
        <v>52</v>
      </c>
      <c r="O462" s="437" t="s">
        <v>52</v>
      </c>
      <c r="P462" s="432" t="s">
        <v>52</v>
      </c>
      <c r="Q462" s="433" t="s">
        <v>52</v>
      </c>
      <c r="R462" s="436"/>
    </row>
    <row r="463" spans="1:18" ht="42">
      <c r="A463" s="300" t="s">
        <v>16</v>
      </c>
      <c r="B463" s="140" t="s">
        <v>5</v>
      </c>
      <c r="C463" s="140" t="s">
        <v>43</v>
      </c>
      <c r="D463" s="258" t="s">
        <v>1506</v>
      </c>
      <c r="E463" s="427" t="s">
        <v>52</v>
      </c>
      <c r="F463" s="71" t="s">
        <v>151</v>
      </c>
      <c r="G463" s="142" t="s">
        <v>1062</v>
      </c>
      <c r="H463" s="138" t="s">
        <v>1155</v>
      </c>
      <c r="I463" s="254" t="s">
        <v>7</v>
      </c>
      <c r="J463" s="138" t="s">
        <v>1589</v>
      </c>
      <c r="K463" s="499">
        <v>0.15</v>
      </c>
      <c r="L463" s="50"/>
      <c r="M463" s="429">
        <v>4</v>
      </c>
      <c r="N463" s="437" t="s">
        <v>52</v>
      </c>
      <c r="O463" s="437" t="s">
        <v>52</v>
      </c>
      <c r="P463" s="432" t="s">
        <v>52</v>
      </c>
      <c r="Q463" s="433" t="s">
        <v>52</v>
      </c>
      <c r="R463" s="436"/>
    </row>
    <row r="464" spans="1:18" ht="42">
      <c r="A464" s="300" t="s">
        <v>16</v>
      </c>
      <c r="B464" s="140" t="s">
        <v>5</v>
      </c>
      <c r="C464" s="140" t="s">
        <v>42</v>
      </c>
      <c r="D464" s="50" t="s">
        <v>1507</v>
      </c>
      <c r="E464" s="427" t="s">
        <v>52</v>
      </c>
      <c r="F464" s="71" t="s">
        <v>151</v>
      </c>
      <c r="G464" s="142" t="s">
        <v>1062</v>
      </c>
      <c r="H464" s="138" t="s">
        <v>1155</v>
      </c>
      <c r="I464" s="254" t="s">
        <v>7</v>
      </c>
      <c r="J464" s="138" t="s">
        <v>1589</v>
      </c>
      <c r="K464" s="499">
        <v>0.2</v>
      </c>
      <c r="L464" s="50"/>
      <c r="M464" s="429">
        <v>69</v>
      </c>
      <c r="N464" s="437" t="s">
        <v>52</v>
      </c>
      <c r="O464" s="437" t="s">
        <v>52</v>
      </c>
      <c r="P464" s="432" t="s">
        <v>52</v>
      </c>
      <c r="Q464" s="433" t="s">
        <v>52</v>
      </c>
      <c r="R464" s="436"/>
    </row>
    <row r="465" spans="1:18" ht="42">
      <c r="A465" s="300" t="s">
        <v>16</v>
      </c>
      <c r="B465" s="140" t="s">
        <v>5</v>
      </c>
      <c r="C465" s="140" t="s">
        <v>1118</v>
      </c>
      <c r="D465" s="258" t="s">
        <v>1507</v>
      </c>
      <c r="E465" s="427" t="s">
        <v>52</v>
      </c>
      <c r="F465" s="71" t="s">
        <v>151</v>
      </c>
      <c r="G465" s="142" t="s">
        <v>1062</v>
      </c>
      <c r="H465" s="138" t="s">
        <v>1155</v>
      </c>
      <c r="I465" s="254" t="s">
        <v>7</v>
      </c>
      <c r="J465" s="138" t="s">
        <v>1589</v>
      </c>
      <c r="K465" s="499">
        <v>0.2</v>
      </c>
      <c r="L465" s="50"/>
      <c r="M465" s="429">
        <v>14</v>
      </c>
      <c r="N465" s="437" t="s">
        <v>52</v>
      </c>
      <c r="O465" s="437" t="s">
        <v>52</v>
      </c>
      <c r="P465" s="432" t="s">
        <v>52</v>
      </c>
      <c r="Q465" s="433" t="s">
        <v>52</v>
      </c>
      <c r="R465" s="436"/>
    </row>
    <row r="466" spans="1:18" ht="42">
      <c r="A466" s="300" t="s">
        <v>16</v>
      </c>
      <c r="B466" s="140" t="s">
        <v>5</v>
      </c>
      <c r="C466" s="140" t="s">
        <v>1116</v>
      </c>
      <c r="D466" s="258" t="s">
        <v>1508</v>
      </c>
      <c r="E466" s="427" t="s">
        <v>1746</v>
      </c>
      <c r="F466" s="71" t="s">
        <v>151</v>
      </c>
      <c r="G466" s="142" t="s">
        <v>1062</v>
      </c>
      <c r="H466" s="138" t="s">
        <v>1155</v>
      </c>
      <c r="I466" s="254" t="s">
        <v>7</v>
      </c>
      <c r="J466" s="138" t="s">
        <v>1589</v>
      </c>
      <c r="K466" s="499">
        <v>0.2</v>
      </c>
      <c r="L466" s="50"/>
      <c r="M466" s="429">
        <v>7</v>
      </c>
      <c r="N466" s="437" t="s">
        <v>52</v>
      </c>
      <c r="O466" s="437" t="s">
        <v>52</v>
      </c>
      <c r="P466" s="432" t="s">
        <v>52</v>
      </c>
      <c r="Q466" s="433" t="s">
        <v>52</v>
      </c>
      <c r="R466" s="436"/>
    </row>
    <row r="467" spans="1:18" ht="42">
      <c r="A467" s="300" t="s">
        <v>16</v>
      </c>
      <c r="B467" s="140" t="s">
        <v>5</v>
      </c>
      <c r="C467" s="140" t="s">
        <v>1118</v>
      </c>
      <c r="D467" s="258" t="s">
        <v>1508</v>
      </c>
      <c r="E467" s="427" t="s">
        <v>52</v>
      </c>
      <c r="F467" s="71" t="s">
        <v>151</v>
      </c>
      <c r="G467" s="142" t="s">
        <v>1062</v>
      </c>
      <c r="H467" s="138" t="s">
        <v>1155</v>
      </c>
      <c r="I467" s="254" t="s">
        <v>7</v>
      </c>
      <c r="J467" s="138" t="s">
        <v>1589</v>
      </c>
      <c r="K467" s="499">
        <v>0.3</v>
      </c>
      <c r="L467" s="50"/>
      <c r="M467" s="429">
        <v>7</v>
      </c>
      <c r="N467" s="437" t="s">
        <v>52</v>
      </c>
      <c r="O467" s="437" t="s">
        <v>52</v>
      </c>
      <c r="P467" s="432" t="s">
        <v>52</v>
      </c>
      <c r="Q467" s="433" t="s">
        <v>52</v>
      </c>
      <c r="R467" s="436"/>
    </row>
    <row r="468" spans="1:18" ht="42">
      <c r="A468" s="300" t="s">
        <v>16</v>
      </c>
      <c r="B468" s="140" t="s">
        <v>5</v>
      </c>
      <c r="C468" s="140" t="s">
        <v>1119</v>
      </c>
      <c r="D468" s="258" t="s">
        <v>1508</v>
      </c>
      <c r="E468" s="435" t="s">
        <v>1747</v>
      </c>
      <c r="F468" s="71" t="s">
        <v>151</v>
      </c>
      <c r="G468" s="142" t="s">
        <v>1062</v>
      </c>
      <c r="H468" s="138" t="s">
        <v>1155</v>
      </c>
      <c r="I468" s="254" t="s">
        <v>7</v>
      </c>
      <c r="J468" s="138" t="s">
        <v>1589</v>
      </c>
      <c r="K468" s="499">
        <v>0.2</v>
      </c>
      <c r="L468" s="50"/>
      <c r="M468" s="429">
        <v>8</v>
      </c>
      <c r="N468" s="437" t="s">
        <v>52</v>
      </c>
      <c r="O468" s="437" t="s">
        <v>52</v>
      </c>
      <c r="P468" s="432" t="s">
        <v>52</v>
      </c>
      <c r="Q468" s="433" t="s">
        <v>52</v>
      </c>
      <c r="R468" s="436"/>
    </row>
    <row r="469" spans="1:18" ht="42">
      <c r="A469" s="300" t="s">
        <v>16</v>
      </c>
      <c r="B469" s="140" t="s">
        <v>5</v>
      </c>
      <c r="C469" s="140" t="s">
        <v>1118</v>
      </c>
      <c r="D469" s="258" t="s">
        <v>15</v>
      </c>
      <c r="E469" s="427" t="s">
        <v>52</v>
      </c>
      <c r="F469" s="71" t="s">
        <v>151</v>
      </c>
      <c r="G469" s="142" t="s">
        <v>1062</v>
      </c>
      <c r="H469" s="138" t="s">
        <v>1155</v>
      </c>
      <c r="I469" s="254" t="s">
        <v>7</v>
      </c>
      <c r="J469" s="138" t="s">
        <v>1589</v>
      </c>
      <c r="K469" s="499">
        <v>0.5</v>
      </c>
      <c r="L469" s="50"/>
      <c r="M469" s="429">
        <v>6</v>
      </c>
      <c r="N469" s="437" t="s">
        <v>52</v>
      </c>
      <c r="O469" s="437" t="s">
        <v>52</v>
      </c>
      <c r="P469" s="432" t="s">
        <v>52</v>
      </c>
      <c r="Q469" s="433" t="s">
        <v>52</v>
      </c>
      <c r="R469" s="436"/>
    </row>
    <row r="470" spans="1:18" ht="42">
      <c r="A470" s="300" t="s">
        <v>16</v>
      </c>
      <c r="B470" s="140" t="s">
        <v>5</v>
      </c>
      <c r="C470" s="140" t="s">
        <v>1120</v>
      </c>
      <c r="D470" s="258" t="s">
        <v>15</v>
      </c>
      <c r="E470" s="435" t="s">
        <v>1748</v>
      </c>
      <c r="F470" s="71" t="s">
        <v>151</v>
      </c>
      <c r="G470" s="142" t="s">
        <v>1062</v>
      </c>
      <c r="H470" s="138" t="s">
        <v>1155</v>
      </c>
      <c r="I470" s="254" t="s">
        <v>7</v>
      </c>
      <c r="J470" s="138" t="s">
        <v>1589</v>
      </c>
      <c r="K470" s="499">
        <v>0.5</v>
      </c>
      <c r="L470" s="50"/>
      <c r="M470" s="429">
        <v>9</v>
      </c>
      <c r="N470" s="437" t="s">
        <v>52</v>
      </c>
      <c r="O470" s="437" t="s">
        <v>52</v>
      </c>
      <c r="P470" s="432" t="s">
        <v>52</v>
      </c>
      <c r="Q470" s="433" t="s">
        <v>52</v>
      </c>
      <c r="R470" s="436"/>
    </row>
    <row r="471" spans="1:18" ht="42">
      <c r="A471" s="300" t="s">
        <v>16</v>
      </c>
      <c r="B471" s="140" t="s">
        <v>5</v>
      </c>
      <c r="C471" s="140" t="s">
        <v>1503</v>
      </c>
      <c r="D471" s="302" t="s">
        <v>1504</v>
      </c>
      <c r="E471" s="427" t="s">
        <v>52</v>
      </c>
      <c r="F471" s="71" t="s">
        <v>151</v>
      </c>
      <c r="G471" s="142" t="s">
        <v>1156</v>
      </c>
      <c r="H471" s="138" t="s">
        <v>1155</v>
      </c>
      <c r="I471" s="254" t="s">
        <v>7</v>
      </c>
      <c r="J471" s="138" t="s">
        <v>1589</v>
      </c>
      <c r="K471" s="499">
        <v>0.05</v>
      </c>
      <c r="L471" s="50"/>
      <c r="M471" s="429">
        <v>640</v>
      </c>
      <c r="N471" s="437" t="s">
        <v>52</v>
      </c>
      <c r="O471" s="437" t="s">
        <v>52</v>
      </c>
      <c r="P471" s="432" t="s">
        <v>52</v>
      </c>
      <c r="Q471" s="433" t="s">
        <v>52</v>
      </c>
      <c r="R471" s="436"/>
    </row>
    <row r="472" spans="1:18" ht="42">
      <c r="A472" s="300" t="s">
        <v>16</v>
      </c>
      <c r="B472" s="140" t="s">
        <v>5</v>
      </c>
      <c r="C472" s="140" t="s">
        <v>1116</v>
      </c>
      <c r="D472" s="258" t="s">
        <v>1505</v>
      </c>
      <c r="E472" s="435" t="s">
        <v>1744</v>
      </c>
      <c r="F472" s="71" t="s">
        <v>151</v>
      </c>
      <c r="G472" s="142" t="s">
        <v>1156</v>
      </c>
      <c r="H472" s="138" t="s">
        <v>1155</v>
      </c>
      <c r="I472" s="254" t="s">
        <v>7</v>
      </c>
      <c r="J472" s="138" t="s">
        <v>1589</v>
      </c>
      <c r="K472" s="499">
        <v>0.1</v>
      </c>
      <c r="L472" s="50"/>
      <c r="M472" s="429">
        <v>11</v>
      </c>
      <c r="N472" s="437" t="s">
        <v>52</v>
      </c>
      <c r="O472" s="437" t="s">
        <v>52</v>
      </c>
      <c r="P472" s="432" t="s">
        <v>52</v>
      </c>
      <c r="Q472" s="433" t="s">
        <v>52</v>
      </c>
      <c r="R472" s="436"/>
    </row>
    <row r="473" spans="1:18" ht="42">
      <c r="A473" s="300" t="s">
        <v>16</v>
      </c>
      <c r="B473" s="140" t="s">
        <v>5</v>
      </c>
      <c r="C473" s="140" t="s">
        <v>1117</v>
      </c>
      <c r="D473" s="303" t="s">
        <v>1505</v>
      </c>
      <c r="E473" s="435" t="s">
        <v>1745</v>
      </c>
      <c r="F473" s="71" t="s">
        <v>151</v>
      </c>
      <c r="G473" s="142" t="s">
        <v>1156</v>
      </c>
      <c r="H473" s="138" t="s">
        <v>1155</v>
      </c>
      <c r="I473" s="254" t="s">
        <v>7</v>
      </c>
      <c r="J473" s="138" t="s">
        <v>1589</v>
      </c>
      <c r="K473" s="499">
        <v>0.1</v>
      </c>
      <c r="L473" s="50"/>
      <c r="M473" s="429">
        <v>4</v>
      </c>
      <c r="N473" s="437" t="s">
        <v>52</v>
      </c>
      <c r="O473" s="437" t="s">
        <v>52</v>
      </c>
      <c r="P473" s="432" t="s">
        <v>52</v>
      </c>
      <c r="Q473" s="433" t="s">
        <v>52</v>
      </c>
      <c r="R473" s="436"/>
    </row>
    <row r="474" spans="1:18" ht="42">
      <c r="A474" s="300" t="s">
        <v>16</v>
      </c>
      <c r="B474" s="140" t="s">
        <v>5</v>
      </c>
      <c r="C474" s="140" t="s">
        <v>1503</v>
      </c>
      <c r="D474" s="258" t="s">
        <v>1505</v>
      </c>
      <c r="E474" s="427" t="s">
        <v>52</v>
      </c>
      <c r="F474" s="71" t="s">
        <v>151</v>
      </c>
      <c r="G474" s="142" t="s">
        <v>1156</v>
      </c>
      <c r="H474" s="138" t="s">
        <v>1155</v>
      </c>
      <c r="I474" s="254" t="s">
        <v>7</v>
      </c>
      <c r="J474" s="138" t="s">
        <v>1589</v>
      </c>
      <c r="K474" s="499">
        <v>0.1</v>
      </c>
      <c r="L474" s="50"/>
      <c r="M474" s="429">
        <v>49</v>
      </c>
      <c r="N474" s="437" t="s">
        <v>52</v>
      </c>
      <c r="O474" s="437" t="s">
        <v>52</v>
      </c>
      <c r="P474" s="432" t="s">
        <v>52</v>
      </c>
      <c r="Q474" s="433" t="s">
        <v>52</v>
      </c>
      <c r="R474" s="436"/>
    </row>
    <row r="475" spans="1:18" ht="42">
      <c r="A475" s="300" t="s">
        <v>16</v>
      </c>
      <c r="B475" s="140" t="s">
        <v>5</v>
      </c>
      <c r="C475" s="140" t="s">
        <v>42</v>
      </c>
      <c r="D475" s="258" t="s">
        <v>1506</v>
      </c>
      <c r="E475" s="427" t="s">
        <v>52</v>
      </c>
      <c r="F475" s="71" t="s">
        <v>151</v>
      </c>
      <c r="G475" s="142" t="s">
        <v>1156</v>
      </c>
      <c r="H475" s="138" t="s">
        <v>1155</v>
      </c>
      <c r="I475" s="254" t="s">
        <v>7</v>
      </c>
      <c r="J475" s="138" t="s">
        <v>1589</v>
      </c>
      <c r="K475" s="499">
        <v>0.15</v>
      </c>
      <c r="L475" s="50"/>
      <c r="M475" s="429">
        <v>105</v>
      </c>
      <c r="N475" s="437" t="s">
        <v>52</v>
      </c>
      <c r="O475" s="437" t="s">
        <v>52</v>
      </c>
      <c r="P475" s="432" t="s">
        <v>52</v>
      </c>
      <c r="Q475" s="433" t="s">
        <v>52</v>
      </c>
      <c r="R475" s="436"/>
    </row>
    <row r="476" spans="1:18" ht="42">
      <c r="A476" s="300" t="s">
        <v>16</v>
      </c>
      <c r="B476" s="140" t="s">
        <v>5</v>
      </c>
      <c r="C476" s="140" t="s">
        <v>1118</v>
      </c>
      <c r="D476" s="258" t="s">
        <v>1506</v>
      </c>
      <c r="E476" s="427" t="s">
        <v>52</v>
      </c>
      <c r="F476" s="71" t="s">
        <v>151</v>
      </c>
      <c r="G476" s="142" t="s">
        <v>1156</v>
      </c>
      <c r="H476" s="138" t="s">
        <v>1155</v>
      </c>
      <c r="I476" s="254" t="s">
        <v>7</v>
      </c>
      <c r="J476" s="138" t="s">
        <v>1589</v>
      </c>
      <c r="K476" s="499">
        <v>0.15</v>
      </c>
      <c r="L476" s="50"/>
      <c r="M476" s="429">
        <v>18</v>
      </c>
      <c r="N476" s="437" t="s">
        <v>52</v>
      </c>
      <c r="O476" s="437" t="s">
        <v>52</v>
      </c>
      <c r="P476" s="432" t="s">
        <v>52</v>
      </c>
      <c r="Q476" s="433" t="s">
        <v>52</v>
      </c>
      <c r="R476" s="436"/>
    </row>
    <row r="477" spans="1:18" ht="42">
      <c r="A477" s="300" t="s">
        <v>16</v>
      </c>
      <c r="B477" s="140" t="s">
        <v>5</v>
      </c>
      <c r="C477" s="140" t="s">
        <v>43</v>
      </c>
      <c r="D477" s="258" t="s">
        <v>1506</v>
      </c>
      <c r="E477" s="427" t="s">
        <v>52</v>
      </c>
      <c r="F477" s="71" t="s">
        <v>151</v>
      </c>
      <c r="G477" s="142" t="s">
        <v>1156</v>
      </c>
      <c r="H477" s="138" t="s">
        <v>1155</v>
      </c>
      <c r="I477" s="254" t="s">
        <v>7</v>
      </c>
      <c r="J477" s="138" t="s">
        <v>1589</v>
      </c>
      <c r="K477" s="499">
        <v>0.15</v>
      </c>
      <c r="L477" s="50"/>
      <c r="M477" s="429">
        <v>4</v>
      </c>
      <c r="N477" s="437" t="s">
        <v>52</v>
      </c>
      <c r="O477" s="437" t="s">
        <v>52</v>
      </c>
      <c r="P477" s="432" t="s">
        <v>52</v>
      </c>
      <c r="Q477" s="433" t="s">
        <v>52</v>
      </c>
      <c r="R477" s="436"/>
    </row>
    <row r="478" spans="1:18" ht="42">
      <c r="A478" s="300" t="s">
        <v>16</v>
      </c>
      <c r="B478" s="140" t="s">
        <v>5</v>
      </c>
      <c r="C478" s="140" t="s">
        <v>42</v>
      </c>
      <c r="D478" s="50" t="s">
        <v>1507</v>
      </c>
      <c r="E478" s="427" t="s">
        <v>52</v>
      </c>
      <c r="F478" s="71" t="s">
        <v>151</v>
      </c>
      <c r="G478" s="142" t="s">
        <v>1156</v>
      </c>
      <c r="H478" s="138" t="s">
        <v>1155</v>
      </c>
      <c r="I478" s="254" t="s">
        <v>7</v>
      </c>
      <c r="J478" s="138" t="s">
        <v>1589</v>
      </c>
      <c r="K478" s="499">
        <v>0.2</v>
      </c>
      <c r="L478" s="50"/>
      <c r="M478" s="429">
        <v>69</v>
      </c>
      <c r="N478" s="437" t="s">
        <v>52</v>
      </c>
      <c r="O478" s="437" t="s">
        <v>52</v>
      </c>
      <c r="P478" s="432" t="s">
        <v>52</v>
      </c>
      <c r="Q478" s="433" t="s">
        <v>52</v>
      </c>
      <c r="R478" s="436"/>
    </row>
    <row r="479" spans="1:18" ht="42">
      <c r="A479" s="300" t="s">
        <v>16</v>
      </c>
      <c r="B479" s="140" t="s">
        <v>5</v>
      </c>
      <c r="C479" s="140" t="s">
        <v>1118</v>
      </c>
      <c r="D479" s="258" t="s">
        <v>1507</v>
      </c>
      <c r="E479" s="427" t="s">
        <v>52</v>
      </c>
      <c r="F479" s="71" t="s">
        <v>151</v>
      </c>
      <c r="G479" s="142" t="s">
        <v>1156</v>
      </c>
      <c r="H479" s="138" t="s">
        <v>1155</v>
      </c>
      <c r="I479" s="254" t="s">
        <v>7</v>
      </c>
      <c r="J479" s="138" t="s">
        <v>1589</v>
      </c>
      <c r="K479" s="499">
        <v>0.2</v>
      </c>
      <c r="L479" s="50"/>
      <c r="M479" s="429">
        <v>14</v>
      </c>
      <c r="N479" s="437" t="s">
        <v>52</v>
      </c>
      <c r="O479" s="437" t="s">
        <v>52</v>
      </c>
      <c r="P479" s="432" t="s">
        <v>52</v>
      </c>
      <c r="Q479" s="433" t="s">
        <v>52</v>
      </c>
      <c r="R479" s="436"/>
    </row>
    <row r="480" spans="1:18" ht="42">
      <c r="A480" s="300" t="s">
        <v>16</v>
      </c>
      <c r="B480" s="140" t="s">
        <v>5</v>
      </c>
      <c r="C480" s="140" t="s">
        <v>1116</v>
      </c>
      <c r="D480" s="258" t="s">
        <v>1508</v>
      </c>
      <c r="E480" s="427" t="s">
        <v>1746</v>
      </c>
      <c r="F480" s="71" t="s">
        <v>151</v>
      </c>
      <c r="G480" s="142" t="s">
        <v>1156</v>
      </c>
      <c r="H480" s="138" t="s">
        <v>1155</v>
      </c>
      <c r="I480" s="254" t="s">
        <v>7</v>
      </c>
      <c r="J480" s="138" t="s">
        <v>1589</v>
      </c>
      <c r="K480" s="499">
        <v>0.2</v>
      </c>
      <c r="L480" s="50"/>
      <c r="M480" s="429">
        <v>7</v>
      </c>
      <c r="N480" s="437" t="s">
        <v>52</v>
      </c>
      <c r="O480" s="437" t="s">
        <v>52</v>
      </c>
      <c r="P480" s="432" t="s">
        <v>52</v>
      </c>
      <c r="Q480" s="433" t="s">
        <v>52</v>
      </c>
      <c r="R480" s="436"/>
    </row>
    <row r="481" spans="1:18" ht="42">
      <c r="A481" s="300" t="s">
        <v>16</v>
      </c>
      <c r="B481" s="140" t="s">
        <v>5</v>
      </c>
      <c r="C481" s="140" t="s">
        <v>1118</v>
      </c>
      <c r="D481" s="258" t="s">
        <v>1508</v>
      </c>
      <c r="E481" s="427" t="s">
        <v>52</v>
      </c>
      <c r="F481" s="71" t="s">
        <v>151</v>
      </c>
      <c r="G481" s="142" t="s">
        <v>1156</v>
      </c>
      <c r="H481" s="138" t="s">
        <v>1155</v>
      </c>
      <c r="I481" s="254" t="s">
        <v>7</v>
      </c>
      <c r="J481" s="138" t="s">
        <v>1589</v>
      </c>
      <c r="K481" s="499">
        <v>0.3</v>
      </c>
      <c r="L481" s="50"/>
      <c r="M481" s="429">
        <v>7</v>
      </c>
      <c r="N481" s="437" t="s">
        <v>52</v>
      </c>
      <c r="O481" s="437" t="s">
        <v>52</v>
      </c>
      <c r="P481" s="432" t="s">
        <v>52</v>
      </c>
      <c r="Q481" s="433" t="s">
        <v>52</v>
      </c>
      <c r="R481" s="436"/>
    </row>
    <row r="482" spans="1:18" ht="42">
      <c r="A482" s="300" t="s">
        <v>16</v>
      </c>
      <c r="B482" s="140" t="s">
        <v>5</v>
      </c>
      <c r="C482" s="140" t="s">
        <v>1119</v>
      </c>
      <c r="D482" s="258" t="s">
        <v>1508</v>
      </c>
      <c r="E482" s="435" t="s">
        <v>1747</v>
      </c>
      <c r="F482" s="71" t="s">
        <v>151</v>
      </c>
      <c r="G482" s="142" t="s">
        <v>1156</v>
      </c>
      <c r="H482" s="138" t="s">
        <v>1155</v>
      </c>
      <c r="I482" s="254" t="s">
        <v>7</v>
      </c>
      <c r="J482" s="138" t="s">
        <v>1589</v>
      </c>
      <c r="K482" s="499">
        <v>0.2</v>
      </c>
      <c r="L482" s="50"/>
      <c r="M482" s="429">
        <v>8</v>
      </c>
      <c r="N482" s="437" t="s">
        <v>52</v>
      </c>
      <c r="O482" s="437" t="s">
        <v>52</v>
      </c>
      <c r="P482" s="432" t="s">
        <v>52</v>
      </c>
      <c r="Q482" s="433" t="s">
        <v>52</v>
      </c>
      <c r="R482" s="436"/>
    </row>
    <row r="483" spans="1:18" ht="42">
      <c r="A483" s="300" t="s">
        <v>16</v>
      </c>
      <c r="B483" s="140" t="s">
        <v>5</v>
      </c>
      <c r="C483" s="140" t="s">
        <v>1118</v>
      </c>
      <c r="D483" s="258" t="s">
        <v>15</v>
      </c>
      <c r="E483" s="427" t="s">
        <v>52</v>
      </c>
      <c r="F483" s="71" t="s">
        <v>151</v>
      </c>
      <c r="G483" s="142" t="s">
        <v>1156</v>
      </c>
      <c r="H483" s="138" t="s">
        <v>1155</v>
      </c>
      <c r="I483" s="254" t="s">
        <v>7</v>
      </c>
      <c r="J483" s="138" t="s">
        <v>1589</v>
      </c>
      <c r="K483" s="499">
        <v>0.5</v>
      </c>
      <c r="L483" s="50"/>
      <c r="M483" s="429">
        <v>6</v>
      </c>
      <c r="N483" s="437" t="s">
        <v>52</v>
      </c>
      <c r="O483" s="437" t="s">
        <v>52</v>
      </c>
      <c r="P483" s="432" t="s">
        <v>52</v>
      </c>
      <c r="Q483" s="433" t="s">
        <v>52</v>
      </c>
      <c r="R483" s="436"/>
    </row>
    <row r="484" spans="1:18" ht="42">
      <c r="A484" s="300" t="s">
        <v>16</v>
      </c>
      <c r="B484" s="140" t="s">
        <v>5</v>
      </c>
      <c r="C484" s="140" t="s">
        <v>1120</v>
      </c>
      <c r="D484" s="258" t="s">
        <v>15</v>
      </c>
      <c r="E484" s="435" t="s">
        <v>1748</v>
      </c>
      <c r="F484" s="71" t="s">
        <v>151</v>
      </c>
      <c r="G484" s="142" t="s">
        <v>1156</v>
      </c>
      <c r="H484" s="138" t="s">
        <v>1155</v>
      </c>
      <c r="I484" s="254" t="s">
        <v>7</v>
      </c>
      <c r="J484" s="138" t="s">
        <v>1589</v>
      </c>
      <c r="K484" s="499">
        <v>0.5</v>
      </c>
      <c r="L484" s="50"/>
      <c r="M484" s="429">
        <v>9</v>
      </c>
      <c r="N484" s="437" t="s">
        <v>52</v>
      </c>
      <c r="O484" s="437" t="s">
        <v>52</v>
      </c>
      <c r="P484" s="432" t="s">
        <v>52</v>
      </c>
      <c r="Q484" s="433" t="s">
        <v>52</v>
      </c>
      <c r="R484" s="436"/>
    </row>
    <row r="485" spans="1:18" ht="42">
      <c r="A485" s="300" t="s">
        <v>16</v>
      </c>
      <c r="B485" s="140" t="s">
        <v>5</v>
      </c>
      <c r="C485" s="140" t="s">
        <v>1503</v>
      </c>
      <c r="D485" s="302" t="s">
        <v>1504</v>
      </c>
      <c r="E485" s="427" t="s">
        <v>52</v>
      </c>
      <c r="F485" s="71" t="s">
        <v>151</v>
      </c>
      <c r="G485" s="142" t="s">
        <v>1157</v>
      </c>
      <c r="H485" s="138" t="s">
        <v>1155</v>
      </c>
      <c r="I485" s="254" t="s">
        <v>7</v>
      </c>
      <c r="J485" s="138" t="s">
        <v>1589</v>
      </c>
      <c r="K485" s="499">
        <v>0.05</v>
      </c>
      <c r="L485" s="50"/>
      <c r="M485" s="429">
        <v>640</v>
      </c>
      <c r="N485" s="437" t="s">
        <v>52</v>
      </c>
      <c r="O485" s="437" t="s">
        <v>52</v>
      </c>
      <c r="P485" s="432" t="s">
        <v>52</v>
      </c>
      <c r="Q485" s="433" t="s">
        <v>52</v>
      </c>
      <c r="R485" s="436"/>
    </row>
    <row r="486" spans="1:18" ht="42">
      <c r="A486" s="300" t="s">
        <v>16</v>
      </c>
      <c r="B486" s="140" t="s">
        <v>5</v>
      </c>
      <c r="C486" s="140" t="s">
        <v>1116</v>
      </c>
      <c r="D486" s="258" t="s">
        <v>1505</v>
      </c>
      <c r="E486" s="435" t="s">
        <v>1744</v>
      </c>
      <c r="F486" s="71" t="s">
        <v>151</v>
      </c>
      <c r="G486" s="142" t="s">
        <v>1157</v>
      </c>
      <c r="H486" s="138" t="s">
        <v>1155</v>
      </c>
      <c r="I486" s="254" t="s">
        <v>7</v>
      </c>
      <c r="J486" s="138" t="s">
        <v>1589</v>
      </c>
      <c r="K486" s="499">
        <v>0.1</v>
      </c>
      <c r="L486" s="50"/>
      <c r="M486" s="429">
        <v>11</v>
      </c>
      <c r="N486" s="437" t="s">
        <v>52</v>
      </c>
      <c r="O486" s="437" t="s">
        <v>52</v>
      </c>
      <c r="P486" s="432" t="s">
        <v>52</v>
      </c>
      <c r="Q486" s="433" t="s">
        <v>52</v>
      </c>
      <c r="R486" s="436"/>
    </row>
    <row r="487" spans="1:18" ht="42">
      <c r="A487" s="300" t="s">
        <v>16</v>
      </c>
      <c r="B487" s="140" t="s">
        <v>5</v>
      </c>
      <c r="C487" s="140" t="s">
        <v>1117</v>
      </c>
      <c r="D487" s="303" t="s">
        <v>1505</v>
      </c>
      <c r="E487" s="435" t="s">
        <v>1745</v>
      </c>
      <c r="F487" s="71" t="s">
        <v>151</v>
      </c>
      <c r="G487" s="142" t="s">
        <v>1157</v>
      </c>
      <c r="H487" s="138" t="s">
        <v>1155</v>
      </c>
      <c r="I487" s="254" t="s">
        <v>7</v>
      </c>
      <c r="J487" s="138" t="s">
        <v>1589</v>
      </c>
      <c r="K487" s="499">
        <v>0.1</v>
      </c>
      <c r="L487" s="50"/>
      <c r="M487" s="429">
        <v>4</v>
      </c>
      <c r="N487" s="437" t="s">
        <v>52</v>
      </c>
      <c r="O487" s="437" t="s">
        <v>52</v>
      </c>
      <c r="P487" s="432" t="s">
        <v>52</v>
      </c>
      <c r="Q487" s="433" t="s">
        <v>52</v>
      </c>
      <c r="R487" s="436"/>
    </row>
    <row r="488" spans="1:18" ht="42">
      <c r="A488" s="300" t="s">
        <v>16</v>
      </c>
      <c r="B488" s="140" t="s">
        <v>5</v>
      </c>
      <c r="C488" s="140" t="s">
        <v>1503</v>
      </c>
      <c r="D488" s="258" t="s">
        <v>1505</v>
      </c>
      <c r="E488" s="427" t="s">
        <v>52</v>
      </c>
      <c r="F488" s="71" t="s">
        <v>151</v>
      </c>
      <c r="G488" s="142" t="s">
        <v>1157</v>
      </c>
      <c r="H488" s="138" t="s">
        <v>1155</v>
      </c>
      <c r="I488" s="254" t="s">
        <v>7</v>
      </c>
      <c r="J488" s="138" t="s">
        <v>1589</v>
      </c>
      <c r="K488" s="499">
        <v>0.1</v>
      </c>
      <c r="L488" s="50"/>
      <c r="M488" s="429">
        <v>49</v>
      </c>
      <c r="N488" s="437" t="s">
        <v>52</v>
      </c>
      <c r="O488" s="437" t="s">
        <v>52</v>
      </c>
      <c r="P488" s="432" t="s">
        <v>52</v>
      </c>
      <c r="Q488" s="433" t="s">
        <v>52</v>
      </c>
      <c r="R488" s="436"/>
    </row>
    <row r="489" spans="1:18" ht="42">
      <c r="A489" s="300" t="s">
        <v>16</v>
      </c>
      <c r="B489" s="140" t="s">
        <v>5</v>
      </c>
      <c r="C489" s="140" t="s">
        <v>42</v>
      </c>
      <c r="D489" s="258" t="s">
        <v>1506</v>
      </c>
      <c r="E489" s="427" t="s">
        <v>52</v>
      </c>
      <c r="F489" s="71" t="s">
        <v>151</v>
      </c>
      <c r="G489" s="142" t="s">
        <v>1157</v>
      </c>
      <c r="H489" s="138" t="s">
        <v>1155</v>
      </c>
      <c r="I489" s="254" t="s">
        <v>7</v>
      </c>
      <c r="J489" s="138" t="s">
        <v>1589</v>
      </c>
      <c r="K489" s="499">
        <v>0.15</v>
      </c>
      <c r="L489" s="50"/>
      <c r="M489" s="429">
        <v>105</v>
      </c>
      <c r="N489" s="437" t="s">
        <v>52</v>
      </c>
      <c r="O489" s="437" t="s">
        <v>52</v>
      </c>
      <c r="P489" s="432" t="s">
        <v>52</v>
      </c>
      <c r="Q489" s="433" t="s">
        <v>52</v>
      </c>
      <c r="R489" s="436"/>
    </row>
    <row r="490" spans="1:18" ht="42">
      <c r="A490" s="300" t="s">
        <v>16</v>
      </c>
      <c r="B490" s="140" t="s">
        <v>5</v>
      </c>
      <c r="C490" s="140" t="s">
        <v>1118</v>
      </c>
      <c r="D490" s="258" t="s">
        <v>1506</v>
      </c>
      <c r="E490" s="427" t="s">
        <v>52</v>
      </c>
      <c r="F490" s="71" t="s">
        <v>151</v>
      </c>
      <c r="G490" s="142" t="s">
        <v>1157</v>
      </c>
      <c r="H490" s="138" t="s">
        <v>1155</v>
      </c>
      <c r="I490" s="254" t="s">
        <v>7</v>
      </c>
      <c r="J490" s="138" t="s">
        <v>1589</v>
      </c>
      <c r="K490" s="499">
        <v>0.15</v>
      </c>
      <c r="L490" s="50"/>
      <c r="M490" s="429">
        <v>18</v>
      </c>
      <c r="N490" s="437" t="s">
        <v>52</v>
      </c>
      <c r="O490" s="437" t="s">
        <v>52</v>
      </c>
      <c r="P490" s="432" t="s">
        <v>52</v>
      </c>
      <c r="Q490" s="433" t="s">
        <v>52</v>
      </c>
      <c r="R490" s="436"/>
    </row>
    <row r="491" spans="1:18" ht="42">
      <c r="A491" s="300" t="s">
        <v>16</v>
      </c>
      <c r="B491" s="140" t="s">
        <v>5</v>
      </c>
      <c r="C491" s="140" t="s">
        <v>43</v>
      </c>
      <c r="D491" s="258" t="s">
        <v>1506</v>
      </c>
      <c r="E491" s="427" t="s">
        <v>52</v>
      </c>
      <c r="F491" s="71" t="s">
        <v>151</v>
      </c>
      <c r="G491" s="142" t="s">
        <v>1157</v>
      </c>
      <c r="H491" s="138" t="s">
        <v>1155</v>
      </c>
      <c r="I491" s="254" t="s">
        <v>7</v>
      </c>
      <c r="J491" s="138" t="s">
        <v>1589</v>
      </c>
      <c r="K491" s="499">
        <v>0.15</v>
      </c>
      <c r="L491" s="50"/>
      <c r="M491" s="429">
        <v>4</v>
      </c>
      <c r="N491" s="437" t="s">
        <v>52</v>
      </c>
      <c r="O491" s="437" t="s">
        <v>52</v>
      </c>
      <c r="P491" s="432" t="s">
        <v>52</v>
      </c>
      <c r="Q491" s="433" t="s">
        <v>52</v>
      </c>
      <c r="R491" s="436"/>
    </row>
    <row r="492" spans="1:18" ht="42">
      <c r="A492" s="300" t="s">
        <v>16</v>
      </c>
      <c r="B492" s="140" t="s">
        <v>5</v>
      </c>
      <c r="C492" s="140" t="s">
        <v>42</v>
      </c>
      <c r="D492" s="50" t="s">
        <v>1507</v>
      </c>
      <c r="E492" s="427" t="s">
        <v>52</v>
      </c>
      <c r="F492" s="71" t="s">
        <v>151</v>
      </c>
      <c r="G492" s="142" t="s">
        <v>1157</v>
      </c>
      <c r="H492" s="138" t="s">
        <v>1155</v>
      </c>
      <c r="I492" s="254" t="s">
        <v>7</v>
      </c>
      <c r="J492" s="138" t="s">
        <v>1589</v>
      </c>
      <c r="K492" s="499">
        <v>0.2</v>
      </c>
      <c r="L492" s="50"/>
      <c r="M492" s="429">
        <v>69</v>
      </c>
      <c r="N492" s="437" t="s">
        <v>52</v>
      </c>
      <c r="O492" s="437" t="s">
        <v>52</v>
      </c>
      <c r="P492" s="432" t="s">
        <v>52</v>
      </c>
      <c r="Q492" s="433" t="s">
        <v>52</v>
      </c>
      <c r="R492" s="436"/>
    </row>
    <row r="493" spans="1:18" ht="42">
      <c r="A493" s="300" t="s">
        <v>16</v>
      </c>
      <c r="B493" s="140" t="s">
        <v>5</v>
      </c>
      <c r="C493" s="140" t="s">
        <v>1118</v>
      </c>
      <c r="D493" s="258" t="s">
        <v>1507</v>
      </c>
      <c r="E493" s="427" t="s">
        <v>52</v>
      </c>
      <c r="F493" s="71" t="s">
        <v>151</v>
      </c>
      <c r="G493" s="142" t="s">
        <v>1157</v>
      </c>
      <c r="H493" s="138" t="s">
        <v>1155</v>
      </c>
      <c r="I493" s="254" t="s">
        <v>7</v>
      </c>
      <c r="J493" s="138" t="s">
        <v>1589</v>
      </c>
      <c r="K493" s="499">
        <v>0.2</v>
      </c>
      <c r="L493" s="50"/>
      <c r="M493" s="429">
        <v>14</v>
      </c>
      <c r="N493" s="437" t="s">
        <v>52</v>
      </c>
      <c r="O493" s="437" t="s">
        <v>52</v>
      </c>
      <c r="P493" s="432" t="s">
        <v>52</v>
      </c>
      <c r="Q493" s="433" t="s">
        <v>52</v>
      </c>
      <c r="R493" s="436"/>
    </row>
    <row r="494" spans="1:18" ht="42">
      <c r="A494" s="300" t="s">
        <v>16</v>
      </c>
      <c r="B494" s="140" t="s">
        <v>5</v>
      </c>
      <c r="C494" s="140" t="s">
        <v>1116</v>
      </c>
      <c r="D494" s="258" t="s">
        <v>1508</v>
      </c>
      <c r="E494" s="427" t="s">
        <v>1746</v>
      </c>
      <c r="F494" s="71" t="s">
        <v>151</v>
      </c>
      <c r="G494" s="142" t="s">
        <v>1157</v>
      </c>
      <c r="H494" s="138" t="s">
        <v>1155</v>
      </c>
      <c r="I494" s="254" t="s">
        <v>7</v>
      </c>
      <c r="J494" s="138" t="s">
        <v>1589</v>
      </c>
      <c r="K494" s="499">
        <v>0.2</v>
      </c>
      <c r="L494" s="50"/>
      <c r="M494" s="429">
        <v>7</v>
      </c>
      <c r="N494" s="437" t="s">
        <v>52</v>
      </c>
      <c r="O494" s="437" t="s">
        <v>52</v>
      </c>
      <c r="P494" s="432" t="s">
        <v>52</v>
      </c>
      <c r="Q494" s="433" t="s">
        <v>52</v>
      </c>
      <c r="R494" s="436"/>
    </row>
    <row r="495" spans="1:18" ht="42">
      <c r="A495" s="300" t="s">
        <v>16</v>
      </c>
      <c r="B495" s="140" t="s">
        <v>5</v>
      </c>
      <c r="C495" s="140" t="s">
        <v>1118</v>
      </c>
      <c r="D495" s="258" t="s">
        <v>1508</v>
      </c>
      <c r="E495" s="427" t="s">
        <v>52</v>
      </c>
      <c r="F495" s="71" t="s">
        <v>151</v>
      </c>
      <c r="G495" s="142" t="s">
        <v>1157</v>
      </c>
      <c r="H495" s="138" t="s">
        <v>1155</v>
      </c>
      <c r="I495" s="254" t="s">
        <v>7</v>
      </c>
      <c r="J495" s="138" t="s">
        <v>1589</v>
      </c>
      <c r="K495" s="499">
        <v>0.3</v>
      </c>
      <c r="L495" s="50"/>
      <c r="M495" s="429">
        <v>7</v>
      </c>
      <c r="N495" s="437" t="s">
        <v>52</v>
      </c>
      <c r="O495" s="437" t="s">
        <v>52</v>
      </c>
      <c r="P495" s="432" t="s">
        <v>52</v>
      </c>
      <c r="Q495" s="433" t="s">
        <v>52</v>
      </c>
      <c r="R495" s="436"/>
    </row>
    <row r="496" spans="1:18" ht="42">
      <c r="A496" s="300" t="s">
        <v>16</v>
      </c>
      <c r="B496" s="140" t="s">
        <v>5</v>
      </c>
      <c r="C496" s="140" t="s">
        <v>1119</v>
      </c>
      <c r="D496" s="258" t="s">
        <v>1508</v>
      </c>
      <c r="E496" s="435" t="s">
        <v>1747</v>
      </c>
      <c r="F496" s="71" t="s">
        <v>151</v>
      </c>
      <c r="G496" s="142" t="s">
        <v>1157</v>
      </c>
      <c r="H496" s="138" t="s">
        <v>1155</v>
      </c>
      <c r="I496" s="254" t="s">
        <v>7</v>
      </c>
      <c r="J496" s="138" t="s">
        <v>1589</v>
      </c>
      <c r="K496" s="499">
        <v>0.2</v>
      </c>
      <c r="L496" s="50"/>
      <c r="M496" s="429">
        <v>8</v>
      </c>
      <c r="N496" s="437" t="s">
        <v>52</v>
      </c>
      <c r="O496" s="437" t="s">
        <v>52</v>
      </c>
      <c r="P496" s="432" t="s">
        <v>52</v>
      </c>
      <c r="Q496" s="433" t="s">
        <v>52</v>
      </c>
      <c r="R496" s="436"/>
    </row>
    <row r="497" spans="1:18" ht="42">
      <c r="A497" s="300" t="s">
        <v>16</v>
      </c>
      <c r="B497" s="140" t="s">
        <v>5</v>
      </c>
      <c r="C497" s="140" t="s">
        <v>1118</v>
      </c>
      <c r="D497" s="258" t="s">
        <v>15</v>
      </c>
      <c r="E497" s="427" t="s">
        <v>52</v>
      </c>
      <c r="F497" s="71" t="s">
        <v>151</v>
      </c>
      <c r="G497" s="142" t="s">
        <v>1157</v>
      </c>
      <c r="H497" s="138" t="s">
        <v>1155</v>
      </c>
      <c r="I497" s="254" t="s">
        <v>7</v>
      </c>
      <c r="J497" s="138" t="s">
        <v>1589</v>
      </c>
      <c r="K497" s="499">
        <v>0.5</v>
      </c>
      <c r="L497" s="50"/>
      <c r="M497" s="429">
        <v>6</v>
      </c>
      <c r="N497" s="437" t="s">
        <v>52</v>
      </c>
      <c r="O497" s="437" t="s">
        <v>52</v>
      </c>
      <c r="P497" s="432" t="s">
        <v>52</v>
      </c>
      <c r="Q497" s="433" t="s">
        <v>52</v>
      </c>
      <c r="R497" s="436"/>
    </row>
    <row r="498" spans="1:18" ht="42">
      <c r="A498" s="300" t="s">
        <v>16</v>
      </c>
      <c r="B498" s="140" t="s">
        <v>5</v>
      </c>
      <c r="C498" s="140" t="s">
        <v>1120</v>
      </c>
      <c r="D498" s="258" t="s">
        <v>15</v>
      </c>
      <c r="E498" s="435" t="s">
        <v>1748</v>
      </c>
      <c r="F498" s="71" t="s">
        <v>151</v>
      </c>
      <c r="G498" s="142" t="s">
        <v>1157</v>
      </c>
      <c r="H498" s="138" t="s">
        <v>1155</v>
      </c>
      <c r="I498" s="254" t="s">
        <v>7</v>
      </c>
      <c r="J498" s="138" t="s">
        <v>1589</v>
      </c>
      <c r="K498" s="499">
        <v>0.5</v>
      </c>
      <c r="L498" s="50"/>
      <c r="M498" s="429">
        <v>9</v>
      </c>
      <c r="N498" s="437" t="s">
        <v>52</v>
      </c>
      <c r="O498" s="437" t="s">
        <v>52</v>
      </c>
      <c r="P498" s="432" t="s">
        <v>52</v>
      </c>
      <c r="Q498" s="433" t="s">
        <v>52</v>
      </c>
      <c r="R498" s="436"/>
    </row>
    <row r="499" spans="1:18" ht="42">
      <c r="A499" s="300" t="s">
        <v>16</v>
      </c>
      <c r="B499" s="140" t="s">
        <v>5</v>
      </c>
      <c r="C499" s="140" t="s">
        <v>1503</v>
      </c>
      <c r="D499" s="302" t="s">
        <v>1504</v>
      </c>
      <c r="E499" s="427" t="s">
        <v>52</v>
      </c>
      <c r="F499" s="71" t="s">
        <v>151</v>
      </c>
      <c r="G499" s="142" t="s">
        <v>152</v>
      </c>
      <c r="H499" s="138" t="s">
        <v>1155</v>
      </c>
      <c r="I499" s="254" t="s">
        <v>7</v>
      </c>
      <c r="J499" s="138" t="s">
        <v>1589</v>
      </c>
      <c r="K499" s="499">
        <v>0.05</v>
      </c>
      <c r="L499" s="50"/>
      <c r="M499" s="429">
        <v>640</v>
      </c>
      <c r="N499" s="437" t="s">
        <v>52</v>
      </c>
      <c r="O499" s="437" t="s">
        <v>52</v>
      </c>
      <c r="P499" s="432" t="s">
        <v>52</v>
      </c>
      <c r="Q499" s="433" t="s">
        <v>52</v>
      </c>
      <c r="R499" s="436"/>
    </row>
    <row r="500" spans="1:18" ht="42">
      <c r="A500" s="300" t="s">
        <v>16</v>
      </c>
      <c r="B500" s="140" t="s">
        <v>5</v>
      </c>
      <c r="C500" s="140" t="s">
        <v>1116</v>
      </c>
      <c r="D500" s="258" t="s">
        <v>1505</v>
      </c>
      <c r="E500" s="435" t="s">
        <v>1744</v>
      </c>
      <c r="F500" s="71" t="s">
        <v>151</v>
      </c>
      <c r="G500" s="142" t="s">
        <v>152</v>
      </c>
      <c r="H500" s="138" t="s">
        <v>1155</v>
      </c>
      <c r="I500" s="254" t="s">
        <v>7</v>
      </c>
      <c r="J500" s="138" t="s">
        <v>1589</v>
      </c>
      <c r="K500" s="499">
        <v>0.1</v>
      </c>
      <c r="L500" s="50"/>
      <c r="M500" s="429">
        <v>11</v>
      </c>
      <c r="N500" s="437" t="s">
        <v>52</v>
      </c>
      <c r="O500" s="437" t="s">
        <v>52</v>
      </c>
      <c r="P500" s="432" t="s">
        <v>52</v>
      </c>
      <c r="Q500" s="433" t="s">
        <v>52</v>
      </c>
      <c r="R500" s="436"/>
    </row>
    <row r="501" spans="1:18" ht="42">
      <c r="A501" s="300" t="s">
        <v>16</v>
      </c>
      <c r="B501" s="140" t="s">
        <v>5</v>
      </c>
      <c r="C501" s="140" t="s">
        <v>1117</v>
      </c>
      <c r="D501" s="303" t="s">
        <v>1505</v>
      </c>
      <c r="E501" s="435" t="s">
        <v>1745</v>
      </c>
      <c r="F501" s="71" t="s">
        <v>151</v>
      </c>
      <c r="G501" s="142" t="s">
        <v>152</v>
      </c>
      <c r="H501" s="138" t="s">
        <v>1155</v>
      </c>
      <c r="I501" s="254" t="s">
        <v>7</v>
      </c>
      <c r="J501" s="138" t="s">
        <v>1589</v>
      </c>
      <c r="K501" s="499">
        <v>0.1</v>
      </c>
      <c r="L501" s="50"/>
      <c r="M501" s="429">
        <v>4</v>
      </c>
      <c r="N501" s="437" t="s">
        <v>52</v>
      </c>
      <c r="O501" s="437" t="s">
        <v>52</v>
      </c>
      <c r="P501" s="432" t="s">
        <v>52</v>
      </c>
      <c r="Q501" s="433" t="s">
        <v>52</v>
      </c>
      <c r="R501" s="436"/>
    </row>
    <row r="502" spans="1:18" ht="42">
      <c r="A502" s="300" t="s">
        <v>16</v>
      </c>
      <c r="B502" s="140" t="s">
        <v>5</v>
      </c>
      <c r="C502" s="140" t="s">
        <v>1503</v>
      </c>
      <c r="D502" s="258" t="s">
        <v>1505</v>
      </c>
      <c r="E502" s="427" t="s">
        <v>52</v>
      </c>
      <c r="F502" s="71" t="s">
        <v>151</v>
      </c>
      <c r="G502" s="142" t="s">
        <v>152</v>
      </c>
      <c r="H502" s="138" t="s">
        <v>1155</v>
      </c>
      <c r="I502" s="254" t="s">
        <v>7</v>
      </c>
      <c r="J502" s="138" t="s">
        <v>1589</v>
      </c>
      <c r="K502" s="499">
        <v>0.1</v>
      </c>
      <c r="L502" s="50"/>
      <c r="M502" s="429">
        <v>49</v>
      </c>
      <c r="N502" s="437" t="s">
        <v>52</v>
      </c>
      <c r="O502" s="437" t="s">
        <v>52</v>
      </c>
      <c r="P502" s="432" t="s">
        <v>52</v>
      </c>
      <c r="Q502" s="433" t="s">
        <v>52</v>
      </c>
      <c r="R502" s="436"/>
    </row>
    <row r="503" spans="1:18" ht="42">
      <c r="A503" s="300" t="s">
        <v>16</v>
      </c>
      <c r="B503" s="140" t="s">
        <v>5</v>
      </c>
      <c r="C503" s="140" t="s">
        <v>42</v>
      </c>
      <c r="D503" s="258" t="s">
        <v>1506</v>
      </c>
      <c r="E503" s="427" t="s">
        <v>52</v>
      </c>
      <c r="F503" s="71" t="s">
        <v>151</v>
      </c>
      <c r="G503" s="142" t="s">
        <v>152</v>
      </c>
      <c r="H503" s="138" t="s">
        <v>1155</v>
      </c>
      <c r="I503" s="254" t="s">
        <v>7</v>
      </c>
      <c r="J503" s="138" t="s">
        <v>1589</v>
      </c>
      <c r="K503" s="499">
        <v>0.15</v>
      </c>
      <c r="L503" s="50"/>
      <c r="M503" s="429">
        <v>105</v>
      </c>
      <c r="N503" s="437" t="s">
        <v>52</v>
      </c>
      <c r="O503" s="437" t="s">
        <v>52</v>
      </c>
      <c r="P503" s="432" t="s">
        <v>52</v>
      </c>
      <c r="Q503" s="433" t="s">
        <v>52</v>
      </c>
      <c r="R503" s="436"/>
    </row>
    <row r="504" spans="1:18" ht="42">
      <c r="A504" s="300" t="s">
        <v>16</v>
      </c>
      <c r="B504" s="140" t="s">
        <v>5</v>
      </c>
      <c r="C504" s="140" t="s">
        <v>1118</v>
      </c>
      <c r="D504" s="258" t="s">
        <v>1506</v>
      </c>
      <c r="E504" s="427" t="s">
        <v>52</v>
      </c>
      <c r="F504" s="71" t="s">
        <v>151</v>
      </c>
      <c r="G504" s="142" t="s">
        <v>152</v>
      </c>
      <c r="H504" s="138" t="s">
        <v>1155</v>
      </c>
      <c r="I504" s="254" t="s">
        <v>7</v>
      </c>
      <c r="J504" s="138" t="s">
        <v>1589</v>
      </c>
      <c r="K504" s="499">
        <v>0.15</v>
      </c>
      <c r="L504" s="50"/>
      <c r="M504" s="429">
        <v>18</v>
      </c>
      <c r="N504" s="437" t="s">
        <v>52</v>
      </c>
      <c r="O504" s="437" t="s">
        <v>52</v>
      </c>
      <c r="P504" s="432" t="s">
        <v>52</v>
      </c>
      <c r="Q504" s="433" t="s">
        <v>52</v>
      </c>
      <c r="R504" s="436"/>
    </row>
    <row r="505" spans="1:18" ht="42">
      <c r="A505" s="300" t="s">
        <v>16</v>
      </c>
      <c r="B505" s="140" t="s">
        <v>5</v>
      </c>
      <c r="C505" s="140" t="s">
        <v>43</v>
      </c>
      <c r="D505" s="258" t="s">
        <v>1506</v>
      </c>
      <c r="E505" s="427" t="s">
        <v>52</v>
      </c>
      <c r="F505" s="71" t="s">
        <v>151</v>
      </c>
      <c r="G505" s="142" t="s">
        <v>152</v>
      </c>
      <c r="H505" s="138" t="s">
        <v>1155</v>
      </c>
      <c r="I505" s="254" t="s">
        <v>7</v>
      </c>
      <c r="J505" s="138" t="s">
        <v>1589</v>
      </c>
      <c r="K505" s="499">
        <v>0.15</v>
      </c>
      <c r="L505" s="50"/>
      <c r="M505" s="429">
        <v>4</v>
      </c>
      <c r="N505" s="437" t="s">
        <v>52</v>
      </c>
      <c r="O505" s="437" t="s">
        <v>52</v>
      </c>
      <c r="P505" s="432" t="s">
        <v>52</v>
      </c>
      <c r="Q505" s="433" t="s">
        <v>52</v>
      </c>
      <c r="R505" s="436"/>
    </row>
    <row r="506" spans="1:18" ht="42">
      <c r="A506" s="300" t="s">
        <v>16</v>
      </c>
      <c r="B506" s="140" t="s">
        <v>5</v>
      </c>
      <c r="C506" s="140" t="s">
        <v>42</v>
      </c>
      <c r="D506" s="50" t="s">
        <v>1507</v>
      </c>
      <c r="E506" s="427" t="s">
        <v>52</v>
      </c>
      <c r="F506" s="71" t="s">
        <v>151</v>
      </c>
      <c r="G506" s="142" t="s">
        <v>152</v>
      </c>
      <c r="H506" s="138" t="s">
        <v>1155</v>
      </c>
      <c r="I506" s="254" t="s">
        <v>7</v>
      </c>
      <c r="J506" s="138" t="s">
        <v>1589</v>
      </c>
      <c r="K506" s="499">
        <v>0.2</v>
      </c>
      <c r="L506" s="50"/>
      <c r="M506" s="429">
        <v>69</v>
      </c>
      <c r="N506" s="437" t="s">
        <v>52</v>
      </c>
      <c r="O506" s="437" t="s">
        <v>52</v>
      </c>
      <c r="P506" s="432" t="s">
        <v>52</v>
      </c>
      <c r="Q506" s="433" t="s">
        <v>52</v>
      </c>
      <c r="R506" s="436"/>
    </row>
    <row r="507" spans="1:18" ht="42">
      <c r="A507" s="300" t="s">
        <v>16</v>
      </c>
      <c r="B507" s="140" t="s">
        <v>5</v>
      </c>
      <c r="C507" s="140" t="s">
        <v>1118</v>
      </c>
      <c r="D507" s="258" t="s">
        <v>1507</v>
      </c>
      <c r="E507" s="427" t="s">
        <v>52</v>
      </c>
      <c r="F507" s="71" t="s">
        <v>151</v>
      </c>
      <c r="G507" s="142" t="s">
        <v>152</v>
      </c>
      <c r="H507" s="138" t="s">
        <v>1155</v>
      </c>
      <c r="I507" s="254" t="s">
        <v>7</v>
      </c>
      <c r="J507" s="138" t="s">
        <v>1589</v>
      </c>
      <c r="K507" s="499">
        <v>0.2</v>
      </c>
      <c r="L507" s="50"/>
      <c r="M507" s="429">
        <v>14</v>
      </c>
      <c r="N507" s="437" t="s">
        <v>52</v>
      </c>
      <c r="O507" s="437" t="s">
        <v>52</v>
      </c>
      <c r="P507" s="432" t="s">
        <v>52</v>
      </c>
      <c r="Q507" s="433" t="s">
        <v>52</v>
      </c>
      <c r="R507" s="436"/>
    </row>
    <row r="508" spans="1:18" ht="42">
      <c r="A508" s="300" t="s">
        <v>16</v>
      </c>
      <c r="B508" s="140" t="s">
        <v>5</v>
      </c>
      <c r="C508" s="140" t="s">
        <v>1116</v>
      </c>
      <c r="D508" s="258" t="s">
        <v>1508</v>
      </c>
      <c r="E508" s="427" t="s">
        <v>1746</v>
      </c>
      <c r="F508" s="71" t="s">
        <v>151</v>
      </c>
      <c r="G508" s="142" t="s">
        <v>152</v>
      </c>
      <c r="H508" s="138" t="s">
        <v>1155</v>
      </c>
      <c r="I508" s="254" t="s">
        <v>7</v>
      </c>
      <c r="J508" s="138" t="s">
        <v>1589</v>
      </c>
      <c r="K508" s="499">
        <v>0.2</v>
      </c>
      <c r="L508" s="50"/>
      <c r="M508" s="429">
        <v>7</v>
      </c>
      <c r="N508" s="437" t="s">
        <v>52</v>
      </c>
      <c r="O508" s="437" t="s">
        <v>52</v>
      </c>
      <c r="P508" s="432" t="s">
        <v>52</v>
      </c>
      <c r="Q508" s="433" t="s">
        <v>52</v>
      </c>
      <c r="R508" s="436"/>
    </row>
    <row r="509" spans="1:18" ht="42">
      <c r="A509" s="300" t="s">
        <v>16</v>
      </c>
      <c r="B509" s="140" t="s">
        <v>5</v>
      </c>
      <c r="C509" s="140" t="s">
        <v>1118</v>
      </c>
      <c r="D509" s="258" t="s">
        <v>1508</v>
      </c>
      <c r="E509" s="427" t="s">
        <v>52</v>
      </c>
      <c r="F509" s="71" t="s">
        <v>151</v>
      </c>
      <c r="G509" s="142" t="s">
        <v>152</v>
      </c>
      <c r="H509" s="138" t="s">
        <v>1155</v>
      </c>
      <c r="I509" s="254" t="s">
        <v>7</v>
      </c>
      <c r="J509" s="138" t="s">
        <v>1589</v>
      </c>
      <c r="K509" s="499">
        <v>0.3</v>
      </c>
      <c r="L509" s="50"/>
      <c r="M509" s="429">
        <v>7</v>
      </c>
      <c r="N509" s="437" t="s">
        <v>52</v>
      </c>
      <c r="O509" s="437" t="s">
        <v>52</v>
      </c>
      <c r="P509" s="432" t="s">
        <v>52</v>
      </c>
      <c r="Q509" s="433" t="s">
        <v>52</v>
      </c>
      <c r="R509" s="436"/>
    </row>
    <row r="510" spans="1:18" ht="42">
      <c r="A510" s="300" t="s">
        <v>16</v>
      </c>
      <c r="B510" s="140" t="s">
        <v>5</v>
      </c>
      <c r="C510" s="140" t="s">
        <v>1119</v>
      </c>
      <c r="D510" s="258" t="s">
        <v>1508</v>
      </c>
      <c r="E510" s="435" t="s">
        <v>1747</v>
      </c>
      <c r="F510" s="71" t="s">
        <v>151</v>
      </c>
      <c r="G510" s="142" t="s">
        <v>152</v>
      </c>
      <c r="H510" s="138" t="s">
        <v>1155</v>
      </c>
      <c r="I510" s="254" t="s">
        <v>7</v>
      </c>
      <c r="J510" s="138" t="s">
        <v>1589</v>
      </c>
      <c r="K510" s="499">
        <v>0.2</v>
      </c>
      <c r="L510" s="50"/>
      <c r="M510" s="429">
        <v>8</v>
      </c>
      <c r="N510" s="437" t="s">
        <v>52</v>
      </c>
      <c r="O510" s="437" t="s">
        <v>52</v>
      </c>
      <c r="P510" s="432" t="s">
        <v>52</v>
      </c>
      <c r="Q510" s="433" t="s">
        <v>52</v>
      </c>
      <c r="R510" s="436"/>
    </row>
    <row r="511" spans="1:18" ht="42">
      <c r="A511" s="300" t="s">
        <v>16</v>
      </c>
      <c r="B511" s="140" t="s">
        <v>5</v>
      </c>
      <c r="C511" s="140" t="s">
        <v>1118</v>
      </c>
      <c r="D511" s="258" t="s">
        <v>15</v>
      </c>
      <c r="E511" s="427" t="s">
        <v>52</v>
      </c>
      <c r="F511" s="71" t="s">
        <v>151</v>
      </c>
      <c r="G511" s="142" t="s">
        <v>152</v>
      </c>
      <c r="H511" s="138" t="s">
        <v>1155</v>
      </c>
      <c r="I511" s="254" t="s">
        <v>7</v>
      </c>
      <c r="J511" s="138" t="s">
        <v>1589</v>
      </c>
      <c r="K511" s="499">
        <v>0.5</v>
      </c>
      <c r="L511" s="50"/>
      <c r="M511" s="429">
        <v>6</v>
      </c>
      <c r="N511" s="437" t="s">
        <v>52</v>
      </c>
      <c r="O511" s="437" t="s">
        <v>52</v>
      </c>
      <c r="P511" s="432" t="s">
        <v>52</v>
      </c>
      <c r="Q511" s="433" t="s">
        <v>52</v>
      </c>
      <c r="R511" s="436"/>
    </row>
    <row r="512" spans="1:18" ht="42">
      <c r="A512" s="300" t="s">
        <v>16</v>
      </c>
      <c r="B512" s="140" t="s">
        <v>5</v>
      </c>
      <c r="C512" s="140" t="s">
        <v>1120</v>
      </c>
      <c r="D512" s="258" t="s">
        <v>15</v>
      </c>
      <c r="E512" s="435" t="s">
        <v>1748</v>
      </c>
      <c r="F512" s="71" t="s">
        <v>151</v>
      </c>
      <c r="G512" s="142" t="s">
        <v>152</v>
      </c>
      <c r="H512" s="138" t="s">
        <v>1155</v>
      </c>
      <c r="I512" s="254" t="s">
        <v>7</v>
      </c>
      <c r="J512" s="138" t="s">
        <v>1589</v>
      </c>
      <c r="K512" s="499">
        <v>0.5</v>
      </c>
      <c r="L512" s="50"/>
      <c r="M512" s="429">
        <v>9</v>
      </c>
      <c r="N512" s="437" t="s">
        <v>52</v>
      </c>
      <c r="O512" s="437" t="s">
        <v>52</v>
      </c>
      <c r="P512" s="432" t="s">
        <v>52</v>
      </c>
      <c r="Q512" s="433" t="s">
        <v>52</v>
      </c>
      <c r="R512" s="436"/>
    </row>
    <row r="513" spans="1:18" ht="42">
      <c r="A513" s="300" t="s">
        <v>16</v>
      </c>
      <c r="B513" s="140" t="s">
        <v>5</v>
      </c>
      <c r="C513" s="140" t="s">
        <v>1503</v>
      </c>
      <c r="D513" s="302" t="s">
        <v>1504</v>
      </c>
      <c r="E513" s="427" t="s">
        <v>52</v>
      </c>
      <c r="F513" s="71" t="s">
        <v>151</v>
      </c>
      <c r="G513" s="142" t="s">
        <v>1158</v>
      </c>
      <c r="H513" s="138" t="s">
        <v>1155</v>
      </c>
      <c r="I513" s="254" t="s">
        <v>7</v>
      </c>
      <c r="J513" s="138" t="s">
        <v>1589</v>
      </c>
      <c r="K513" s="499">
        <v>0.05</v>
      </c>
      <c r="L513" s="50"/>
      <c r="M513" s="429">
        <v>640</v>
      </c>
      <c r="N513" s="437" t="s">
        <v>52</v>
      </c>
      <c r="O513" s="437" t="s">
        <v>52</v>
      </c>
      <c r="P513" s="432" t="s">
        <v>52</v>
      </c>
      <c r="Q513" s="433" t="s">
        <v>52</v>
      </c>
      <c r="R513" s="436"/>
    </row>
    <row r="514" spans="1:18" ht="42">
      <c r="A514" s="300" t="s">
        <v>16</v>
      </c>
      <c r="B514" s="140" t="s">
        <v>5</v>
      </c>
      <c r="C514" s="140" t="s">
        <v>1116</v>
      </c>
      <c r="D514" s="258" t="s">
        <v>1505</v>
      </c>
      <c r="E514" s="435" t="s">
        <v>1744</v>
      </c>
      <c r="F514" s="71" t="s">
        <v>151</v>
      </c>
      <c r="G514" s="142" t="s">
        <v>1158</v>
      </c>
      <c r="H514" s="138" t="s">
        <v>1155</v>
      </c>
      <c r="I514" s="254" t="s">
        <v>7</v>
      </c>
      <c r="J514" s="138" t="s">
        <v>1589</v>
      </c>
      <c r="K514" s="499">
        <v>0.1</v>
      </c>
      <c r="L514" s="50"/>
      <c r="M514" s="429">
        <v>11</v>
      </c>
      <c r="N514" s="437" t="s">
        <v>52</v>
      </c>
      <c r="O514" s="437" t="s">
        <v>52</v>
      </c>
      <c r="P514" s="432" t="s">
        <v>52</v>
      </c>
      <c r="Q514" s="433" t="s">
        <v>52</v>
      </c>
      <c r="R514" s="436"/>
    </row>
    <row r="515" spans="1:18" ht="42">
      <c r="A515" s="300" t="s">
        <v>16</v>
      </c>
      <c r="B515" s="140" t="s">
        <v>5</v>
      </c>
      <c r="C515" s="140" t="s">
        <v>1117</v>
      </c>
      <c r="D515" s="303" t="s">
        <v>1505</v>
      </c>
      <c r="E515" s="435" t="s">
        <v>1745</v>
      </c>
      <c r="F515" s="71" t="s">
        <v>151</v>
      </c>
      <c r="G515" s="142" t="s">
        <v>1158</v>
      </c>
      <c r="H515" s="138" t="s">
        <v>1155</v>
      </c>
      <c r="I515" s="254" t="s">
        <v>7</v>
      </c>
      <c r="J515" s="138" t="s">
        <v>1589</v>
      </c>
      <c r="K515" s="499">
        <v>0.1</v>
      </c>
      <c r="L515" s="50"/>
      <c r="M515" s="429">
        <v>4</v>
      </c>
      <c r="N515" s="437" t="s">
        <v>52</v>
      </c>
      <c r="O515" s="437" t="s">
        <v>52</v>
      </c>
      <c r="P515" s="432" t="s">
        <v>52</v>
      </c>
      <c r="Q515" s="433" t="s">
        <v>52</v>
      </c>
      <c r="R515" s="436"/>
    </row>
    <row r="516" spans="1:18" ht="42">
      <c r="A516" s="300" t="s">
        <v>16</v>
      </c>
      <c r="B516" s="140" t="s">
        <v>5</v>
      </c>
      <c r="C516" s="140" t="s">
        <v>1503</v>
      </c>
      <c r="D516" s="258" t="s">
        <v>1505</v>
      </c>
      <c r="E516" s="427" t="s">
        <v>52</v>
      </c>
      <c r="F516" s="71" t="s">
        <v>151</v>
      </c>
      <c r="G516" s="142" t="s">
        <v>1158</v>
      </c>
      <c r="H516" s="138" t="s">
        <v>1155</v>
      </c>
      <c r="I516" s="254" t="s">
        <v>7</v>
      </c>
      <c r="J516" s="138" t="s">
        <v>1589</v>
      </c>
      <c r="K516" s="499">
        <v>0.1</v>
      </c>
      <c r="L516" s="50"/>
      <c r="M516" s="429">
        <v>49</v>
      </c>
      <c r="N516" s="437" t="s">
        <v>52</v>
      </c>
      <c r="O516" s="437" t="s">
        <v>52</v>
      </c>
      <c r="P516" s="432" t="s">
        <v>52</v>
      </c>
      <c r="Q516" s="433" t="s">
        <v>52</v>
      </c>
      <c r="R516" s="436"/>
    </row>
    <row r="517" spans="1:18" ht="42">
      <c r="A517" s="300" t="s">
        <v>16</v>
      </c>
      <c r="B517" s="140" t="s">
        <v>5</v>
      </c>
      <c r="C517" s="140" t="s">
        <v>42</v>
      </c>
      <c r="D517" s="258" t="s">
        <v>1506</v>
      </c>
      <c r="E517" s="427" t="s">
        <v>52</v>
      </c>
      <c r="F517" s="71" t="s">
        <v>151</v>
      </c>
      <c r="G517" s="142" t="s">
        <v>1158</v>
      </c>
      <c r="H517" s="138" t="s">
        <v>1155</v>
      </c>
      <c r="I517" s="254" t="s">
        <v>7</v>
      </c>
      <c r="J517" s="138" t="s">
        <v>1589</v>
      </c>
      <c r="K517" s="499">
        <v>0.15</v>
      </c>
      <c r="L517" s="50"/>
      <c r="M517" s="429">
        <v>105</v>
      </c>
      <c r="N517" s="437" t="s">
        <v>52</v>
      </c>
      <c r="O517" s="437" t="s">
        <v>52</v>
      </c>
      <c r="P517" s="432" t="s">
        <v>52</v>
      </c>
      <c r="Q517" s="433" t="s">
        <v>52</v>
      </c>
      <c r="R517" s="436"/>
    </row>
    <row r="518" spans="1:18" ht="42">
      <c r="A518" s="300" t="s">
        <v>16</v>
      </c>
      <c r="B518" s="140" t="s">
        <v>5</v>
      </c>
      <c r="C518" s="140" t="s">
        <v>1118</v>
      </c>
      <c r="D518" s="258" t="s">
        <v>1506</v>
      </c>
      <c r="E518" s="427" t="s">
        <v>52</v>
      </c>
      <c r="F518" s="71" t="s">
        <v>151</v>
      </c>
      <c r="G518" s="142" t="s">
        <v>1158</v>
      </c>
      <c r="H518" s="138" t="s">
        <v>1155</v>
      </c>
      <c r="I518" s="254" t="s">
        <v>7</v>
      </c>
      <c r="J518" s="138" t="s">
        <v>1589</v>
      </c>
      <c r="K518" s="499">
        <v>0.15</v>
      </c>
      <c r="L518" s="50"/>
      <c r="M518" s="429">
        <v>18</v>
      </c>
      <c r="N518" s="437" t="s">
        <v>52</v>
      </c>
      <c r="O518" s="437" t="s">
        <v>52</v>
      </c>
      <c r="P518" s="432" t="s">
        <v>52</v>
      </c>
      <c r="Q518" s="433" t="s">
        <v>52</v>
      </c>
      <c r="R518" s="436"/>
    </row>
    <row r="519" spans="1:18" ht="42">
      <c r="A519" s="300" t="s">
        <v>16</v>
      </c>
      <c r="B519" s="140" t="s">
        <v>5</v>
      </c>
      <c r="C519" s="140" t="s">
        <v>43</v>
      </c>
      <c r="D519" s="258" t="s">
        <v>1506</v>
      </c>
      <c r="E519" s="427" t="s">
        <v>52</v>
      </c>
      <c r="F519" s="71" t="s">
        <v>151</v>
      </c>
      <c r="G519" s="142" t="s">
        <v>1158</v>
      </c>
      <c r="H519" s="138" t="s">
        <v>1155</v>
      </c>
      <c r="I519" s="254" t="s">
        <v>7</v>
      </c>
      <c r="J519" s="138" t="s">
        <v>1589</v>
      </c>
      <c r="K519" s="499">
        <v>0.15</v>
      </c>
      <c r="L519" s="50"/>
      <c r="M519" s="429">
        <v>4</v>
      </c>
      <c r="N519" s="437" t="s">
        <v>52</v>
      </c>
      <c r="O519" s="437" t="s">
        <v>52</v>
      </c>
      <c r="P519" s="432" t="s">
        <v>52</v>
      </c>
      <c r="Q519" s="433" t="s">
        <v>52</v>
      </c>
      <c r="R519" s="436"/>
    </row>
    <row r="520" spans="1:18" ht="42">
      <c r="A520" s="300" t="s">
        <v>16</v>
      </c>
      <c r="B520" s="140" t="s">
        <v>5</v>
      </c>
      <c r="C520" s="140" t="s">
        <v>42</v>
      </c>
      <c r="D520" s="50" t="s">
        <v>1507</v>
      </c>
      <c r="E520" s="427" t="s">
        <v>52</v>
      </c>
      <c r="F520" s="71" t="s">
        <v>151</v>
      </c>
      <c r="G520" s="142" t="s">
        <v>1158</v>
      </c>
      <c r="H520" s="138" t="s">
        <v>1155</v>
      </c>
      <c r="I520" s="254" t="s">
        <v>7</v>
      </c>
      <c r="J520" s="138" t="s">
        <v>1589</v>
      </c>
      <c r="K520" s="499">
        <v>0.2</v>
      </c>
      <c r="L520" s="50"/>
      <c r="M520" s="429">
        <v>69</v>
      </c>
      <c r="N520" s="437" t="s">
        <v>52</v>
      </c>
      <c r="O520" s="437" t="s">
        <v>52</v>
      </c>
      <c r="P520" s="432" t="s">
        <v>52</v>
      </c>
      <c r="Q520" s="433" t="s">
        <v>52</v>
      </c>
      <c r="R520" s="436"/>
    </row>
    <row r="521" spans="1:18" ht="42">
      <c r="A521" s="300" t="s">
        <v>16</v>
      </c>
      <c r="B521" s="140" t="s">
        <v>5</v>
      </c>
      <c r="C521" s="140" t="s">
        <v>1118</v>
      </c>
      <c r="D521" s="258" t="s">
        <v>1507</v>
      </c>
      <c r="E521" s="427" t="s">
        <v>52</v>
      </c>
      <c r="F521" s="71" t="s">
        <v>151</v>
      </c>
      <c r="G521" s="142" t="s">
        <v>1158</v>
      </c>
      <c r="H521" s="138" t="s">
        <v>1155</v>
      </c>
      <c r="I521" s="254" t="s">
        <v>7</v>
      </c>
      <c r="J521" s="138" t="s">
        <v>1589</v>
      </c>
      <c r="K521" s="499">
        <v>0.2</v>
      </c>
      <c r="L521" s="50"/>
      <c r="M521" s="429">
        <v>14</v>
      </c>
      <c r="N521" s="437" t="s">
        <v>52</v>
      </c>
      <c r="O521" s="437" t="s">
        <v>52</v>
      </c>
      <c r="P521" s="432" t="s">
        <v>52</v>
      </c>
      <c r="Q521" s="433" t="s">
        <v>52</v>
      </c>
      <c r="R521" s="436"/>
    </row>
    <row r="522" spans="1:18" ht="42">
      <c r="A522" s="300" t="s">
        <v>16</v>
      </c>
      <c r="B522" s="140" t="s">
        <v>5</v>
      </c>
      <c r="C522" s="140" t="s">
        <v>1116</v>
      </c>
      <c r="D522" s="258" t="s">
        <v>1508</v>
      </c>
      <c r="E522" s="427" t="s">
        <v>1746</v>
      </c>
      <c r="F522" s="71" t="s">
        <v>151</v>
      </c>
      <c r="G522" s="142" t="s">
        <v>1158</v>
      </c>
      <c r="H522" s="138" t="s">
        <v>1155</v>
      </c>
      <c r="I522" s="254" t="s">
        <v>7</v>
      </c>
      <c r="J522" s="138" t="s">
        <v>1589</v>
      </c>
      <c r="K522" s="499">
        <v>0.2</v>
      </c>
      <c r="L522" s="50"/>
      <c r="M522" s="429">
        <v>7</v>
      </c>
      <c r="N522" s="437" t="s">
        <v>52</v>
      </c>
      <c r="O522" s="437" t="s">
        <v>52</v>
      </c>
      <c r="P522" s="432" t="s">
        <v>52</v>
      </c>
      <c r="Q522" s="433" t="s">
        <v>52</v>
      </c>
      <c r="R522" s="436"/>
    </row>
    <row r="523" spans="1:18" ht="42">
      <c r="A523" s="300" t="s">
        <v>16</v>
      </c>
      <c r="B523" s="140" t="s">
        <v>5</v>
      </c>
      <c r="C523" s="140" t="s">
        <v>1118</v>
      </c>
      <c r="D523" s="258" t="s">
        <v>1508</v>
      </c>
      <c r="E523" s="427" t="s">
        <v>52</v>
      </c>
      <c r="F523" s="71" t="s">
        <v>151</v>
      </c>
      <c r="G523" s="142" t="s">
        <v>1158</v>
      </c>
      <c r="H523" s="138" t="s">
        <v>1155</v>
      </c>
      <c r="I523" s="254" t="s">
        <v>7</v>
      </c>
      <c r="J523" s="138" t="s">
        <v>1589</v>
      </c>
      <c r="K523" s="499">
        <v>0.3</v>
      </c>
      <c r="L523" s="50"/>
      <c r="M523" s="429">
        <v>7</v>
      </c>
      <c r="N523" s="437" t="s">
        <v>52</v>
      </c>
      <c r="O523" s="437" t="s">
        <v>52</v>
      </c>
      <c r="P523" s="432" t="s">
        <v>52</v>
      </c>
      <c r="Q523" s="433" t="s">
        <v>52</v>
      </c>
      <c r="R523" s="436"/>
    </row>
    <row r="524" spans="1:18" ht="42">
      <c r="A524" s="300" t="s">
        <v>16</v>
      </c>
      <c r="B524" s="140" t="s">
        <v>5</v>
      </c>
      <c r="C524" s="140" t="s">
        <v>1119</v>
      </c>
      <c r="D524" s="258" t="s">
        <v>1508</v>
      </c>
      <c r="E524" s="435" t="s">
        <v>1747</v>
      </c>
      <c r="F524" s="71" t="s">
        <v>151</v>
      </c>
      <c r="G524" s="142" t="s">
        <v>1158</v>
      </c>
      <c r="H524" s="138" t="s">
        <v>1155</v>
      </c>
      <c r="I524" s="254" t="s">
        <v>7</v>
      </c>
      <c r="J524" s="138" t="s">
        <v>1589</v>
      </c>
      <c r="K524" s="499">
        <v>0.2</v>
      </c>
      <c r="L524" s="50"/>
      <c r="M524" s="429">
        <v>8</v>
      </c>
      <c r="N524" s="437" t="s">
        <v>52</v>
      </c>
      <c r="O524" s="437" t="s">
        <v>52</v>
      </c>
      <c r="P524" s="432" t="s">
        <v>52</v>
      </c>
      <c r="Q524" s="433" t="s">
        <v>52</v>
      </c>
      <c r="R524" s="436"/>
    </row>
    <row r="525" spans="1:18" ht="42">
      <c r="A525" s="300" t="s">
        <v>16</v>
      </c>
      <c r="B525" s="140" t="s">
        <v>5</v>
      </c>
      <c r="C525" s="140" t="s">
        <v>1118</v>
      </c>
      <c r="D525" s="258" t="s">
        <v>15</v>
      </c>
      <c r="E525" s="427" t="s">
        <v>52</v>
      </c>
      <c r="F525" s="71" t="s">
        <v>151</v>
      </c>
      <c r="G525" s="142" t="s">
        <v>1158</v>
      </c>
      <c r="H525" s="138" t="s">
        <v>1155</v>
      </c>
      <c r="I525" s="254" t="s">
        <v>7</v>
      </c>
      <c r="J525" s="138" t="s">
        <v>1589</v>
      </c>
      <c r="K525" s="499">
        <v>0.5</v>
      </c>
      <c r="L525" s="50"/>
      <c r="M525" s="429">
        <v>6</v>
      </c>
      <c r="N525" s="437" t="s">
        <v>52</v>
      </c>
      <c r="O525" s="437" t="s">
        <v>52</v>
      </c>
      <c r="P525" s="432" t="s">
        <v>52</v>
      </c>
      <c r="Q525" s="433" t="s">
        <v>52</v>
      </c>
      <c r="R525" s="436"/>
    </row>
    <row r="526" spans="1:18" ht="42">
      <c r="A526" s="300" t="s">
        <v>16</v>
      </c>
      <c r="B526" s="140" t="s">
        <v>5</v>
      </c>
      <c r="C526" s="140" t="s">
        <v>1120</v>
      </c>
      <c r="D526" s="258" t="s">
        <v>15</v>
      </c>
      <c r="E526" s="435" t="s">
        <v>1748</v>
      </c>
      <c r="F526" s="71" t="s">
        <v>151</v>
      </c>
      <c r="G526" s="142" t="s">
        <v>1158</v>
      </c>
      <c r="H526" s="138" t="s">
        <v>1155</v>
      </c>
      <c r="I526" s="254" t="s">
        <v>7</v>
      </c>
      <c r="J526" s="138" t="s">
        <v>1589</v>
      </c>
      <c r="K526" s="499">
        <v>0.5</v>
      </c>
      <c r="L526" s="50"/>
      <c r="M526" s="429">
        <v>9</v>
      </c>
      <c r="N526" s="437" t="s">
        <v>52</v>
      </c>
      <c r="O526" s="437" t="s">
        <v>52</v>
      </c>
      <c r="P526" s="432" t="s">
        <v>52</v>
      </c>
      <c r="Q526" s="433" t="s">
        <v>52</v>
      </c>
      <c r="R526" s="436"/>
    </row>
    <row r="527" spans="1:18" ht="42">
      <c r="A527" s="300" t="s">
        <v>16</v>
      </c>
      <c r="B527" s="140" t="s">
        <v>5</v>
      </c>
      <c r="C527" s="140" t="s">
        <v>1503</v>
      </c>
      <c r="D527" s="302" t="s">
        <v>1504</v>
      </c>
      <c r="E527" s="427" t="s">
        <v>52</v>
      </c>
      <c r="F527" s="71" t="s">
        <v>151</v>
      </c>
      <c r="G527" s="142" t="s">
        <v>1159</v>
      </c>
      <c r="H527" s="138" t="s">
        <v>1155</v>
      </c>
      <c r="I527" s="254" t="s">
        <v>7</v>
      </c>
      <c r="J527" s="138" t="s">
        <v>1589</v>
      </c>
      <c r="K527" s="499">
        <v>0.05</v>
      </c>
      <c r="L527" s="50"/>
      <c r="M527" s="429">
        <v>640</v>
      </c>
      <c r="N527" s="437" t="s">
        <v>52</v>
      </c>
      <c r="O527" s="437" t="s">
        <v>52</v>
      </c>
      <c r="P527" s="432" t="s">
        <v>52</v>
      </c>
      <c r="Q527" s="433" t="s">
        <v>52</v>
      </c>
      <c r="R527" s="436"/>
    </row>
    <row r="528" spans="1:18" ht="42">
      <c r="A528" s="300" t="s">
        <v>16</v>
      </c>
      <c r="B528" s="140" t="s">
        <v>5</v>
      </c>
      <c r="C528" s="140" t="s">
        <v>1116</v>
      </c>
      <c r="D528" s="258" t="s">
        <v>1505</v>
      </c>
      <c r="E528" s="435" t="s">
        <v>1744</v>
      </c>
      <c r="F528" s="71" t="s">
        <v>151</v>
      </c>
      <c r="G528" s="142" t="s">
        <v>1159</v>
      </c>
      <c r="H528" s="138" t="s">
        <v>1155</v>
      </c>
      <c r="I528" s="254" t="s">
        <v>7</v>
      </c>
      <c r="J528" s="138" t="s">
        <v>1589</v>
      </c>
      <c r="K528" s="499">
        <v>0.1</v>
      </c>
      <c r="L528" s="50"/>
      <c r="M528" s="429">
        <v>11</v>
      </c>
      <c r="N528" s="437" t="s">
        <v>52</v>
      </c>
      <c r="O528" s="437" t="s">
        <v>52</v>
      </c>
      <c r="P528" s="432" t="s">
        <v>52</v>
      </c>
      <c r="Q528" s="433" t="s">
        <v>52</v>
      </c>
      <c r="R528" s="436"/>
    </row>
    <row r="529" spans="1:18" ht="42">
      <c r="A529" s="300" t="s">
        <v>16</v>
      </c>
      <c r="B529" s="140" t="s">
        <v>5</v>
      </c>
      <c r="C529" s="140" t="s">
        <v>1117</v>
      </c>
      <c r="D529" s="303" t="s">
        <v>1505</v>
      </c>
      <c r="E529" s="435" t="s">
        <v>1745</v>
      </c>
      <c r="F529" s="71" t="s">
        <v>151</v>
      </c>
      <c r="G529" s="142" t="s">
        <v>1159</v>
      </c>
      <c r="H529" s="138" t="s">
        <v>1155</v>
      </c>
      <c r="I529" s="254" t="s">
        <v>7</v>
      </c>
      <c r="J529" s="138" t="s">
        <v>1589</v>
      </c>
      <c r="K529" s="499">
        <v>0.1</v>
      </c>
      <c r="L529" s="50"/>
      <c r="M529" s="429">
        <v>4</v>
      </c>
      <c r="N529" s="437" t="s">
        <v>52</v>
      </c>
      <c r="O529" s="437" t="s">
        <v>52</v>
      </c>
      <c r="P529" s="432" t="s">
        <v>52</v>
      </c>
      <c r="Q529" s="433" t="s">
        <v>52</v>
      </c>
      <c r="R529" s="436"/>
    </row>
    <row r="530" spans="1:18" ht="42">
      <c r="A530" s="300" t="s">
        <v>16</v>
      </c>
      <c r="B530" s="140" t="s">
        <v>5</v>
      </c>
      <c r="C530" s="140" t="s">
        <v>1503</v>
      </c>
      <c r="D530" s="258" t="s">
        <v>1505</v>
      </c>
      <c r="E530" s="427" t="s">
        <v>52</v>
      </c>
      <c r="F530" s="71" t="s">
        <v>151</v>
      </c>
      <c r="G530" s="142" t="s">
        <v>1159</v>
      </c>
      <c r="H530" s="138" t="s">
        <v>1155</v>
      </c>
      <c r="I530" s="254" t="s">
        <v>7</v>
      </c>
      <c r="J530" s="138" t="s">
        <v>1589</v>
      </c>
      <c r="K530" s="499">
        <v>0.1</v>
      </c>
      <c r="L530" s="50"/>
      <c r="M530" s="429">
        <v>49</v>
      </c>
      <c r="N530" s="437" t="s">
        <v>52</v>
      </c>
      <c r="O530" s="437" t="s">
        <v>52</v>
      </c>
      <c r="P530" s="432" t="s">
        <v>52</v>
      </c>
      <c r="Q530" s="433" t="s">
        <v>52</v>
      </c>
      <c r="R530" s="436"/>
    </row>
    <row r="531" spans="1:18" ht="42">
      <c r="A531" s="300" t="s">
        <v>16</v>
      </c>
      <c r="B531" s="140" t="s">
        <v>5</v>
      </c>
      <c r="C531" s="140" t="s">
        <v>42</v>
      </c>
      <c r="D531" s="258" t="s">
        <v>1506</v>
      </c>
      <c r="E531" s="427" t="s">
        <v>52</v>
      </c>
      <c r="F531" s="71" t="s">
        <v>151</v>
      </c>
      <c r="G531" s="142" t="s">
        <v>1159</v>
      </c>
      <c r="H531" s="138" t="s">
        <v>1155</v>
      </c>
      <c r="I531" s="254" t="s">
        <v>7</v>
      </c>
      <c r="J531" s="138" t="s">
        <v>1589</v>
      </c>
      <c r="K531" s="499">
        <v>0.15</v>
      </c>
      <c r="L531" s="50"/>
      <c r="M531" s="429">
        <v>105</v>
      </c>
      <c r="N531" s="437" t="s">
        <v>52</v>
      </c>
      <c r="O531" s="437" t="s">
        <v>52</v>
      </c>
      <c r="P531" s="432" t="s">
        <v>52</v>
      </c>
      <c r="Q531" s="433" t="s">
        <v>52</v>
      </c>
      <c r="R531" s="436"/>
    </row>
    <row r="532" spans="1:18" ht="42">
      <c r="A532" s="300" t="s">
        <v>16</v>
      </c>
      <c r="B532" s="140" t="s">
        <v>5</v>
      </c>
      <c r="C532" s="140" t="s">
        <v>1118</v>
      </c>
      <c r="D532" s="258" t="s">
        <v>1506</v>
      </c>
      <c r="E532" s="427" t="s">
        <v>52</v>
      </c>
      <c r="F532" s="71" t="s">
        <v>151</v>
      </c>
      <c r="G532" s="142" t="s">
        <v>1159</v>
      </c>
      <c r="H532" s="138" t="s">
        <v>1155</v>
      </c>
      <c r="I532" s="254" t="s">
        <v>7</v>
      </c>
      <c r="J532" s="138" t="s">
        <v>1589</v>
      </c>
      <c r="K532" s="499">
        <v>0.15</v>
      </c>
      <c r="L532" s="50"/>
      <c r="M532" s="429">
        <v>18</v>
      </c>
      <c r="N532" s="437" t="s">
        <v>52</v>
      </c>
      <c r="O532" s="437" t="s">
        <v>52</v>
      </c>
      <c r="P532" s="432" t="s">
        <v>52</v>
      </c>
      <c r="Q532" s="433" t="s">
        <v>52</v>
      </c>
      <c r="R532" s="436"/>
    </row>
    <row r="533" spans="1:18" ht="42">
      <c r="A533" s="300" t="s">
        <v>16</v>
      </c>
      <c r="B533" s="140" t="s">
        <v>5</v>
      </c>
      <c r="C533" s="140" t="s">
        <v>43</v>
      </c>
      <c r="D533" s="258" t="s">
        <v>1506</v>
      </c>
      <c r="E533" s="427" t="s">
        <v>52</v>
      </c>
      <c r="F533" s="71" t="s">
        <v>151</v>
      </c>
      <c r="G533" s="142" t="s">
        <v>1159</v>
      </c>
      <c r="H533" s="138" t="s">
        <v>1155</v>
      </c>
      <c r="I533" s="254" t="s">
        <v>7</v>
      </c>
      <c r="J533" s="138" t="s">
        <v>1589</v>
      </c>
      <c r="K533" s="499">
        <v>0.15</v>
      </c>
      <c r="L533" s="50"/>
      <c r="M533" s="429">
        <v>4</v>
      </c>
      <c r="N533" s="437" t="s">
        <v>52</v>
      </c>
      <c r="O533" s="437" t="s">
        <v>52</v>
      </c>
      <c r="P533" s="432" t="s">
        <v>52</v>
      </c>
      <c r="Q533" s="433" t="s">
        <v>52</v>
      </c>
      <c r="R533" s="436"/>
    </row>
    <row r="534" spans="1:18" ht="42">
      <c r="A534" s="300" t="s">
        <v>16</v>
      </c>
      <c r="B534" s="140" t="s">
        <v>5</v>
      </c>
      <c r="C534" s="140" t="s">
        <v>42</v>
      </c>
      <c r="D534" s="50" t="s">
        <v>1507</v>
      </c>
      <c r="E534" s="427" t="s">
        <v>52</v>
      </c>
      <c r="F534" s="71" t="s">
        <v>151</v>
      </c>
      <c r="G534" s="142" t="s">
        <v>1159</v>
      </c>
      <c r="H534" s="138" t="s">
        <v>1155</v>
      </c>
      <c r="I534" s="254" t="s">
        <v>7</v>
      </c>
      <c r="J534" s="138" t="s">
        <v>1589</v>
      </c>
      <c r="K534" s="499">
        <v>0.2</v>
      </c>
      <c r="L534" s="50"/>
      <c r="M534" s="429">
        <v>69</v>
      </c>
      <c r="N534" s="437" t="s">
        <v>52</v>
      </c>
      <c r="O534" s="437" t="s">
        <v>52</v>
      </c>
      <c r="P534" s="432" t="s">
        <v>52</v>
      </c>
      <c r="Q534" s="433" t="s">
        <v>52</v>
      </c>
      <c r="R534" s="436"/>
    </row>
    <row r="535" spans="1:18" ht="42">
      <c r="A535" s="300" t="s">
        <v>16</v>
      </c>
      <c r="B535" s="140" t="s">
        <v>5</v>
      </c>
      <c r="C535" s="140" t="s">
        <v>1118</v>
      </c>
      <c r="D535" s="258" t="s">
        <v>1507</v>
      </c>
      <c r="E535" s="427" t="s">
        <v>52</v>
      </c>
      <c r="F535" s="71" t="s">
        <v>151</v>
      </c>
      <c r="G535" s="142" t="s">
        <v>1159</v>
      </c>
      <c r="H535" s="138" t="s">
        <v>1155</v>
      </c>
      <c r="I535" s="254" t="s">
        <v>7</v>
      </c>
      <c r="J535" s="138" t="s">
        <v>1589</v>
      </c>
      <c r="K535" s="499">
        <v>0.2</v>
      </c>
      <c r="L535" s="50"/>
      <c r="M535" s="429">
        <v>14</v>
      </c>
      <c r="N535" s="437" t="s">
        <v>52</v>
      </c>
      <c r="O535" s="437" t="s">
        <v>52</v>
      </c>
      <c r="P535" s="432" t="s">
        <v>52</v>
      </c>
      <c r="Q535" s="433" t="s">
        <v>52</v>
      </c>
      <c r="R535" s="436"/>
    </row>
    <row r="536" spans="1:18" ht="42">
      <c r="A536" s="300" t="s">
        <v>16</v>
      </c>
      <c r="B536" s="140" t="s">
        <v>5</v>
      </c>
      <c r="C536" s="140" t="s">
        <v>1116</v>
      </c>
      <c r="D536" s="258" t="s">
        <v>1508</v>
      </c>
      <c r="E536" s="427" t="s">
        <v>1746</v>
      </c>
      <c r="F536" s="71" t="s">
        <v>151</v>
      </c>
      <c r="G536" s="142" t="s">
        <v>1159</v>
      </c>
      <c r="H536" s="138" t="s">
        <v>1155</v>
      </c>
      <c r="I536" s="254" t="s">
        <v>7</v>
      </c>
      <c r="J536" s="138" t="s">
        <v>1589</v>
      </c>
      <c r="K536" s="499">
        <v>0.2</v>
      </c>
      <c r="L536" s="50"/>
      <c r="M536" s="429">
        <v>7</v>
      </c>
      <c r="N536" s="437" t="s">
        <v>52</v>
      </c>
      <c r="O536" s="437" t="s">
        <v>52</v>
      </c>
      <c r="P536" s="432" t="s">
        <v>52</v>
      </c>
      <c r="Q536" s="433" t="s">
        <v>52</v>
      </c>
      <c r="R536" s="436"/>
    </row>
    <row r="537" spans="1:18" ht="42">
      <c r="A537" s="300" t="s">
        <v>16</v>
      </c>
      <c r="B537" s="140" t="s">
        <v>5</v>
      </c>
      <c r="C537" s="140" t="s">
        <v>1118</v>
      </c>
      <c r="D537" s="258" t="s">
        <v>1508</v>
      </c>
      <c r="E537" s="427" t="s">
        <v>52</v>
      </c>
      <c r="F537" s="71" t="s">
        <v>151</v>
      </c>
      <c r="G537" s="142" t="s">
        <v>1159</v>
      </c>
      <c r="H537" s="138" t="s">
        <v>1155</v>
      </c>
      <c r="I537" s="254" t="s">
        <v>7</v>
      </c>
      <c r="J537" s="138" t="s">
        <v>1589</v>
      </c>
      <c r="K537" s="499">
        <v>0.3</v>
      </c>
      <c r="L537" s="50"/>
      <c r="M537" s="429">
        <v>7</v>
      </c>
      <c r="N537" s="437" t="s">
        <v>52</v>
      </c>
      <c r="O537" s="437" t="s">
        <v>52</v>
      </c>
      <c r="P537" s="432" t="s">
        <v>52</v>
      </c>
      <c r="Q537" s="433" t="s">
        <v>52</v>
      </c>
      <c r="R537" s="436"/>
    </row>
    <row r="538" spans="1:18" ht="42">
      <c r="A538" s="300" t="s">
        <v>16</v>
      </c>
      <c r="B538" s="140" t="s">
        <v>5</v>
      </c>
      <c r="C538" s="140" t="s">
        <v>1119</v>
      </c>
      <c r="D538" s="258" t="s">
        <v>1508</v>
      </c>
      <c r="E538" s="435" t="s">
        <v>1747</v>
      </c>
      <c r="F538" s="71" t="s">
        <v>151</v>
      </c>
      <c r="G538" s="142" t="s">
        <v>1159</v>
      </c>
      <c r="H538" s="138" t="s">
        <v>1155</v>
      </c>
      <c r="I538" s="254" t="s">
        <v>7</v>
      </c>
      <c r="J538" s="138" t="s">
        <v>1589</v>
      </c>
      <c r="K538" s="499">
        <v>0.2</v>
      </c>
      <c r="L538" s="50"/>
      <c r="M538" s="429">
        <v>8</v>
      </c>
      <c r="N538" s="437" t="s">
        <v>52</v>
      </c>
      <c r="O538" s="437" t="s">
        <v>52</v>
      </c>
      <c r="P538" s="432" t="s">
        <v>52</v>
      </c>
      <c r="Q538" s="433" t="s">
        <v>52</v>
      </c>
      <c r="R538" s="436"/>
    </row>
    <row r="539" spans="1:18" ht="42">
      <c r="A539" s="300" t="s">
        <v>16</v>
      </c>
      <c r="B539" s="140" t="s">
        <v>5</v>
      </c>
      <c r="C539" s="140" t="s">
        <v>1118</v>
      </c>
      <c r="D539" s="258" t="s">
        <v>15</v>
      </c>
      <c r="E539" s="427" t="s">
        <v>52</v>
      </c>
      <c r="F539" s="71" t="s">
        <v>151</v>
      </c>
      <c r="G539" s="142" t="s">
        <v>1159</v>
      </c>
      <c r="H539" s="138" t="s">
        <v>1155</v>
      </c>
      <c r="I539" s="254" t="s">
        <v>7</v>
      </c>
      <c r="J539" s="138" t="s">
        <v>1589</v>
      </c>
      <c r="K539" s="499">
        <v>0.5</v>
      </c>
      <c r="L539" s="50"/>
      <c r="M539" s="429">
        <v>6</v>
      </c>
      <c r="N539" s="437" t="s">
        <v>52</v>
      </c>
      <c r="O539" s="437" t="s">
        <v>52</v>
      </c>
      <c r="P539" s="432" t="s">
        <v>52</v>
      </c>
      <c r="Q539" s="433" t="s">
        <v>52</v>
      </c>
      <c r="R539" s="436"/>
    </row>
    <row r="540" spans="1:18" ht="42">
      <c r="A540" s="300" t="s">
        <v>16</v>
      </c>
      <c r="B540" s="140" t="s">
        <v>5</v>
      </c>
      <c r="C540" s="140" t="s">
        <v>1120</v>
      </c>
      <c r="D540" s="258" t="s">
        <v>15</v>
      </c>
      <c r="E540" s="435" t="s">
        <v>1748</v>
      </c>
      <c r="F540" s="71" t="s">
        <v>151</v>
      </c>
      <c r="G540" s="142" t="s">
        <v>1159</v>
      </c>
      <c r="H540" s="138" t="s">
        <v>1155</v>
      </c>
      <c r="I540" s="254" t="s">
        <v>7</v>
      </c>
      <c r="J540" s="138" t="s">
        <v>1589</v>
      </c>
      <c r="K540" s="499">
        <v>0.5</v>
      </c>
      <c r="L540" s="50"/>
      <c r="M540" s="429">
        <v>9</v>
      </c>
      <c r="N540" s="437" t="s">
        <v>52</v>
      </c>
      <c r="O540" s="437" t="s">
        <v>52</v>
      </c>
      <c r="P540" s="432" t="s">
        <v>52</v>
      </c>
      <c r="Q540" s="433" t="s">
        <v>52</v>
      </c>
      <c r="R540" s="436"/>
    </row>
    <row r="541" spans="1:18" ht="42">
      <c r="A541" s="300" t="s">
        <v>16</v>
      </c>
      <c r="B541" s="140" t="s">
        <v>5</v>
      </c>
      <c r="C541" s="140" t="s">
        <v>1503</v>
      </c>
      <c r="D541" s="302" t="s">
        <v>1504</v>
      </c>
      <c r="E541" s="427" t="s">
        <v>52</v>
      </c>
      <c r="F541" s="71" t="s">
        <v>151</v>
      </c>
      <c r="G541" s="142" t="s">
        <v>1160</v>
      </c>
      <c r="H541" s="138" t="s">
        <v>1155</v>
      </c>
      <c r="I541" s="254" t="s">
        <v>7</v>
      </c>
      <c r="J541" s="138" t="s">
        <v>1589</v>
      </c>
      <c r="K541" s="499">
        <v>0.05</v>
      </c>
      <c r="L541" s="50"/>
      <c r="M541" s="429">
        <v>640</v>
      </c>
      <c r="N541" s="430">
        <v>77</v>
      </c>
      <c r="O541" s="431">
        <v>0.12</v>
      </c>
      <c r="P541" s="432">
        <v>2.40625</v>
      </c>
      <c r="Q541" s="433">
        <f t="shared" ref="Q541:Q554" si="15">N541/(M541*K541)</f>
        <v>2.40625</v>
      </c>
      <c r="R541" s="436"/>
    </row>
    <row r="542" spans="1:18" ht="42">
      <c r="A542" s="300" t="s">
        <v>16</v>
      </c>
      <c r="B542" s="140" t="s">
        <v>5</v>
      </c>
      <c r="C542" s="140" t="s">
        <v>1116</v>
      </c>
      <c r="D542" s="258" t="s">
        <v>1505</v>
      </c>
      <c r="E542" s="435" t="s">
        <v>1744</v>
      </c>
      <c r="F542" s="71" t="s">
        <v>151</v>
      </c>
      <c r="G542" s="142" t="s">
        <v>1160</v>
      </c>
      <c r="H542" s="138" t="s">
        <v>1155</v>
      </c>
      <c r="I542" s="254" t="s">
        <v>7</v>
      </c>
      <c r="J542" s="138" t="s">
        <v>1589</v>
      </c>
      <c r="K542" s="499">
        <v>0.1</v>
      </c>
      <c r="L542" s="50"/>
      <c r="M542" s="429">
        <v>11</v>
      </c>
      <c r="N542" s="430">
        <v>5</v>
      </c>
      <c r="O542" s="431">
        <v>0.45</v>
      </c>
      <c r="P542" s="432">
        <v>4.545454545454545</v>
      </c>
      <c r="Q542" s="433">
        <f t="shared" si="15"/>
        <v>4.545454545454545</v>
      </c>
      <c r="R542" s="436"/>
    </row>
    <row r="543" spans="1:18" ht="42">
      <c r="A543" s="300" t="s">
        <v>16</v>
      </c>
      <c r="B543" s="140" t="s">
        <v>5</v>
      </c>
      <c r="C543" s="140" t="s">
        <v>1117</v>
      </c>
      <c r="D543" s="303" t="s">
        <v>1505</v>
      </c>
      <c r="E543" s="435" t="s">
        <v>1745</v>
      </c>
      <c r="F543" s="71" t="s">
        <v>151</v>
      </c>
      <c r="G543" s="142" t="s">
        <v>1160</v>
      </c>
      <c r="H543" s="138" t="s">
        <v>1155</v>
      </c>
      <c r="I543" s="254" t="s">
        <v>7</v>
      </c>
      <c r="J543" s="138" t="s">
        <v>1589</v>
      </c>
      <c r="K543" s="499">
        <v>0.1</v>
      </c>
      <c r="L543" s="50"/>
      <c r="M543" s="429">
        <v>4</v>
      </c>
      <c r="N543" s="430">
        <v>2</v>
      </c>
      <c r="O543" s="431">
        <v>0.51</v>
      </c>
      <c r="P543" s="432">
        <v>5</v>
      </c>
      <c r="Q543" s="433">
        <f t="shared" si="15"/>
        <v>5</v>
      </c>
      <c r="R543" s="436"/>
    </row>
    <row r="544" spans="1:18" ht="42">
      <c r="A544" s="300" t="s">
        <v>16</v>
      </c>
      <c r="B544" s="140" t="s">
        <v>5</v>
      </c>
      <c r="C544" s="140" t="s">
        <v>1503</v>
      </c>
      <c r="D544" s="258" t="s">
        <v>1505</v>
      </c>
      <c r="E544" s="427" t="s">
        <v>52</v>
      </c>
      <c r="F544" s="71" t="s">
        <v>151</v>
      </c>
      <c r="G544" s="142" t="s">
        <v>1160</v>
      </c>
      <c r="H544" s="138" t="s">
        <v>1155</v>
      </c>
      <c r="I544" s="254" t="s">
        <v>7</v>
      </c>
      <c r="J544" s="138" t="s">
        <v>1589</v>
      </c>
      <c r="K544" s="499">
        <v>0.1</v>
      </c>
      <c r="L544" s="50"/>
      <c r="M544" s="429">
        <v>49</v>
      </c>
      <c r="N544" s="430">
        <v>19</v>
      </c>
      <c r="O544" s="431">
        <v>0.39</v>
      </c>
      <c r="P544" s="432">
        <v>3.8775510204081631</v>
      </c>
      <c r="Q544" s="433">
        <f t="shared" si="15"/>
        <v>3.8775510204081631</v>
      </c>
      <c r="R544" s="436"/>
    </row>
    <row r="545" spans="1:18" ht="42">
      <c r="A545" s="300" t="s">
        <v>16</v>
      </c>
      <c r="B545" s="140" t="s">
        <v>5</v>
      </c>
      <c r="C545" s="140" t="s">
        <v>42</v>
      </c>
      <c r="D545" s="258" t="s">
        <v>1506</v>
      </c>
      <c r="E545" s="427" t="s">
        <v>52</v>
      </c>
      <c r="F545" s="71" t="s">
        <v>151</v>
      </c>
      <c r="G545" s="142" t="s">
        <v>1160</v>
      </c>
      <c r="H545" s="138" t="s">
        <v>1155</v>
      </c>
      <c r="I545" s="254" t="s">
        <v>7</v>
      </c>
      <c r="J545" s="138" t="s">
        <v>1589</v>
      </c>
      <c r="K545" s="499">
        <v>0.15</v>
      </c>
      <c r="L545" s="50"/>
      <c r="M545" s="429">
        <v>105</v>
      </c>
      <c r="N545" s="430">
        <v>44</v>
      </c>
      <c r="O545" s="431">
        <v>0.42</v>
      </c>
      <c r="P545" s="432">
        <v>2.7936507936507935</v>
      </c>
      <c r="Q545" s="433">
        <f t="shared" si="15"/>
        <v>2.7936507936507935</v>
      </c>
      <c r="R545" s="436"/>
    </row>
    <row r="546" spans="1:18" ht="42">
      <c r="A546" s="300" t="s">
        <v>16</v>
      </c>
      <c r="B546" s="140" t="s">
        <v>5</v>
      </c>
      <c r="C546" s="140" t="s">
        <v>1118</v>
      </c>
      <c r="D546" s="258" t="s">
        <v>1506</v>
      </c>
      <c r="E546" s="427" t="s">
        <v>52</v>
      </c>
      <c r="F546" s="71" t="s">
        <v>151</v>
      </c>
      <c r="G546" s="142" t="s">
        <v>1160</v>
      </c>
      <c r="H546" s="138" t="s">
        <v>1155</v>
      </c>
      <c r="I546" s="254" t="s">
        <v>7</v>
      </c>
      <c r="J546" s="138" t="s">
        <v>1589</v>
      </c>
      <c r="K546" s="499">
        <v>0.15</v>
      </c>
      <c r="L546" s="50"/>
      <c r="M546" s="429">
        <v>18</v>
      </c>
      <c r="N546" s="430">
        <v>10</v>
      </c>
      <c r="O546" s="431">
        <v>0.56999999999999995</v>
      </c>
      <c r="P546" s="432">
        <v>3.7037037037037042</v>
      </c>
      <c r="Q546" s="433">
        <f t="shared" si="15"/>
        <v>3.7037037037037042</v>
      </c>
      <c r="R546" s="436"/>
    </row>
    <row r="547" spans="1:18" ht="42">
      <c r="A547" s="300" t="s">
        <v>16</v>
      </c>
      <c r="B547" s="140" t="s">
        <v>5</v>
      </c>
      <c r="C547" s="140" t="s">
        <v>43</v>
      </c>
      <c r="D547" s="258" t="s">
        <v>1506</v>
      </c>
      <c r="E547" s="427" t="s">
        <v>52</v>
      </c>
      <c r="F547" s="71" t="s">
        <v>151</v>
      </c>
      <c r="G547" s="142" t="s">
        <v>1160</v>
      </c>
      <c r="H547" s="138" t="s">
        <v>1155</v>
      </c>
      <c r="I547" s="254" t="s">
        <v>7</v>
      </c>
      <c r="J547" s="138" t="s">
        <v>1589</v>
      </c>
      <c r="K547" s="499">
        <v>0.15</v>
      </c>
      <c r="L547" s="50"/>
      <c r="M547" s="429">
        <v>4</v>
      </c>
      <c r="N547" s="430">
        <v>1</v>
      </c>
      <c r="O547" s="431">
        <v>0.25</v>
      </c>
      <c r="P547" s="432">
        <v>1.6666666666666667</v>
      </c>
      <c r="Q547" s="433">
        <f t="shared" si="15"/>
        <v>1.6666666666666667</v>
      </c>
      <c r="R547" s="436"/>
    </row>
    <row r="548" spans="1:18" ht="42">
      <c r="A548" s="300" t="s">
        <v>16</v>
      </c>
      <c r="B548" s="140" t="s">
        <v>5</v>
      </c>
      <c r="C548" s="140" t="s">
        <v>42</v>
      </c>
      <c r="D548" s="50" t="s">
        <v>1507</v>
      </c>
      <c r="E548" s="427" t="s">
        <v>52</v>
      </c>
      <c r="F548" s="71" t="s">
        <v>151</v>
      </c>
      <c r="G548" s="142" t="s">
        <v>1160</v>
      </c>
      <c r="H548" s="138" t="s">
        <v>1155</v>
      </c>
      <c r="I548" s="254" t="s">
        <v>7</v>
      </c>
      <c r="J548" s="138" t="s">
        <v>1589</v>
      </c>
      <c r="K548" s="499">
        <v>0.2</v>
      </c>
      <c r="L548" s="50"/>
      <c r="M548" s="429">
        <v>69</v>
      </c>
      <c r="N548" s="430">
        <v>29</v>
      </c>
      <c r="O548" s="431">
        <v>0.42</v>
      </c>
      <c r="P548" s="432">
        <v>2.1014492753623188</v>
      </c>
      <c r="Q548" s="433">
        <f t="shared" si="15"/>
        <v>2.1014492753623188</v>
      </c>
      <c r="R548" s="436"/>
    </row>
    <row r="549" spans="1:18" ht="42">
      <c r="A549" s="300" t="s">
        <v>16</v>
      </c>
      <c r="B549" s="140" t="s">
        <v>5</v>
      </c>
      <c r="C549" s="140" t="s">
        <v>1118</v>
      </c>
      <c r="D549" s="258" t="s">
        <v>1507</v>
      </c>
      <c r="E549" s="427" t="s">
        <v>52</v>
      </c>
      <c r="F549" s="71" t="s">
        <v>151</v>
      </c>
      <c r="G549" s="142" t="s">
        <v>1160</v>
      </c>
      <c r="H549" s="138" t="s">
        <v>1155</v>
      </c>
      <c r="I549" s="254" t="s">
        <v>7</v>
      </c>
      <c r="J549" s="138" t="s">
        <v>1589</v>
      </c>
      <c r="K549" s="499">
        <v>0.2</v>
      </c>
      <c r="L549" s="50"/>
      <c r="M549" s="429">
        <v>14</v>
      </c>
      <c r="N549" s="430">
        <v>6</v>
      </c>
      <c r="O549" s="431">
        <v>0.42</v>
      </c>
      <c r="P549" s="432">
        <v>2.1428571428571428</v>
      </c>
      <c r="Q549" s="433">
        <f t="shared" si="15"/>
        <v>2.1428571428571428</v>
      </c>
      <c r="R549" s="436"/>
    </row>
    <row r="550" spans="1:18" ht="42">
      <c r="A550" s="300" t="s">
        <v>16</v>
      </c>
      <c r="B550" s="140" t="s">
        <v>5</v>
      </c>
      <c r="C550" s="140" t="s">
        <v>1116</v>
      </c>
      <c r="D550" s="258" t="s">
        <v>1508</v>
      </c>
      <c r="E550" s="427" t="s">
        <v>1746</v>
      </c>
      <c r="F550" s="71" t="s">
        <v>151</v>
      </c>
      <c r="G550" s="142" t="s">
        <v>1160</v>
      </c>
      <c r="H550" s="138" t="s">
        <v>1155</v>
      </c>
      <c r="I550" s="254" t="s">
        <v>7</v>
      </c>
      <c r="J550" s="138" t="s">
        <v>1589</v>
      </c>
      <c r="K550" s="499">
        <v>0.2</v>
      </c>
      <c r="L550" s="50"/>
      <c r="M550" s="429">
        <v>7</v>
      </c>
      <c r="N550" s="430">
        <v>4</v>
      </c>
      <c r="O550" s="431">
        <v>0.56999999999999995</v>
      </c>
      <c r="P550" s="432">
        <v>2.8571428571428568</v>
      </c>
      <c r="Q550" s="433">
        <f t="shared" si="15"/>
        <v>2.8571428571428568</v>
      </c>
      <c r="R550" s="436"/>
    </row>
    <row r="551" spans="1:18" ht="42">
      <c r="A551" s="300" t="s">
        <v>16</v>
      </c>
      <c r="B551" s="140" t="s">
        <v>5</v>
      </c>
      <c r="C551" s="140" t="s">
        <v>1118</v>
      </c>
      <c r="D551" s="258" t="s">
        <v>1508</v>
      </c>
      <c r="E551" s="427" t="s">
        <v>52</v>
      </c>
      <c r="F551" s="71" t="s">
        <v>151</v>
      </c>
      <c r="G551" s="142" t="s">
        <v>1160</v>
      </c>
      <c r="H551" s="138" t="s">
        <v>1155</v>
      </c>
      <c r="I551" s="254" t="s">
        <v>7</v>
      </c>
      <c r="J551" s="138" t="s">
        <v>1589</v>
      </c>
      <c r="K551" s="499">
        <v>0.3</v>
      </c>
      <c r="L551" s="50"/>
      <c r="M551" s="429">
        <v>7</v>
      </c>
      <c r="N551" s="430">
        <v>3</v>
      </c>
      <c r="O551" s="431">
        <v>0.36</v>
      </c>
      <c r="P551" s="432">
        <v>1.4285714285714286</v>
      </c>
      <c r="Q551" s="433">
        <f t="shared" si="15"/>
        <v>1.4285714285714286</v>
      </c>
      <c r="R551" s="436"/>
    </row>
    <row r="552" spans="1:18" ht="42">
      <c r="A552" s="300" t="s">
        <v>16</v>
      </c>
      <c r="B552" s="140" t="s">
        <v>5</v>
      </c>
      <c r="C552" s="140" t="s">
        <v>1119</v>
      </c>
      <c r="D552" s="258" t="s">
        <v>1508</v>
      </c>
      <c r="E552" s="435" t="s">
        <v>1747</v>
      </c>
      <c r="F552" s="71" t="s">
        <v>151</v>
      </c>
      <c r="G552" s="142" t="s">
        <v>1160</v>
      </c>
      <c r="H552" s="138" t="s">
        <v>1155</v>
      </c>
      <c r="I552" s="254" t="s">
        <v>7</v>
      </c>
      <c r="J552" s="138" t="s">
        <v>1589</v>
      </c>
      <c r="K552" s="499">
        <v>0.2</v>
      </c>
      <c r="L552" s="50"/>
      <c r="M552" s="429">
        <v>8</v>
      </c>
      <c r="N552" s="430">
        <v>4</v>
      </c>
      <c r="O552" s="431">
        <v>0.5</v>
      </c>
      <c r="P552" s="432">
        <v>2.5</v>
      </c>
      <c r="Q552" s="433">
        <f t="shared" si="15"/>
        <v>2.5</v>
      </c>
      <c r="R552" s="436"/>
    </row>
    <row r="553" spans="1:18" ht="42">
      <c r="A553" s="300" t="s">
        <v>16</v>
      </c>
      <c r="B553" s="140" t="s">
        <v>5</v>
      </c>
      <c r="C553" s="140" t="s">
        <v>1118</v>
      </c>
      <c r="D553" s="258" t="s">
        <v>15</v>
      </c>
      <c r="E553" s="427" t="s">
        <v>52</v>
      </c>
      <c r="F553" s="71" t="s">
        <v>151</v>
      </c>
      <c r="G553" s="142" t="s">
        <v>1160</v>
      </c>
      <c r="H553" s="138" t="s">
        <v>1155</v>
      </c>
      <c r="I553" s="254" t="s">
        <v>7</v>
      </c>
      <c r="J553" s="138" t="s">
        <v>1589</v>
      </c>
      <c r="K553" s="499">
        <v>0.5</v>
      </c>
      <c r="L553" s="50"/>
      <c r="M553" s="429">
        <v>6</v>
      </c>
      <c r="N553" s="430">
        <v>6</v>
      </c>
      <c r="O553" s="431">
        <v>1</v>
      </c>
      <c r="P553" s="432">
        <v>2</v>
      </c>
      <c r="Q553" s="433">
        <f t="shared" si="15"/>
        <v>2</v>
      </c>
      <c r="R553" s="436"/>
    </row>
    <row r="554" spans="1:18" ht="42">
      <c r="A554" s="300" t="s">
        <v>16</v>
      </c>
      <c r="B554" s="140" t="s">
        <v>5</v>
      </c>
      <c r="C554" s="140" t="s">
        <v>1120</v>
      </c>
      <c r="D554" s="258" t="s">
        <v>15</v>
      </c>
      <c r="E554" s="435" t="s">
        <v>1748</v>
      </c>
      <c r="F554" s="71" t="s">
        <v>151</v>
      </c>
      <c r="G554" s="142" t="s">
        <v>1160</v>
      </c>
      <c r="H554" s="138" t="s">
        <v>1155</v>
      </c>
      <c r="I554" s="254" t="s">
        <v>7</v>
      </c>
      <c r="J554" s="138" t="s">
        <v>1589</v>
      </c>
      <c r="K554" s="499">
        <v>0.5</v>
      </c>
      <c r="L554" s="50"/>
      <c r="M554" s="429">
        <v>9</v>
      </c>
      <c r="N554" s="430">
        <v>5</v>
      </c>
      <c r="O554" s="431">
        <v>0.56999999999999995</v>
      </c>
      <c r="P554" s="432">
        <v>1.1111111111111112</v>
      </c>
      <c r="Q554" s="433">
        <f t="shared" si="15"/>
        <v>1.1111111111111112</v>
      </c>
      <c r="R554" s="436"/>
    </row>
    <row r="555" spans="1:18" ht="42">
      <c r="A555" s="300" t="s">
        <v>16</v>
      </c>
      <c r="B555" s="140" t="s">
        <v>5</v>
      </c>
      <c r="C555" s="140" t="s">
        <v>1503</v>
      </c>
      <c r="D555" s="302" t="s">
        <v>1504</v>
      </c>
      <c r="E555" s="427" t="s">
        <v>52</v>
      </c>
      <c r="F555" s="71" t="s">
        <v>151</v>
      </c>
      <c r="G555" s="142" t="s">
        <v>1080</v>
      </c>
      <c r="H555" s="138" t="s">
        <v>1155</v>
      </c>
      <c r="I555" s="254" t="s">
        <v>7</v>
      </c>
      <c r="J555" s="138" t="s">
        <v>1589</v>
      </c>
      <c r="K555" s="499">
        <v>0.05</v>
      </c>
      <c r="L555" s="50"/>
      <c r="M555" s="429">
        <v>640</v>
      </c>
      <c r="N555" s="437" t="s">
        <v>52</v>
      </c>
      <c r="O555" s="437" t="s">
        <v>52</v>
      </c>
      <c r="P555" s="432" t="s">
        <v>52</v>
      </c>
      <c r="Q555" s="433" t="s">
        <v>52</v>
      </c>
      <c r="R555" s="436"/>
    </row>
    <row r="556" spans="1:18" ht="42">
      <c r="A556" s="300" t="s">
        <v>16</v>
      </c>
      <c r="B556" s="140" t="s">
        <v>5</v>
      </c>
      <c r="C556" s="140" t="s">
        <v>1116</v>
      </c>
      <c r="D556" s="258" t="s">
        <v>1505</v>
      </c>
      <c r="E556" s="435" t="s">
        <v>1744</v>
      </c>
      <c r="F556" s="71" t="s">
        <v>151</v>
      </c>
      <c r="G556" s="142" t="s">
        <v>1080</v>
      </c>
      <c r="H556" s="138" t="s">
        <v>1155</v>
      </c>
      <c r="I556" s="254" t="s">
        <v>7</v>
      </c>
      <c r="J556" s="138" t="s">
        <v>1589</v>
      </c>
      <c r="K556" s="499">
        <v>0.1</v>
      </c>
      <c r="L556" s="50"/>
      <c r="M556" s="429">
        <v>11</v>
      </c>
      <c r="N556" s="437" t="s">
        <v>52</v>
      </c>
      <c r="O556" s="437" t="s">
        <v>52</v>
      </c>
      <c r="P556" s="432" t="s">
        <v>52</v>
      </c>
      <c r="Q556" s="433" t="s">
        <v>52</v>
      </c>
      <c r="R556" s="436"/>
    </row>
    <row r="557" spans="1:18" ht="42">
      <c r="A557" s="300" t="s">
        <v>16</v>
      </c>
      <c r="B557" s="140" t="s">
        <v>5</v>
      </c>
      <c r="C557" s="140" t="s">
        <v>1117</v>
      </c>
      <c r="D557" s="303" t="s">
        <v>1505</v>
      </c>
      <c r="E557" s="435" t="s">
        <v>1745</v>
      </c>
      <c r="F557" s="71" t="s">
        <v>151</v>
      </c>
      <c r="G557" s="142" t="s">
        <v>1080</v>
      </c>
      <c r="H557" s="138" t="s">
        <v>1155</v>
      </c>
      <c r="I557" s="254" t="s">
        <v>7</v>
      </c>
      <c r="J557" s="138" t="s">
        <v>1589</v>
      </c>
      <c r="K557" s="499">
        <v>0.1</v>
      </c>
      <c r="L557" s="50"/>
      <c r="M557" s="429">
        <v>4</v>
      </c>
      <c r="N557" s="437" t="s">
        <v>52</v>
      </c>
      <c r="O557" s="437" t="s">
        <v>52</v>
      </c>
      <c r="P557" s="432" t="s">
        <v>52</v>
      </c>
      <c r="Q557" s="433" t="s">
        <v>52</v>
      </c>
      <c r="R557" s="436"/>
    </row>
    <row r="558" spans="1:18" ht="42">
      <c r="A558" s="300" t="s">
        <v>16</v>
      </c>
      <c r="B558" s="140" t="s">
        <v>5</v>
      </c>
      <c r="C558" s="140" t="s">
        <v>1503</v>
      </c>
      <c r="D558" s="258" t="s">
        <v>1505</v>
      </c>
      <c r="E558" s="427" t="s">
        <v>52</v>
      </c>
      <c r="F558" s="71" t="s">
        <v>151</v>
      </c>
      <c r="G558" s="142" t="s">
        <v>1080</v>
      </c>
      <c r="H558" s="138" t="s">
        <v>1155</v>
      </c>
      <c r="I558" s="254" t="s">
        <v>7</v>
      </c>
      <c r="J558" s="138" t="s">
        <v>1589</v>
      </c>
      <c r="K558" s="499">
        <v>0.1</v>
      </c>
      <c r="L558" s="50"/>
      <c r="M558" s="429">
        <v>49</v>
      </c>
      <c r="N558" s="437" t="s">
        <v>52</v>
      </c>
      <c r="O558" s="437" t="s">
        <v>52</v>
      </c>
      <c r="P558" s="432" t="s">
        <v>52</v>
      </c>
      <c r="Q558" s="433" t="s">
        <v>52</v>
      </c>
      <c r="R558" s="436"/>
    </row>
    <row r="559" spans="1:18" ht="42">
      <c r="A559" s="300" t="s">
        <v>16</v>
      </c>
      <c r="B559" s="140" t="s">
        <v>5</v>
      </c>
      <c r="C559" s="140" t="s">
        <v>42</v>
      </c>
      <c r="D559" s="258" t="s">
        <v>1506</v>
      </c>
      <c r="E559" s="427" t="s">
        <v>52</v>
      </c>
      <c r="F559" s="71" t="s">
        <v>151</v>
      </c>
      <c r="G559" s="142" t="s">
        <v>1080</v>
      </c>
      <c r="H559" s="138" t="s">
        <v>1155</v>
      </c>
      <c r="I559" s="254" t="s">
        <v>7</v>
      </c>
      <c r="J559" s="138" t="s">
        <v>1589</v>
      </c>
      <c r="K559" s="499">
        <v>0.15</v>
      </c>
      <c r="L559" s="50"/>
      <c r="M559" s="429">
        <v>105</v>
      </c>
      <c r="N559" s="437" t="s">
        <v>52</v>
      </c>
      <c r="O559" s="437" t="s">
        <v>52</v>
      </c>
      <c r="P559" s="432" t="s">
        <v>52</v>
      </c>
      <c r="Q559" s="433" t="s">
        <v>52</v>
      </c>
      <c r="R559" s="436"/>
    </row>
    <row r="560" spans="1:18" ht="42">
      <c r="A560" s="300" t="s">
        <v>16</v>
      </c>
      <c r="B560" s="140" t="s">
        <v>5</v>
      </c>
      <c r="C560" s="140" t="s">
        <v>1118</v>
      </c>
      <c r="D560" s="258" t="s">
        <v>1506</v>
      </c>
      <c r="E560" s="427" t="s">
        <v>52</v>
      </c>
      <c r="F560" s="71" t="s">
        <v>151</v>
      </c>
      <c r="G560" s="142" t="s">
        <v>1080</v>
      </c>
      <c r="H560" s="138" t="s">
        <v>1155</v>
      </c>
      <c r="I560" s="254" t="s">
        <v>7</v>
      </c>
      <c r="J560" s="138" t="s">
        <v>1589</v>
      </c>
      <c r="K560" s="499">
        <v>0.15</v>
      </c>
      <c r="L560" s="50"/>
      <c r="M560" s="429">
        <v>18</v>
      </c>
      <c r="N560" s="437" t="s">
        <v>52</v>
      </c>
      <c r="O560" s="437" t="s">
        <v>52</v>
      </c>
      <c r="P560" s="432" t="s">
        <v>52</v>
      </c>
      <c r="Q560" s="433" t="s">
        <v>52</v>
      </c>
      <c r="R560" s="436"/>
    </row>
    <row r="561" spans="1:18" ht="42">
      <c r="A561" s="300" t="s">
        <v>16</v>
      </c>
      <c r="B561" s="140" t="s">
        <v>5</v>
      </c>
      <c r="C561" s="140" t="s">
        <v>43</v>
      </c>
      <c r="D561" s="258" t="s">
        <v>1506</v>
      </c>
      <c r="E561" s="427" t="s">
        <v>52</v>
      </c>
      <c r="F561" s="71" t="s">
        <v>151</v>
      </c>
      <c r="G561" s="142" t="s">
        <v>1080</v>
      </c>
      <c r="H561" s="138" t="s">
        <v>1155</v>
      </c>
      <c r="I561" s="254" t="s">
        <v>7</v>
      </c>
      <c r="J561" s="138" t="s">
        <v>1589</v>
      </c>
      <c r="K561" s="499">
        <v>0.15</v>
      </c>
      <c r="L561" s="50"/>
      <c r="M561" s="429">
        <v>4</v>
      </c>
      <c r="N561" s="437" t="s">
        <v>52</v>
      </c>
      <c r="O561" s="437" t="s">
        <v>52</v>
      </c>
      <c r="P561" s="432" t="s">
        <v>52</v>
      </c>
      <c r="Q561" s="433" t="s">
        <v>52</v>
      </c>
      <c r="R561" s="436"/>
    </row>
    <row r="562" spans="1:18" ht="42">
      <c r="A562" s="300" t="s">
        <v>16</v>
      </c>
      <c r="B562" s="140" t="s">
        <v>5</v>
      </c>
      <c r="C562" s="140" t="s">
        <v>42</v>
      </c>
      <c r="D562" s="50" t="s">
        <v>1507</v>
      </c>
      <c r="E562" s="427" t="s">
        <v>52</v>
      </c>
      <c r="F562" s="71" t="s">
        <v>151</v>
      </c>
      <c r="G562" s="142" t="s">
        <v>1080</v>
      </c>
      <c r="H562" s="138" t="s">
        <v>1155</v>
      </c>
      <c r="I562" s="254" t="s">
        <v>7</v>
      </c>
      <c r="J562" s="138" t="s">
        <v>1589</v>
      </c>
      <c r="K562" s="499">
        <v>0.2</v>
      </c>
      <c r="L562" s="50"/>
      <c r="M562" s="429">
        <v>69</v>
      </c>
      <c r="N562" s="437" t="s">
        <v>52</v>
      </c>
      <c r="O562" s="437" t="s">
        <v>52</v>
      </c>
      <c r="P562" s="432" t="s">
        <v>52</v>
      </c>
      <c r="Q562" s="433" t="s">
        <v>52</v>
      </c>
      <c r="R562" s="436"/>
    </row>
    <row r="563" spans="1:18" ht="42">
      <c r="A563" s="300" t="s">
        <v>16</v>
      </c>
      <c r="B563" s="140" t="s">
        <v>5</v>
      </c>
      <c r="C563" s="140" t="s">
        <v>1118</v>
      </c>
      <c r="D563" s="258" t="s">
        <v>1507</v>
      </c>
      <c r="E563" s="427" t="s">
        <v>52</v>
      </c>
      <c r="F563" s="71" t="s">
        <v>151</v>
      </c>
      <c r="G563" s="142" t="s">
        <v>1080</v>
      </c>
      <c r="H563" s="138" t="s">
        <v>1155</v>
      </c>
      <c r="I563" s="254" t="s">
        <v>7</v>
      </c>
      <c r="J563" s="138" t="s">
        <v>1589</v>
      </c>
      <c r="K563" s="499">
        <v>0.2</v>
      </c>
      <c r="L563" s="50"/>
      <c r="M563" s="429">
        <v>14</v>
      </c>
      <c r="N563" s="437" t="s">
        <v>52</v>
      </c>
      <c r="O563" s="437" t="s">
        <v>52</v>
      </c>
      <c r="P563" s="432" t="s">
        <v>52</v>
      </c>
      <c r="Q563" s="433" t="s">
        <v>52</v>
      </c>
      <c r="R563" s="436"/>
    </row>
    <row r="564" spans="1:18" ht="42">
      <c r="A564" s="300" t="s">
        <v>16</v>
      </c>
      <c r="B564" s="140" t="s">
        <v>5</v>
      </c>
      <c r="C564" s="140" t="s">
        <v>1116</v>
      </c>
      <c r="D564" s="258" t="s">
        <v>1508</v>
      </c>
      <c r="E564" s="427" t="s">
        <v>1746</v>
      </c>
      <c r="F564" s="71" t="s">
        <v>151</v>
      </c>
      <c r="G564" s="142" t="s">
        <v>1080</v>
      </c>
      <c r="H564" s="138" t="s">
        <v>1155</v>
      </c>
      <c r="I564" s="254" t="s">
        <v>7</v>
      </c>
      <c r="J564" s="138" t="s">
        <v>1589</v>
      </c>
      <c r="K564" s="499">
        <v>0.2</v>
      </c>
      <c r="L564" s="50"/>
      <c r="M564" s="429">
        <v>7</v>
      </c>
      <c r="N564" s="437" t="s">
        <v>52</v>
      </c>
      <c r="O564" s="437" t="s">
        <v>52</v>
      </c>
      <c r="P564" s="432" t="s">
        <v>52</v>
      </c>
      <c r="Q564" s="433" t="s">
        <v>52</v>
      </c>
      <c r="R564" s="436"/>
    </row>
    <row r="565" spans="1:18" ht="42">
      <c r="A565" s="300" t="s">
        <v>16</v>
      </c>
      <c r="B565" s="140" t="s">
        <v>5</v>
      </c>
      <c r="C565" s="140" t="s">
        <v>1118</v>
      </c>
      <c r="D565" s="258" t="s">
        <v>1508</v>
      </c>
      <c r="E565" s="427" t="s">
        <v>52</v>
      </c>
      <c r="F565" s="71" t="s">
        <v>151</v>
      </c>
      <c r="G565" s="142" t="s">
        <v>1080</v>
      </c>
      <c r="H565" s="138" t="s">
        <v>1155</v>
      </c>
      <c r="I565" s="254" t="s">
        <v>7</v>
      </c>
      <c r="J565" s="138" t="s">
        <v>1589</v>
      </c>
      <c r="K565" s="499">
        <v>0.3</v>
      </c>
      <c r="L565" s="50"/>
      <c r="M565" s="429">
        <v>7</v>
      </c>
      <c r="N565" s="437" t="s">
        <v>52</v>
      </c>
      <c r="O565" s="437" t="s">
        <v>52</v>
      </c>
      <c r="P565" s="432" t="s">
        <v>52</v>
      </c>
      <c r="Q565" s="433" t="s">
        <v>52</v>
      </c>
      <c r="R565" s="436"/>
    </row>
    <row r="566" spans="1:18" ht="42">
      <c r="A566" s="300" t="s">
        <v>16</v>
      </c>
      <c r="B566" s="140" t="s">
        <v>5</v>
      </c>
      <c r="C566" s="140" t="s">
        <v>1119</v>
      </c>
      <c r="D566" s="258" t="s">
        <v>1508</v>
      </c>
      <c r="E566" s="435" t="s">
        <v>1747</v>
      </c>
      <c r="F566" s="71" t="s">
        <v>151</v>
      </c>
      <c r="G566" s="142" t="s">
        <v>1080</v>
      </c>
      <c r="H566" s="138" t="s">
        <v>1155</v>
      </c>
      <c r="I566" s="254" t="s">
        <v>7</v>
      </c>
      <c r="J566" s="138" t="s">
        <v>1589</v>
      </c>
      <c r="K566" s="499">
        <v>0.2</v>
      </c>
      <c r="L566" s="50"/>
      <c r="M566" s="429">
        <v>8</v>
      </c>
      <c r="N566" s="437" t="s">
        <v>52</v>
      </c>
      <c r="O566" s="437" t="s">
        <v>52</v>
      </c>
      <c r="P566" s="432" t="s">
        <v>52</v>
      </c>
      <c r="Q566" s="433" t="s">
        <v>52</v>
      </c>
      <c r="R566" s="436"/>
    </row>
    <row r="567" spans="1:18" ht="42">
      <c r="A567" s="300" t="s">
        <v>16</v>
      </c>
      <c r="B567" s="140" t="s">
        <v>5</v>
      </c>
      <c r="C567" s="140" t="s">
        <v>1118</v>
      </c>
      <c r="D567" s="258" t="s">
        <v>15</v>
      </c>
      <c r="E567" s="427" t="s">
        <v>52</v>
      </c>
      <c r="F567" s="71" t="s">
        <v>151</v>
      </c>
      <c r="G567" s="142" t="s">
        <v>1080</v>
      </c>
      <c r="H567" s="138" t="s">
        <v>1155</v>
      </c>
      <c r="I567" s="254" t="s">
        <v>7</v>
      </c>
      <c r="J567" s="138" t="s">
        <v>1589</v>
      </c>
      <c r="K567" s="499">
        <v>0.5</v>
      </c>
      <c r="L567" s="50"/>
      <c r="M567" s="429">
        <v>6</v>
      </c>
      <c r="N567" s="437" t="s">
        <v>52</v>
      </c>
      <c r="O567" s="437" t="s">
        <v>52</v>
      </c>
      <c r="P567" s="432" t="s">
        <v>52</v>
      </c>
      <c r="Q567" s="433" t="s">
        <v>52</v>
      </c>
      <c r="R567" s="436"/>
    </row>
    <row r="568" spans="1:18" ht="42">
      <c r="A568" s="300" t="s">
        <v>16</v>
      </c>
      <c r="B568" s="140" t="s">
        <v>5</v>
      </c>
      <c r="C568" s="140" t="s">
        <v>1120</v>
      </c>
      <c r="D568" s="258" t="s">
        <v>15</v>
      </c>
      <c r="E568" s="435" t="s">
        <v>1748</v>
      </c>
      <c r="F568" s="71" t="s">
        <v>151</v>
      </c>
      <c r="G568" s="142" t="s">
        <v>1080</v>
      </c>
      <c r="H568" s="138" t="s">
        <v>1155</v>
      </c>
      <c r="I568" s="254" t="s">
        <v>7</v>
      </c>
      <c r="J568" s="138" t="s">
        <v>1589</v>
      </c>
      <c r="K568" s="499">
        <v>0.5</v>
      </c>
      <c r="L568" s="50"/>
      <c r="M568" s="429">
        <v>9</v>
      </c>
      <c r="N568" s="437" t="s">
        <v>52</v>
      </c>
      <c r="O568" s="437" t="s">
        <v>52</v>
      </c>
      <c r="P568" s="432" t="s">
        <v>52</v>
      </c>
      <c r="Q568" s="433" t="s">
        <v>52</v>
      </c>
      <c r="R568" s="436"/>
    </row>
  </sheetData>
  <mergeCells count="1">
    <mergeCell ref="A2:J3"/>
  </mergeCells>
  <dataValidations count="2">
    <dataValidation type="list" allowBlank="1" showInputMessage="1" showErrorMessage="1" sqref="D19:D20 D39 D165 D333 D347 D375 D5 D179" xr:uid="{00000000-0002-0000-0900-000000000000}">
      <formula1>#REF!</formula1>
    </dataValidation>
    <dataValidation type="list" allowBlank="1" showInputMessage="1" showErrorMessage="1" sqref="I5:J20" xr:uid="{00000000-0002-0000-0900-000001000000}">
      <formula1>#REF!</formula1>
    </dataValidation>
  </dataValidation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2000000}">
          <x14:formula1>
            <xm:f>'C:/Users/Stransky/Library/Containers/com.apple.mail/Data/Library/Mail Downloads/6AF0D446-2235-4C04-AB05-55E090C54748/[Workplan2020-2021-DEU_Tables_Joerg.xlsx]Drop-down list'!#REF!</xm:f>
          </x14:formula1>
          <xm:sqref>A5:A22 A375:A388 A333:A360 A165:A192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100"/>
  <sheetViews>
    <sheetView topLeftCell="A68" zoomScaleSheetLayoutView="100" workbookViewId="0">
      <selection activeCell="Q71" sqref="Q71"/>
    </sheetView>
  </sheetViews>
  <sheetFormatPr baseColWidth="10" defaultRowHeight="13"/>
  <cols>
    <col min="3" max="3" width="15.1640625" customWidth="1"/>
    <col min="5" max="5" width="28.83203125" customWidth="1"/>
    <col min="6" max="6" width="28.5" customWidth="1"/>
    <col min="7" max="7" width="15.1640625" customWidth="1"/>
    <col min="17" max="17" width="48.6640625" customWidth="1"/>
  </cols>
  <sheetData>
    <row r="1" spans="1:17" ht="14" thickBot="1">
      <c r="A1" s="250" t="s">
        <v>304</v>
      </c>
      <c r="B1" s="49"/>
      <c r="C1" s="49"/>
      <c r="D1" s="49"/>
      <c r="E1" s="571"/>
      <c r="F1" s="49"/>
      <c r="G1" s="49"/>
      <c r="H1" s="49"/>
      <c r="I1" s="49"/>
      <c r="J1" s="49"/>
      <c r="K1" s="49"/>
      <c r="L1" s="49"/>
      <c r="M1" s="49"/>
      <c r="N1" s="49"/>
      <c r="O1" s="49"/>
      <c r="P1" s="49"/>
      <c r="Q1" s="49"/>
    </row>
    <row r="2" spans="1:17">
      <c r="A2" s="615"/>
      <c r="B2" s="616"/>
      <c r="C2" s="616"/>
      <c r="D2" s="616"/>
      <c r="E2" s="616"/>
      <c r="F2" s="616"/>
      <c r="G2" s="616"/>
      <c r="H2" s="616"/>
      <c r="I2" s="616"/>
      <c r="J2" s="616"/>
      <c r="K2" s="616"/>
      <c r="L2" s="616"/>
      <c r="M2" s="616"/>
      <c r="N2" s="616"/>
      <c r="O2" s="617"/>
      <c r="P2" s="684" t="s">
        <v>1608</v>
      </c>
      <c r="Q2" s="685" t="s">
        <v>1405</v>
      </c>
    </row>
    <row r="3" spans="1:17" ht="14" thickBot="1">
      <c r="A3" s="618"/>
      <c r="B3" s="619"/>
      <c r="C3" s="619"/>
      <c r="D3" s="619"/>
      <c r="E3" s="619"/>
      <c r="F3" s="619"/>
      <c r="G3" s="619"/>
      <c r="H3" s="619"/>
      <c r="I3" s="619"/>
      <c r="J3" s="619"/>
      <c r="K3" s="619"/>
      <c r="L3" s="619"/>
      <c r="M3" s="619"/>
      <c r="N3" s="619"/>
      <c r="O3" s="620"/>
      <c r="P3" s="285" t="s">
        <v>1606</v>
      </c>
      <c r="Q3" s="686">
        <v>2020</v>
      </c>
    </row>
    <row r="4" spans="1:17" ht="57" thickBot="1">
      <c r="A4" s="184" t="s">
        <v>0</v>
      </c>
      <c r="B4" s="306" t="s">
        <v>28</v>
      </c>
      <c r="C4" s="185" t="s">
        <v>27</v>
      </c>
      <c r="D4" s="70" t="s">
        <v>149</v>
      </c>
      <c r="E4" s="186" t="s">
        <v>170</v>
      </c>
      <c r="F4" s="186" t="s">
        <v>19</v>
      </c>
      <c r="G4" s="572" t="s">
        <v>171</v>
      </c>
      <c r="H4" s="572" t="s">
        <v>138</v>
      </c>
      <c r="I4" s="572" t="s">
        <v>62</v>
      </c>
      <c r="J4" s="299" t="s">
        <v>172</v>
      </c>
      <c r="K4" s="307" t="s">
        <v>14</v>
      </c>
      <c r="L4" s="573" t="s">
        <v>1739</v>
      </c>
      <c r="M4" s="573" t="s">
        <v>1740</v>
      </c>
      <c r="N4" s="574" t="s">
        <v>1741</v>
      </c>
      <c r="O4" s="574" t="s">
        <v>1742</v>
      </c>
      <c r="P4" s="575" t="s">
        <v>1743</v>
      </c>
      <c r="Q4" s="574" t="s">
        <v>1984</v>
      </c>
    </row>
    <row r="5" spans="1:17" ht="24" customHeight="1">
      <c r="A5" s="109" t="s">
        <v>16</v>
      </c>
      <c r="B5" s="140" t="s">
        <v>1082</v>
      </c>
      <c r="C5" s="50" t="s">
        <v>1083</v>
      </c>
      <c r="D5" s="138" t="s">
        <v>150</v>
      </c>
      <c r="E5" s="576" t="s">
        <v>1067</v>
      </c>
      <c r="F5" s="191" t="s">
        <v>1038</v>
      </c>
      <c r="G5" s="577" t="s">
        <v>7</v>
      </c>
      <c r="H5" s="578" t="s">
        <v>32</v>
      </c>
      <c r="I5" s="578" t="s">
        <v>1227</v>
      </c>
      <c r="J5" s="190">
        <v>0.1</v>
      </c>
      <c r="K5" s="193"/>
      <c r="L5" s="579">
        <v>407</v>
      </c>
      <c r="M5" s="579">
        <v>27</v>
      </c>
      <c r="N5" s="580">
        <f>M5/L5</f>
        <v>6.6339066339066333E-2</v>
      </c>
      <c r="O5" s="581">
        <f>P5</f>
        <v>0.66339066339066333</v>
      </c>
      <c r="P5" s="582">
        <f>M5/(L5*J5)</f>
        <v>0.66339066339066333</v>
      </c>
      <c r="Q5" s="583"/>
    </row>
    <row r="6" spans="1:17" ht="26" customHeight="1">
      <c r="A6" s="109" t="s">
        <v>16</v>
      </c>
      <c r="B6" s="140" t="s">
        <v>1082</v>
      </c>
      <c r="C6" s="50" t="s">
        <v>1083</v>
      </c>
      <c r="D6" s="138" t="s">
        <v>150</v>
      </c>
      <c r="E6" s="576" t="s">
        <v>11</v>
      </c>
      <c r="F6" s="191" t="s">
        <v>1038</v>
      </c>
      <c r="G6" s="577" t="s">
        <v>7</v>
      </c>
      <c r="H6" s="578" t="s">
        <v>32</v>
      </c>
      <c r="I6" s="578" t="s">
        <v>1227</v>
      </c>
      <c r="J6" s="190">
        <v>0.1</v>
      </c>
      <c r="K6" s="192"/>
      <c r="L6" s="579">
        <v>407</v>
      </c>
      <c r="M6" s="584">
        <v>31</v>
      </c>
      <c r="N6" s="580">
        <f t="shared" ref="N6:N69" si="0">M6/L6</f>
        <v>7.6167076167076173E-2</v>
      </c>
      <c r="O6" s="581">
        <f t="shared" ref="O6:O69" si="1">P6</f>
        <v>0.76167076167076164</v>
      </c>
      <c r="P6" s="582">
        <f t="shared" ref="P6:P69" si="2">M6/(L6*J6)</f>
        <v>0.76167076167076164</v>
      </c>
      <c r="Q6" s="585"/>
    </row>
    <row r="7" spans="1:17" ht="45" customHeight="1">
      <c r="A7" s="109" t="s">
        <v>16</v>
      </c>
      <c r="B7" s="140" t="s">
        <v>1082</v>
      </c>
      <c r="C7" s="50" t="s">
        <v>1083</v>
      </c>
      <c r="D7" s="138" t="s">
        <v>150</v>
      </c>
      <c r="E7" s="140" t="s">
        <v>1040</v>
      </c>
      <c r="F7" s="191" t="s">
        <v>1038</v>
      </c>
      <c r="G7" s="577" t="s">
        <v>7</v>
      </c>
      <c r="H7" s="578" t="s">
        <v>32</v>
      </c>
      <c r="I7" s="578" t="s">
        <v>1227</v>
      </c>
      <c r="J7" s="190">
        <v>0.1</v>
      </c>
      <c r="K7" s="192"/>
      <c r="L7" s="579">
        <v>407</v>
      </c>
      <c r="M7" s="584">
        <v>31</v>
      </c>
      <c r="N7" s="580">
        <f t="shared" si="0"/>
        <v>7.6167076167076173E-2</v>
      </c>
      <c r="O7" s="581">
        <f t="shared" si="1"/>
        <v>0.76167076167076164</v>
      </c>
      <c r="P7" s="582">
        <f t="shared" si="2"/>
        <v>0.76167076167076164</v>
      </c>
      <c r="Q7" s="585"/>
    </row>
    <row r="8" spans="1:17" ht="70">
      <c r="A8" s="109" t="s">
        <v>16</v>
      </c>
      <c r="B8" s="140" t="s">
        <v>1082</v>
      </c>
      <c r="C8" s="50" t="s">
        <v>1083</v>
      </c>
      <c r="D8" s="138" t="s">
        <v>150</v>
      </c>
      <c r="E8" s="140" t="s">
        <v>1041</v>
      </c>
      <c r="F8" s="191" t="s">
        <v>1038</v>
      </c>
      <c r="G8" s="577" t="s">
        <v>7</v>
      </c>
      <c r="H8" s="578" t="s">
        <v>32</v>
      </c>
      <c r="I8" s="578" t="s">
        <v>1227</v>
      </c>
      <c r="J8" s="190">
        <v>0.1</v>
      </c>
      <c r="K8" s="192"/>
      <c r="L8" s="579">
        <v>407</v>
      </c>
      <c r="M8" s="584">
        <v>32</v>
      </c>
      <c r="N8" s="580">
        <f t="shared" si="0"/>
        <v>7.8624078624078622E-2</v>
      </c>
      <c r="O8" s="581">
        <f t="shared" si="1"/>
        <v>0.78624078624078619</v>
      </c>
      <c r="P8" s="582">
        <f t="shared" si="2"/>
        <v>0.78624078624078619</v>
      </c>
      <c r="Q8" s="583" t="s">
        <v>2016</v>
      </c>
    </row>
    <row r="9" spans="1:17" ht="30" customHeight="1">
      <c r="A9" s="109" t="s">
        <v>16</v>
      </c>
      <c r="B9" s="140" t="s">
        <v>1082</v>
      </c>
      <c r="C9" s="50" t="s">
        <v>1083</v>
      </c>
      <c r="D9" s="138" t="s">
        <v>150</v>
      </c>
      <c r="E9" s="140" t="s">
        <v>13</v>
      </c>
      <c r="F9" s="191" t="s">
        <v>1038</v>
      </c>
      <c r="G9" s="577" t="s">
        <v>7</v>
      </c>
      <c r="H9" s="578" t="s">
        <v>32</v>
      </c>
      <c r="I9" s="578" t="s">
        <v>1227</v>
      </c>
      <c r="J9" s="190">
        <v>0.1</v>
      </c>
      <c r="K9" s="192"/>
      <c r="L9" s="579">
        <v>407</v>
      </c>
      <c r="M9" s="584">
        <v>30</v>
      </c>
      <c r="N9" s="580">
        <f t="shared" si="0"/>
        <v>7.3710073710073709E-2</v>
      </c>
      <c r="O9" s="581">
        <f t="shared" si="1"/>
        <v>0.73710073710073709</v>
      </c>
      <c r="P9" s="582">
        <f t="shared" si="2"/>
        <v>0.73710073710073709</v>
      </c>
      <c r="Q9" s="583"/>
    </row>
    <row r="10" spans="1:17" ht="25" customHeight="1">
      <c r="A10" s="109" t="s">
        <v>16</v>
      </c>
      <c r="B10" s="140" t="s">
        <v>1082</v>
      </c>
      <c r="C10" s="50" t="s">
        <v>1083</v>
      </c>
      <c r="D10" s="138" t="s">
        <v>150</v>
      </c>
      <c r="E10" s="140" t="s">
        <v>1068</v>
      </c>
      <c r="F10" s="191" t="s">
        <v>1038</v>
      </c>
      <c r="G10" s="577" t="s">
        <v>7</v>
      </c>
      <c r="H10" s="578" t="s">
        <v>32</v>
      </c>
      <c r="I10" s="578" t="s">
        <v>1227</v>
      </c>
      <c r="J10" s="190">
        <v>0.1</v>
      </c>
      <c r="K10" s="192"/>
      <c r="L10" s="579">
        <v>407</v>
      </c>
      <c r="M10" s="584">
        <v>29</v>
      </c>
      <c r="N10" s="580">
        <f t="shared" si="0"/>
        <v>7.125307125307126E-2</v>
      </c>
      <c r="O10" s="581">
        <f t="shared" si="1"/>
        <v>0.71253071253071243</v>
      </c>
      <c r="P10" s="582">
        <f t="shared" si="2"/>
        <v>0.71253071253071243</v>
      </c>
      <c r="Q10" s="585"/>
    </row>
    <row r="11" spans="1:17" ht="26" customHeight="1">
      <c r="A11" s="109" t="s">
        <v>16</v>
      </c>
      <c r="B11" s="140" t="s">
        <v>1082</v>
      </c>
      <c r="C11" s="50" t="s">
        <v>1083</v>
      </c>
      <c r="D11" s="138" t="s">
        <v>150</v>
      </c>
      <c r="E11" s="140" t="s">
        <v>1069</v>
      </c>
      <c r="F11" s="191" t="s">
        <v>1038</v>
      </c>
      <c r="G11" s="577" t="s">
        <v>7</v>
      </c>
      <c r="H11" s="578" t="s">
        <v>32</v>
      </c>
      <c r="I11" s="578" t="s">
        <v>1227</v>
      </c>
      <c r="J11" s="190">
        <v>0.1</v>
      </c>
      <c r="K11" s="192"/>
      <c r="L11" s="579">
        <v>407</v>
      </c>
      <c r="M11" s="584">
        <v>31</v>
      </c>
      <c r="N11" s="580">
        <f>M11/L11</f>
        <v>7.6167076167076173E-2</v>
      </c>
      <c r="O11" s="581">
        <f t="shared" si="1"/>
        <v>0.76167076167076164</v>
      </c>
      <c r="P11" s="582">
        <f t="shared" si="2"/>
        <v>0.76167076167076164</v>
      </c>
      <c r="Q11" s="583"/>
    </row>
    <row r="12" spans="1:17" ht="27.5" customHeight="1">
      <c r="A12" s="109" t="s">
        <v>16</v>
      </c>
      <c r="B12" s="140" t="s">
        <v>1082</v>
      </c>
      <c r="C12" s="50" t="s">
        <v>1083</v>
      </c>
      <c r="D12" s="138" t="s">
        <v>150</v>
      </c>
      <c r="E12" s="140" t="s">
        <v>1071</v>
      </c>
      <c r="F12" s="191" t="s">
        <v>1038</v>
      </c>
      <c r="G12" s="577" t="s">
        <v>7</v>
      </c>
      <c r="H12" s="578" t="s">
        <v>32</v>
      </c>
      <c r="I12" s="578" t="s">
        <v>1227</v>
      </c>
      <c r="J12" s="190">
        <v>0.1</v>
      </c>
      <c r="K12" s="192"/>
      <c r="L12" s="579">
        <v>407</v>
      </c>
      <c r="M12" s="584">
        <v>29</v>
      </c>
      <c r="N12" s="580">
        <f t="shared" si="0"/>
        <v>7.125307125307126E-2</v>
      </c>
      <c r="O12" s="581">
        <f t="shared" si="1"/>
        <v>0.71253071253071243</v>
      </c>
      <c r="P12" s="582">
        <f t="shared" si="2"/>
        <v>0.71253071253071243</v>
      </c>
      <c r="Q12" s="585"/>
    </row>
    <row r="13" spans="1:17" ht="32.5" customHeight="1">
      <c r="A13" s="109" t="s">
        <v>16</v>
      </c>
      <c r="B13" s="140" t="s">
        <v>1082</v>
      </c>
      <c r="C13" s="50" t="s">
        <v>1083</v>
      </c>
      <c r="D13" s="138" t="s">
        <v>150</v>
      </c>
      <c r="E13" s="140" t="s">
        <v>1072</v>
      </c>
      <c r="F13" s="191" t="s">
        <v>1038</v>
      </c>
      <c r="G13" s="577" t="s">
        <v>7</v>
      </c>
      <c r="H13" s="578" t="s">
        <v>32</v>
      </c>
      <c r="I13" s="578" t="s">
        <v>1227</v>
      </c>
      <c r="J13" s="190">
        <v>0.1</v>
      </c>
      <c r="K13" s="192"/>
      <c r="L13" s="579">
        <v>407</v>
      </c>
      <c r="M13" s="584">
        <v>29</v>
      </c>
      <c r="N13" s="580">
        <f t="shared" si="0"/>
        <v>7.125307125307126E-2</v>
      </c>
      <c r="O13" s="581">
        <f>P13</f>
        <v>0.71253071253071243</v>
      </c>
      <c r="P13" s="582">
        <f t="shared" si="2"/>
        <v>0.71253071253071243</v>
      </c>
      <c r="Q13" s="583"/>
    </row>
    <row r="14" spans="1:17" ht="27" customHeight="1">
      <c r="A14" s="109" t="s">
        <v>16</v>
      </c>
      <c r="B14" s="140" t="s">
        <v>1082</v>
      </c>
      <c r="C14" s="50" t="s">
        <v>1083</v>
      </c>
      <c r="D14" s="138" t="s">
        <v>150</v>
      </c>
      <c r="E14" s="140" t="s">
        <v>1044</v>
      </c>
      <c r="F14" s="191" t="s">
        <v>1038</v>
      </c>
      <c r="G14" s="577" t="s">
        <v>7</v>
      </c>
      <c r="H14" s="578" t="s">
        <v>32</v>
      </c>
      <c r="I14" s="578" t="s">
        <v>1227</v>
      </c>
      <c r="J14" s="190">
        <v>0.1</v>
      </c>
      <c r="K14" s="192"/>
      <c r="L14" s="579">
        <v>407</v>
      </c>
      <c r="M14" s="584">
        <v>29</v>
      </c>
      <c r="N14" s="580">
        <f t="shared" si="0"/>
        <v>7.125307125307126E-2</v>
      </c>
      <c r="O14" s="581">
        <f t="shared" si="1"/>
        <v>0.71253071253071243</v>
      </c>
      <c r="P14" s="582">
        <f t="shared" si="2"/>
        <v>0.71253071253071243</v>
      </c>
      <c r="Q14" s="583"/>
    </row>
    <row r="15" spans="1:17" ht="26.5" customHeight="1">
      <c r="A15" s="109" t="s">
        <v>16</v>
      </c>
      <c r="B15" s="140" t="s">
        <v>1082</v>
      </c>
      <c r="C15" s="50" t="s">
        <v>1083</v>
      </c>
      <c r="D15" s="138" t="s">
        <v>150</v>
      </c>
      <c r="E15" s="140" t="s">
        <v>1045</v>
      </c>
      <c r="F15" s="191" t="s">
        <v>1038</v>
      </c>
      <c r="G15" s="577" t="s">
        <v>7</v>
      </c>
      <c r="H15" s="578" t="s">
        <v>32</v>
      </c>
      <c r="I15" s="578" t="s">
        <v>1227</v>
      </c>
      <c r="J15" s="190">
        <v>0.1</v>
      </c>
      <c r="K15" s="192"/>
      <c r="L15" s="579">
        <v>407</v>
      </c>
      <c r="M15" s="584">
        <v>30</v>
      </c>
      <c r="N15" s="580">
        <f t="shared" si="0"/>
        <v>7.3710073710073709E-2</v>
      </c>
      <c r="O15" s="581">
        <f t="shared" si="1"/>
        <v>0.73710073710073709</v>
      </c>
      <c r="P15" s="582">
        <f t="shared" si="2"/>
        <v>0.73710073710073709</v>
      </c>
      <c r="Q15" s="585"/>
    </row>
    <row r="16" spans="1:17" ht="27.5" customHeight="1">
      <c r="A16" s="109" t="s">
        <v>16</v>
      </c>
      <c r="B16" s="140" t="s">
        <v>1082</v>
      </c>
      <c r="C16" s="50" t="s">
        <v>1083</v>
      </c>
      <c r="D16" s="138" t="s">
        <v>150</v>
      </c>
      <c r="E16" s="140" t="s">
        <v>1046</v>
      </c>
      <c r="F16" s="191" t="s">
        <v>1038</v>
      </c>
      <c r="G16" s="577" t="s">
        <v>7</v>
      </c>
      <c r="H16" s="578" t="s">
        <v>32</v>
      </c>
      <c r="I16" s="578" t="s">
        <v>1227</v>
      </c>
      <c r="J16" s="190">
        <v>0.1</v>
      </c>
      <c r="K16" s="192"/>
      <c r="L16" s="579">
        <v>407</v>
      </c>
      <c r="M16" s="584">
        <v>30</v>
      </c>
      <c r="N16" s="580">
        <f t="shared" si="0"/>
        <v>7.3710073710073709E-2</v>
      </c>
      <c r="O16" s="581">
        <f t="shared" si="1"/>
        <v>0.73710073710073709</v>
      </c>
      <c r="P16" s="582">
        <f t="shared" si="2"/>
        <v>0.73710073710073709</v>
      </c>
      <c r="Q16" s="585"/>
    </row>
    <row r="17" spans="1:17" ht="26" customHeight="1">
      <c r="A17" s="109" t="s">
        <v>16</v>
      </c>
      <c r="B17" s="140" t="s">
        <v>1082</v>
      </c>
      <c r="C17" s="50" t="s">
        <v>1083</v>
      </c>
      <c r="D17" s="138" t="s">
        <v>150</v>
      </c>
      <c r="E17" s="140" t="s">
        <v>1047</v>
      </c>
      <c r="F17" s="191" t="s">
        <v>1038</v>
      </c>
      <c r="G17" s="577" t="s">
        <v>7</v>
      </c>
      <c r="H17" s="578" t="s">
        <v>32</v>
      </c>
      <c r="I17" s="578" t="s">
        <v>1227</v>
      </c>
      <c r="J17" s="190">
        <v>0.1</v>
      </c>
      <c r="K17" s="192"/>
      <c r="L17" s="579">
        <v>407</v>
      </c>
      <c r="M17" s="584">
        <v>26</v>
      </c>
      <c r="N17" s="580">
        <f t="shared" si="0"/>
        <v>6.3882063882063883E-2</v>
      </c>
      <c r="O17" s="581">
        <f t="shared" si="1"/>
        <v>0.63882063882063878</v>
      </c>
      <c r="P17" s="582">
        <f t="shared" si="2"/>
        <v>0.63882063882063878</v>
      </c>
      <c r="Q17" s="583"/>
    </row>
    <row r="18" spans="1:17" ht="70">
      <c r="A18" s="109" t="s">
        <v>16</v>
      </c>
      <c r="B18" s="140" t="s">
        <v>1082</v>
      </c>
      <c r="C18" s="50" t="s">
        <v>1083</v>
      </c>
      <c r="D18" s="138" t="s">
        <v>150</v>
      </c>
      <c r="E18" s="140" t="s">
        <v>1048</v>
      </c>
      <c r="F18" s="191" t="s">
        <v>1038</v>
      </c>
      <c r="G18" s="577" t="s">
        <v>7</v>
      </c>
      <c r="H18" s="578" t="s">
        <v>32</v>
      </c>
      <c r="I18" s="578" t="s">
        <v>1227</v>
      </c>
      <c r="J18" s="190">
        <v>0.1</v>
      </c>
      <c r="K18" s="192"/>
      <c r="L18" s="579">
        <v>407</v>
      </c>
      <c r="M18" s="584"/>
      <c r="N18" s="580">
        <f t="shared" si="0"/>
        <v>0</v>
      </c>
      <c r="O18" s="581">
        <f t="shared" si="1"/>
        <v>0</v>
      </c>
      <c r="P18" s="582">
        <f t="shared" si="2"/>
        <v>0</v>
      </c>
      <c r="Q18" s="583" t="s">
        <v>2017</v>
      </c>
    </row>
    <row r="19" spans="1:17" ht="25" customHeight="1">
      <c r="A19" s="109" t="s">
        <v>16</v>
      </c>
      <c r="B19" s="140" t="s">
        <v>1082</v>
      </c>
      <c r="C19" s="50" t="s">
        <v>1083</v>
      </c>
      <c r="D19" s="138" t="s">
        <v>150</v>
      </c>
      <c r="E19" s="140" t="s">
        <v>1049</v>
      </c>
      <c r="F19" s="191" t="s">
        <v>1038</v>
      </c>
      <c r="G19" s="577" t="s">
        <v>7</v>
      </c>
      <c r="H19" s="578" t="s">
        <v>32</v>
      </c>
      <c r="I19" s="578" t="s">
        <v>1227</v>
      </c>
      <c r="J19" s="190">
        <v>0.1</v>
      </c>
      <c r="K19" s="192"/>
      <c r="L19" s="579">
        <v>407</v>
      </c>
      <c r="M19" s="584">
        <v>28</v>
      </c>
      <c r="N19" s="580">
        <f t="shared" si="0"/>
        <v>6.8796068796068796E-2</v>
      </c>
      <c r="O19" s="581">
        <f t="shared" si="1"/>
        <v>0.68796068796068788</v>
      </c>
      <c r="P19" s="582">
        <f t="shared" si="2"/>
        <v>0.68796068796068788</v>
      </c>
      <c r="Q19" s="585"/>
    </row>
    <row r="20" spans="1:17" ht="29" customHeight="1">
      <c r="A20" s="109" t="s">
        <v>16</v>
      </c>
      <c r="B20" s="140" t="s">
        <v>1082</v>
      </c>
      <c r="C20" s="50" t="s">
        <v>1083</v>
      </c>
      <c r="D20" s="138" t="s">
        <v>150</v>
      </c>
      <c r="E20" s="140" t="s">
        <v>1073</v>
      </c>
      <c r="F20" s="191" t="s">
        <v>1038</v>
      </c>
      <c r="G20" s="577" t="s">
        <v>7</v>
      </c>
      <c r="H20" s="578" t="s">
        <v>32</v>
      </c>
      <c r="I20" s="578" t="s">
        <v>1227</v>
      </c>
      <c r="J20" s="190">
        <v>0.1</v>
      </c>
      <c r="K20" s="192"/>
      <c r="L20" s="579">
        <v>407</v>
      </c>
      <c r="M20" s="584">
        <v>26</v>
      </c>
      <c r="N20" s="580">
        <f t="shared" si="0"/>
        <v>6.3882063882063883E-2</v>
      </c>
      <c r="O20" s="581">
        <f t="shared" si="1"/>
        <v>0.63882063882063878</v>
      </c>
      <c r="P20" s="582">
        <f t="shared" si="2"/>
        <v>0.63882063882063878</v>
      </c>
      <c r="Q20" s="583"/>
    </row>
    <row r="21" spans="1:17" ht="28" customHeight="1">
      <c r="A21" s="109" t="s">
        <v>16</v>
      </c>
      <c r="B21" s="140" t="s">
        <v>1082</v>
      </c>
      <c r="C21" s="50" t="s">
        <v>1083</v>
      </c>
      <c r="D21" s="138" t="s">
        <v>150</v>
      </c>
      <c r="E21" s="140" t="s">
        <v>1051</v>
      </c>
      <c r="F21" s="191" t="s">
        <v>1038</v>
      </c>
      <c r="G21" s="577" t="s">
        <v>7</v>
      </c>
      <c r="H21" s="578" t="s">
        <v>32</v>
      </c>
      <c r="I21" s="578" t="s">
        <v>1227</v>
      </c>
      <c r="J21" s="190">
        <v>0.1</v>
      </c>
      <c r="K21" s="192"/>
      <c r="L21" s="579">
        <v>407</v>
      </c>
      <c r="M21" s="584">
        <v>27</v>
      </c>
      <c r="N21" s="580">
        <f t="shared" si="0"/>
        <v>6.6339066339066333E-2</v>
      </c>
      <c r="O21" s="581">
        <f t="shared" si="1"/>
        <v>0.66339066339066333</v>
      </c>
      <c r="P21" s="582">
        <f t="shared" si="2"/>
        <v>0.66339066339066333</v>
      </c>
      <c r="Q21" s="585"/>
    </row>
    <row r="22" spans="1:17" ht="25.5" customHeight="1">
      <c r="A22" s="109" t="s">
        <v>16</v>
      </c>
      <c r="B22" s="140" t="s">
        <v>1082</v>
      </c>
      <c r="C22" s="50" t="s">
        <v>1083</v>
      </c>
      <c r="D22" s="138" t="s">
        <v>150</v>
      </c>
      <c r="E22" s="140" t="s">
        <v>1074</v>
      </c>
      <c r="F22" s="191" t="s">
        <v>1038</v>
      </c>
      <c r="G22" s="577" t="s">
        <v>7</v>
      </c>
      <c r="H22" s="578" t="s">
        <v>32</v>
      </c>
      <c r="I22" s="578" t="s">
        <v>1227</v>
      </c>
      <c r="J22" s="190">
        <v>0.1</v>
      </c>
      <c r="K22" s="192"/>
      <c r="L22" s="579">
        <v>407</v>
      </c>
      <c r="M22" s="584">
        <v>24</v>
      </c>
      <c r="N22" s="580">
        <f t="shared" si="0"/>
        <v>5.896805896805897E-2</v>
      </c>
      <c r="O22" s="581">
        <f t="shared" si="1"/>
        <v>0.58968058968058967</v>
      </c>
      <c r="P22" s="582">
        <f t="shared" si="2"/>
        <v>0.58968058968058967</v>
      </c>
      <c r="Q22" s="583"/>
    </row>
    <row r="23" spans="1:17" ht="27" customHeight="1">
      <c r="A23" s="109" t="s">
        <v>16</v>
      </c>
      <c r="B23" s="140" t="s">
        <v>1082</v>
      </c>
      <c r="C23" s="50" t="s">
        <v>1083</v>
      </c>
      <c r="D23" s="138" t="s">
        <v>150</v>
      </c>
      <c r="E23" s="140" t="s">
        <v>1075</v>
      </c>
      <c r="F23" s="191" t="s">
        <v>1038</v>
      </c>
      <c r="G23" s="577" t="s">
        <v>7</v>
      </c>
      <c r="H23" s="578" t="s">
        <v>32</v>
      </c>
      <c r="I23" s="578" t="s">
        <v>1227</v>
      </c>
      <c r="J23" s="190">
        <v>0.1</v>
      </c>
      <c r="K23" s="192"/>
      <c r="L23" s="579">
        <v>407</v>
      </c>
      <c r="M23" s="584">
        <v>24</v>
      </c>
      <c r="N23" s="580">
        <f t="shared" si="0"/>
        <v>5.896805896805897E-2</v>
      </c>
      <c r="O23" s="581">
        <f>P23</f>
        <v>0.58968058968058967</v>
      </c>
      <c r="P23" s="582">
        <f>M23/(L23*J23)</f>
        <v>0.58968058968058967</v>
      </c>
      <c r="Q23" s="585"/>
    </row>
    <row r="24" spans="1:17" ht="29.5" customHeight="1">
      <c r="A24" s="586" t="s">
        <v>16</v>
      </c>
      <c r="B24" s="140" t="s">
        <v>1082</v>
      </c>
      <c r="C24" s="587" t="s">
        <v>1083</v>
      </c>
      <c r="D24" s="138" t="s">
        <v>150</v>
      </c>
      <c r="E24" s="140" t="s">
        <v>1076</v>
      </c>
      <c r="F24" s="191" t="s">
        <v>1985</v>
      </c>
      <c r="G24" s="254" t="s">
        <v>6</v>
      </c>
      <c r="H24" s="133" t="s">
        <v>32</v>
      </c>
      <c r="I24" s="133" t="s">
        <v>1227</v>
      </c>
      <c r="J24" s="190">
        <v>1</v>
      </c>
      <c r="K24" s="588"/>
      <c r="L24" s="579">
        <v>1694</v>
      </c>
      <c r="M24" s="584">
        <v>1694</v>
      </c>
      <c r="N24" s="580">
        <f t="shared" si="0"/>
        <v>1</v>
      </c>
      <c r="O24" s="581">
        <f>P24</f>
        <v>1</v>
      </c>
      <c r="P24" s="582">
        <f>M24/(L24*J24)</f>
        <v>1</v>
      </c>
      <c r="Q24" s="583" t="s">
        <v>2018</v>
      </c>
    </row>
    <row r="25" spans="1:17" ht="126">
      <c r="A25" s="109" t="s">
        <v>16</v>
      </c>
      <c r="B25" s="140" t="s">
        <v>1082</v>
      </c>
      <c r="C25" s="50" t="s">
        <v>1083</v>
      </c>
      <c r="D25" s="138" t="s">
        <v>150</v>
      </c>
      <c r="E25" s="140" t="s">
        <v>1077</v>
      </c>
      <c r="F25" s="191" t="s">
        <v>1986</v>
      </c>
      <c r="G25" s="254" t="s">
        <v>6</v>
      </c>
      <c r="H25" s="133" t="s">
        <v>32</v>
      </c>
      <c r="I25" s="133" t="s">
        <v>1227</v>
      </c>
      <c r="J25" s="190">
        <v>1</v>
      </c>
      <c r="K25" s="192"/>
      <c r="L25" s="579">
        <v>1912</v>
      </c>
      <c r="M25" s="584">
        <v>1912</v>
      </c>
      <c r="N25" s="580">
        <f t="shared" si="0"/>
        <v>1</v>
      </c>
      <c r="O25" s="581">
        <f t="shared" si="1"/>
        <v>1</v>
      </c>
      <c r="P25" s="582">
        <f t="shared" si="2"/>
        <v>1</v>
      </c>
      <c r="Q25" s="583" t="s">
        <v>2019</v>
      </c>
    </row>
    <row r="26" spans="1:17" ht="140">
      <c r="A26" s="109" t="s">
        <v>16</v>
      </c>
      <c r="B26" s="140" t="s">
        <v>1082</v>
      </c>
      <c r="C26" s="50" t="s">
        <v>1083</v>
      </c>
      <c r="D26" s="138" t="s">
        <v>150</v>
      </c>
      <c r="E26" s="140" t="s">
        <v>1056</v>
      </c>
      <c r="F26" s="191" t="s">
        <v>1038</v>
      </c>
      <c r="G26" s="577" t="s">
        <v>7</v>
      </c>
      <c r="H26" s="578" t="s">
        <v>32</v>
      </c>
      <c r="I26" s="578" t="s">
        <v>1227</v>
      </c>
      <c r="J26" s="190">
        <v>0.1</v>
      </c>
      <c r="K26" s="192"/>
      <c r="L26" s="579">
        <v>440</v>
      </c>
      <c r="M26" s="584">
        <v>66</v>
      </c>
      <c r="N26" s="580">
        <f t="shared" si="0"/>
        <v>0.15</v>
      </c>
      <c r="O26" s="581">
        <f t="shared" si="1"/>
        <v>1.5</v>
      </c>
      <c r="P26" s="582">
        <f t="shared" si="2"/>
        <v>1.5</v>
      </c>
      <c r="Q26" s="583" t="s">
        <v>2020</v>
      </c>
    </row>
    <row r="27" spans="1:17" ht="84">
      <c r="A27" s="109" t="s">
        <v>16</v>
      </c>
      <c r="B27" s="140" t="s">
        <v>1082</v>
      </c>
      <c r="C27" s="50" t="s">
        <v>1083</v>
      </c>
      <c r="D27" s="138" t="s">
        <v>150</v>
      </c>
      <c r="E27" s="589" t="s">
        <v>1057</v>
      </c>
      <c r="F27" s="191" t="s">
        <v>1038</v>
      </c>
      <c r="G27" s="577" t="s">
        <v>7</v>
      </c>
      <c r="H27" s="578" t="s">
        <v>32</v>
      </c>
      <c r="I27" s="578" t="s">
        <v>1227</v>
      </c>
      <c r="J27" s="190">
        <v>0.1</v>
      </c>
      <c r="K27" s="192"/>
      <c r="L27" s="579">
        <v>440</v>
      </c>
      <c r="M27" s="584">
        <v>43</v>
      </c>
      <c r="N27" s="580">
        <f t="shared" si="0"/>
        <v>9.7727272727272732E-2</v>
      </c>
      <c r="O27" s="581">
        <f t="shared" si="1"/>
        <v>0.97727272727272729</v>
      </c>
      <c r="P27" s="582">
        <f t="shared" si="2"/>
        <v>0.97727272727272729</v>
      </c>
      <c r="Q27" s="583" t="s">
        <v>1988</v>
      </c>
    </row>
    <row r="28" spans="1:17" ht="79" customHeight="1">
      <c r="A28" s="109" t="s">
        <v>16</v>
      </c>
      <c r="B28" s="140" t="s">
        <v>1082</v>
      </c>
      <c r="C28" s="50" t="s">
        <v>1083</v>
      </c>
      <c r="D28" s="138" t="s">
        <v>150</v>
      </c>
      <c r="E28" s="589" t="s">
        <v>1078</v>
      </c>
      <c r="F28" s="191" t="s">
        <v>1038</v>
      </c>
      <c r="G28" s="577" t="s">
        <v>7</v>
      </c>
      <c r="H28" s="578" t="s">
        <v>32</v>
      </c>
      <c r="I28" s="578" t="s">
        <v>1227</v>
      </c>
      <c r="J28" s="190">
        <v>0.1</v>
      </c>
      <c r="K28" s="192"/>
      <c r="L28" s="579">
        <v>440</v>
      </c>
      <c r="M28" s="584">
        <v>66</v>
      </c>
      <c r="N28" s="580">
        <f t="shared" si="0"/>
        <v>0.15</v>
      </c>
      <c r="O28" s="581">
        <f t="shared" si="1"/>
        <v>1.5</v>
      </c>
      <c r="P28" s="582">
        <f t="shared" si="2"/>
        <v>1.5</v>
      </c>
      <c r="Q28" s="583" t="s">
        <v>1987</v>
      </c>
    </row>
    <row r="29" spans="1:17" ht="56">
      <c r="A29" s="109" t="s">
        <v>16</v>
      </c>
      <c r="B29" s="140" t="s">
        <v>1082</v>
      </c>
      <c r="C29" s="50" t="s">
        <v>1083</v>
      </c>
      <c r="D29" s="138" t="s">
        <v>151</v>
      </c>
      <c r="E29" s="140" t="s">
        <v>152</v>
      </c>
      <c r="F29" s="191" t="s">
        <v>1986</v>
      </c>
      <c r="G29" s="254" t="s">
        <v>6</v>
      </c>
      <c r="H29" s="133" t="s">
        <v>32</v>
      </c>
      <c r="I29" s="578" t="s">
        <v>1989</v>
      </c>
      <c r="J29" s="190">
        <v>1</v>
      </c>
      <c r="K29" s="192"/>
      <c r="L29" s="590" t="s">
        <v>398</v>
      </c>
      <c r="M29" s="590" t="s">
        <v>398</v>
      </c>
      <c r="N29" s="590" t="s">
        <v>398</v>
      </c>
      <c r="O29" s="590" t="s">
        <v>398</v>
      </c>
      <c r="P29" s="582" t="s">
        <v>398</v>
      </c>
      <c r="Q29" s="583" t="s">
        <v>1990</v>
      </c>
    </row>
    <row r="30" spans="1:17" ht="56">
      <c r="A30" s="109" t="s">
        <v>16</v>
      </c>
      <c r="B30" s="140" t="s">
        <v>1082</v>
      </c>
      <c r="C30" s="50" t="s">
        <v>1083</v>
      </c>
      <c r="D30" s="138" t="s">
        <v>151</v>
      </c>
      <c r="E30" s="140" t="s">
        <v>1079</v>
      </c>
      <c r="F30" s="191" t="s">
        <v>1289</v>
      </c>
      <c r="G30" s="577" t="s">
        <v>1406</v>
      </c>
      <c r="H30" s="133" t="s">
        <v>32</v>
      </c>
      <c r="I30" s="578" t="s">
        <v>1989</v>
      </c>
      <c r="J30" s="190">
        <v>1</v>
      </c>
      <c r="K30" s="213"/>
      <c r="L30" s="590" t="s">
        <v>398</v>
      </c>
      <c r="M30" s="590" t="s">
        <v>398</v>
      </c>
      <c r="N30" s="590" t="s">
        <v>398</v>
      </c>
      <c r="O30" s="590" t="s">
        <v>398</v>
      </c>
      <c r="P30" s="582" t="s">
        <v>398</v>
      </c>
      <c r="Q30" s="583" t="s">
        <v>1990</v>
      </c>
    </row>
    <row r="31" spans="1:17" ht="56">
      <c r="A31" s="109" t="s">
        <v>16</v>
      </c>
      <c r="B31" s="140" t="s">
        <v>1082</v>
      </c>
      <c r="C31" s="50" t="s">
        <v>1083</v>
      </c>
      <c r="D31" s="138" t="s">
        <v>151</v>
      </c>
      <c r="E31" s="140" t="s">
        <v>1080</v>
      </c>
      <c r="F31" s="191" t="s">
        <v>1038</v>
      </c>
      <c r="G31" s="577" t="s">
        <v>7</v>
      </c>
      <c r="H31" s="133" t="s">
        <v>32</v>
      </c>
      <c r="I31" s="578" t="s">
        <v>1989</v>
      </c>
      <c r="J31" s="190">
        <v>0.1</v>
      </c>
      <c r="K31" s="192"/>
      <c r="L31" s="590" t="s">
        <v>398</v>
      </c>
      <c r="M31" s="590" t="s">
        <v>398</v>
      </c>
      <c r="N31" s="590" t="s">
        <v>398</v>
      </c>
      <c r="O31" s="590" t="s">
        <v>398</v>
      </c>
      <c r="P31" s="582" t="s">
        <v>398</v>
      </c>
      <c r="Q31" s="583" t="s">
        <v>1990</v>
      </c>
    </row>
    <row r="32" spans="1:17" ht="56">
      <c r="A32" s="109" t="s">
        <v>16</v>
      </c>
      <c r="B32" s="140" t="s">
        <v>1082</v>
      </c>
      <c r="C32" s="50" t="s">
        <v>1083</v>
      </c>
      <c r="D32" s="138" t="s">
        <v>151</v>
      </c>
      <c r="E32" s="140" t="s">
        <v>1062</v>
      </c>
      <c r="F32" s="191" t="s">
        <v>1038</v>
      </c>
      <c r="G32" s="577" t="s">
        <v>7</v>
      </c>
      <c r="H32" s="133" t="s">
        <v>32</v>
      </c>
      <c r="I32" s="578" t="s">
        <v>1989</v>
      </c>
      <c r="J32" s="190">
        <v>0.1</v>
      </c>
      <c r="K32" s="192"/>
      <c r="L32" s="590" t="s">
        <v>398</v>
      </c>
      <c r="M32" s="590" t="s">
        <v>398</v>
      </c>
      <c r="N32" s="590" t="s">
        <v>398</v>
      </c>
      <c r="O32" s="590" t="s">
        <v>398</v>
      </c>
      <c r="P32" s="582" t="s">
        <v>398</v>
      </c>
      <c r="Q32" s="583" t="s">
        <v>1990</v>
      </c>
    </row>
    <row r="33" spans="1:17" ht="56">
      <c r="A33" s="109" t="s">
        <v>16</v>
      </c>
      <c r="B33" s="140" t="s">
        <v>1082</v>
      </c>
      <c r="C33" s="50" t="s">
        <v>1083</v>
      </c>
      <c r="D33" s="138" t="s">
        <v>151</v>
      </c>
      <c r="E33" s="140" t="s">
        <v>1063</v>
      </c>
      <c r="F33" s="191" t="s">
        <v>1038</v>
      </c>
      <c r="G33" s="577" t="s">
        <v>7</v>
      </c>
      <c r="H33" s="133" t="s">
        <v>32</v>
      </c>
      <c r="I33" s="578" t="s">
        <v>1989</v>
      </c>
      <c r="J33" s="190">
        <v>0.1</v>
      </c>
      <c r="K33" s="192"/>
      <c r="L33" s="590" t="s">
        <v>398</v>
      </c>
      <c r="M33" s="590" t="s">
        <v>398</v>
      </c>
      <c r="N33" s="590" t="s">
        <v>398</v>
      </c>
      <c r="O33" s="590" t="s">
        <v>398</v>
      </c>
      <c r="P33" s="582" t="s">
        <v>398</v>
      </c>
      <c r="Q33" s="583" t="s">
        <v>1990</v>
      </c>
    </row>
    <row r="34" spans="1:17" ht="56">
      <c r="A34" s="109" t="s">
        <v>16</v>
      </c>
      <c r="B34" s="140" t="s">
        <v>1082</v>
      </c>
      <c r="C34" s="50" t="s">
        <v>1083</v>
      </c>
      <c r="D34" s="138" t="s">
        <v>151</v>
      </c>
      <c r="E34" s="140" t="s">
        <v>1064</v>
      </c>
      <c r="F34" s="191" t="s">
        <v>1289</v>
      </c>
      <c r="G34" s="254" t="s">
        <v>6</v>
      </c>
      <c r="H34" s="133" t="s">
        <v>32</v>
      </c>
      <c r="I34" s="578" t="s">
        <v>1989</v>
      </c>
      <c r="J34" s="190">
        <v>1</v>
      </c>
      <c r="K34" s="192"/>
      <c r="L34" s="590" t="s">
        <v>398</v>
      </c>
      <c r="M34" s="590" t="s">
        <v>398</v>
      </c>
      <c r="N34" s="590" t="s">
        <v>398</v>
      </c>
      <c r="O34" s="590" t="s">
        <v>398</v>
      </c>
      <c r="P34" s="582" t="s">
        <v>398</v>
      </c>
      <c r="Q34" s="583" t="s">
        <v>1990</v>
      </c>
    </row>
    <row r="35" spans="1:17" ht="56">
      <c r="A35" s="109" t="s">
        <v>16</v>
      </c>
      <c r="B35" s="140" t="s">
        <v>1082</v>
      </c>
      <c r="C35" s="50" t="s">
        <v>1083</v>
      </c>
      <c r="D35" s="138" t="s">
        <v>151</v>
      </c>
      <c r="E35" s="140" t="s">
        <v>1081</v>
      </c>
      <c r="F35" s="191" t="s">
        <v>1289</v>
      </c>
      <c r="G35" s="254" t="s">
        <v>6</v>
      </c>
      <c r="H35" s="133" t="s">
        <v>32</v>
      </c>
      <c r="I35" s="578" t="s">
        <v>1989</v>
      </c>
      <c r="J35" s="190">
        <v>1</v>
      </c>
      <c r="K35" s="192"/>
      <c r="L35" s="590" t="s">
        <v>398</v>
      </c>
      <c r="M35" s="590" t="s">
        <v>398</v>
      </c>
      <c r="N35" s="590" t="s">
        <v>398</v>
      </c>
      <c r="O35" s="590" t="s">
        <v>398</v>
      </c>
      <c r="P35" s="582" t="s">
        <v>398</v>
      </c>
      <c r="Q35" s="583" t="s">
        <v>1990</v>
      </c>
    </row>
    <row r="36" spans="1:17" ht="84">
      <c r="A36" s="109" t="s">
        <v>16</v>
      </c>
      <c r="B36" s="140" t="s">
        <v>1082</v>
      </c>
      <c r="C36" s="50" t="s">
        <v>1083</v>
      </c>
      <c r="D36" s="138" t="s">
        <v>151</v>
      </c>
      <c r="E36" s="140" t="s">
        <v>1054</v>
      </c>
      <c r="F36" s="191" t="s">
        <v>1991</v>
      </c>
      <c r="G36" s="254" t="s">
        <v>1992</v>
      </c>
      <c r="H36" s="133" t="s">
        <v>32</v>
      </c>
      <c r="I36" s="133" t="s">
        <v>1989</v>
      </c>
      <c r="J36" s="190">
        <v>1</v>
      </c>
      <c r="K36" s="591"/>
      <c r="L36" s="590" t="s">
        <v>398</v>
      </c>
      <c r="M36" s="590" t="s">
        <v>398</v>
      </c>
      <c r="N36" s="590" t="s">
        <v>398</v>
      </c>
      <c r="O36" s="590" t="s">
        <v>398</v>
      </c>
      <c r="P36" s="582" t="s">
        <v>398</v>
      </c>
      <c r="Q36" s="583" t="s">
        <v>1990</v>
      </c>
    </row>
    <row r="37" spans="1:17" ht="37" customHeight="1">
      <c r="A37" s="109" t="s">
        <v>16</v>
      </c>
      <c r="B37" s="140" t="s">
        <v>1084</v>
      </c>
      <c r="C37" s="50" t="s">
        <v>1085</v>
      </c>
      <c r="D37" s="182" t="s">
        <v>150</v>
      </c>
      <c r="E37" s="191" t="s">
        <v>1067</v>
      </c>
      <c r="F37" s="191" t="s">
        <v>1038</v>
      </c>
      <c r="G37" s="254" t="s">
        <v>7</v>
      </c>
      <c r="H37" s="133" t="s">
        <v>32</v>
      </c>
      <c r="I37" s="133" t="s">
        <v>1227</v>
      </c>
      <c r="J37" s="190">
        <v>0.1</v>
      </c>
      <c r="K37" s="213"/>
      <c r="L37" s="579">
        <v>308</v>
      </c>
      <c r="M37" s="584">
        <v>50</v>
      </c>
      <c r="N37" s="580">
        <f t="shared" si="0"/>
        <v>0.16233766233766234</v>
      </c>
      <c r="O37" s="581">
        <f t="shared" si="1"/>
        <v>1.6233766233766234</v>
      </c>
      <c r="P37" s="582">
        <f t="shared" si="2"/>
        <v>1.6233766233766234</v>
      </c>
      <c r="Q37" s="592"/>
    </row>
    <row r="38" spans="1:17" ht="28">
      <c r="A38" s="109" t="s">
        <v>16</v>
      </c>
      <c r="B38" s="140" t="s">
        <v>1084</v>
      </c>
      <c r="C38" s="50" t="s">
        <v>1085</v>
      </c>
      <c r="D38" s="182" t="s">
        <v>150</v>
      </c>
      <c r="E38" s="191" t="s">
        <v>11</v>
      </c>
      <c r="F38" s="191" t="s">
        <v>1038</v>
      </c>
      <c r="G38" s="254" t="s">
        <v>7</v>
      </c>
      <c r="H38" s="133" t="s">
        <v>32</v>
      </c>
      <c r="I38" s="133" t="s">
        <v>1227</v>
      </c>
      <c r="J38" s="190">
        <v>0.1</v>
      </c>
      <c r="K38" s="192"/>
      <c r="L38" s="579">
        <v>308</v>
      </c>
      <c r="M38" s="584">
        <v>52</v>
      </c>
      <c r="N38" s="580">
        <f t="shared" si="0"/>
        <v>0.16883116883116883</v>
      </c>
      <c r="O38" s="581">
        <f t="shared" si="1"/>
        <v>1.6883116883116882</v>
      </c>
      <c r="P38" s="582">
        <f t="shared" si="2"/>
        <v>1.6883116883116882</v>
      </c>
      <c r="Q38" s="583"/>
    </row>
    <row r="39" spans="1:17" ht="28">
      <c r="A39" s="109" t="s">
        <v>16</v>
      </c>
      <c r="B39" s="140" t="s">
        <v>1084</v>
      </c>
      <c r="C39" s="50" t="s">
        <v>1085</v>
      </c>
      <c r="D39" s="182" t="s">
        <v>150</v>
      </c>
      <c r="E39" s="191" t="s">
        <v>1040</v>
      </c>
      <c r="F39" s="191" t="s">
        <v>1038</v>
      </c>
      <c r="G39" s="254" t="s">
        <v>7</v>
      </c>
      <c r="H39" s="133" t="s">
        <v>32</v>
      </c>
      <c r="I39" s="133" t="s">
        <v>1227</v>
      </c>
      <c r="J39" s="190">
        <v>0.1</v>
      </c>
      <c r="K39" s="192"/>
      <c r="L39" s="579">
        <v>308</v>
      </c>
      <c r="M39" s="584">
        <v>52</v>
      </c>
      <c r="N39" s="580">
        <f t="shared" si="0"/>
        <v>0.16883116883116883</v>
      </c>
      <c r="O39" s="581">
        <f t="shared" si="1"/>
        <v>1.6883116883116882</v>
      </c>
      <c r="P39" s="582">
        <f t="shared" si="2"/>
        <v>1.6883116883116882</v>
      </c>
      <c r="Q39" s="583"/>
    </row>
    <row r="40" spans="1:17" ht="56">
      <c r="A40" s="109" t="s">
        <v>16</v>
      </c>
      <c r="B40" s="140" t="s">
        <v>1084</v>
      </c>
      <c r="C40" s="50" t="s">
        <v>1085</v>
      </c>
      <c r="D40" s="182" t="s">
        <v>150</v>
      </c>
      <c r="E40" s="191" t="s">
        <v>1041</v>
      </c>
      <c r="F40" s="191" t="s">
        <v>1038</v>
      </c>
      <c r="G40" s="254" t="s">
        <v>7</v>
      </c>
      <c r="H40" s="133" t="s">
        <v>32</v>
      </c>
      <c r="I40" s="133" t="s">
        <v>1227</v>
      </c>
      <c r="J40" s="190">
        <v>0.1</v>
      </c>
      <c r="K40" s="192"/>
      <c r="L40" s="579">
        <v>308</v>
      </c>
      <c r="M40" s="584">
        <v>53</v>
      </c>
      <c r="N40" s="580">
        <f t="shared" si="0"/>
        <v>0.17207792207792208</v>
      </c>
      <c r="O40" s="581">
        <f t="shared" si="1"/>
        <v>1.7207792207792207</v>
      </c>
      <c r="P40" s="582">
        <f t="shared" si="2"/>
        <v>1.7207792207792207</v>
      </c>
      <c r="Q40" s="583" t="s">
        <v>2021</v>
      </c>
    </row>
    <row r="41" spans="1:17" ht="28">
      <c r="A41" s="109" t="s">
        <v>16</v>
      </c>
      <c r="B41" s="140" t="s">
        <v>1084</v>
      </c>
      <c r="C41" s="50" t="s">
        <v>1085</v>
      </c>
      <c r="D41" s="182" t="s">
        <v>150</v>
      </c>
      <c r="E41" s="191" t="s">
        <v>13</v>
      </c>
      <c r="F41" s="191" t="s">
        <v>1038</v>
      </c>
      <c r="G41" s="254" t="s">
        <v>7</v>
      </c>
      <c r="H41" s="133" t="s">
        <v>32</v>
      </c>
      <c r="I41" s="133" t="s">
        <v>1227</v>
      </c>
      <c r="J41" s="190">
        <v>0.1</v>
      </c>
      <c r="K41" s="192"/>
      <c r="L41" s="579">
        <v>308</v>
      </c>
      <c r="M41" s="584">
        <v>52</v>
      </c>
      <c r="N41" s="580">
        <f t="shared" si="0"/>
        <v>0.16883116883116883</v>
      </c>
      <c r="O41" s="581">
        <f t="shared" si="1"/>
        <v>1.6883116883116882</v>
      </c>
      <c r="P41" s="582">
        <f t="shared" si="2"/>
        <v>1.6883116883116882</v>
      </c>
      <c r="Q41" s="583"/>
    </row>
    <row r="42" spans="1:17" ht="28">
      <c r="A42" s="109" t="s">
        <v>16</v>
      </c>
      <c r="B42" s="140" t="s">
        <v>1084</v>
      </c>
      <c r="C42" s="50" t="s">
        <v>1085</v>
      </c>
      <c r="D42" s="182" t="s">
        <v>150</v>
      </c>
      <c r="E42" s="191" t="s">
        <v>1068</v>
      </c>
      <c r="F42" s="191" t="s">
        <v>1038</v>
      </c>
      <c r="G42" s="254" t="s">
        <v>7</v>
      </c>
      <c r="H42" s="133" t="s">
        <v>32</v>
      </c>
      <c r="I42" s="133" t="s">
        <v>1227</v>
      </c>
      <c r="J42" s="190">
        <v>0.1</v>
      </c>
      <c r="K42" s="192"/>
      <c r="L42" s="579">
        <v>308</v>
      </c>
      <c r="M42" s="584">
        <v>49</v>
      </c>
      <c r="N42" s="580">
        <f t="shared" si="0"/>
        <v>0.15909090909090909</v>
      </c>
      <c r="O42" s="581">
        <f t="shared" si="1"/>
        <v>1.5909090909090908</v>
      </c>
      <c r="P42" s="582">
        <f t="shared" si="2"/>
        <v>1.5909090909090908</v>
      </c>
      <c r="Q42" s="583"/>
    </row>
    <row r="43" spans="1:17" ht="28">
      <c r="A43" s="109" t="s">
        <v>16</v>
      </c>
      <c r="B43" s="140" t="s">
        <v>1084</v>
      </c>
      <c r="C43" s="50" t="s">
        <v>1085</v>
      </c>
      <c r="D43" s="182" t="s">
        <v>150</v>
      </c>
      <c r="E43" s="191" t="s">
        <v>1069</v>
      </c>
      <c r="F43" s="191" t="s">
        <v>1038</v>
      </c>
      <c r="G43" s="254" t="s">
        <v>7</v>
      </c>
      <c r="H43" s="133" t="s">
        <v>32</v>
      </c>
      <c r="I43" s="133" t="s">
        <v>1227</v>
      </c>
      <c r="J43" s="190">
        <v>0.1</v>
      </c>
      <c r="K43" s="192"/>
      <c r="L43" s="579">
        <v>308</v>
      </c>
      <c r="M43" s="584">
        <v>48</v>
      </c>
      <c r="N43" s="580">
        <f t="shared" si="0"/>
        <v>0.15584415584415584</v>
      </c>
      <c r="O43" s="581">
        <f t="shared" si="1"/>
        <v>1.5584415584415585</v>
      </c>
      <c r="P43" s="582">
        <f t="shared" si="2"/>
        <v>1.5584415584415585</v>
      </c>
      <c r="Q43" s="583"/>
    </row>
    <row r="44" spans="1:17" ht="28">
      <c r="A44" s="109" t="s">
        <v>16</v>
      </c>
      <c r="B44" s="140" t="s">
        <v>1084</v>
      </c>
      <c r="C44" s="50" t="s">
        <v>1085</v>
      </c>
      <c r="D44" s="182" t="s">
        <v>150</v>
      </c>
      <c r="E44" s="191" t="s">
        <v>1071</v>
      </c>
      <c r="F44" s="191" t="s">
        <v>1038</v>
      </c>
      <c r="G44" s="254" t="s">
        <v>7</v>
      </c>
      <c r="H44" s="133" t="s">
        <v>32</v>
      </c>
      <c r="I44" s="133" t="s">
        <v>1227</v>
      </c>
      <c r="J44" s="190">
        <v>0.1</v>
      </c>
      <c r="K44" s="192"/>
      <c r="L44" s="579">
        <v>308</v>
      </c>
      <c r="M44" s="584">
        <v>50</v>
      </c>
      <c r="N44" s="580">
        <f t="shared" si="0"/>
        <v>0.16233766233766234</v>
      </c>
      <c r="O44" s="581">
        <f t="shared" si="1"/>
        <v>1.6233766233766234</v>
      </c>
      <c r="P44" s="582">
        <f t="shared" si="2"/>
        <v>1.6233766233766234</v>
      </c>
      <c r="Q44" s="583"/>
    </row>
    <row r="45" spans="1:17" ht="28">
      <c r="A45" s="109" t="s">
        <v>16</v>
      </c>
      <c r="B45" s="140" t="s">
        <v>1084</v>
      </c>
      <c r="C45" s="50" t="s">
        <v>1085</v>
      </c>
      <c r="D45" s="182" t="s">
        <v>150</v>
      </c>
      <c r="E45" s="191" t="s">
        <v>1072</v>
      </c>
      <c r="F45" s="191" t="s">
        <v>1038</v>
      </c>
      <c r="G45" s="254" t="s">
        <v>7</v>
      </c>
      <c r="H45" s="133" t="s">
        <v>32</v>
      </c>
      <c r="I45" s="133" t="s">
        <v>1227</v>
      </c>
      <c r="J45" s="190">
        <v>0.1</v>
      </c>
      <c r="K45" s="192"/>
      <c r="L45" s="579">
        <v>308</v>
      </c>
      <c r="M45" s="584">
        <v>51</v>
      </c>
      <c r="N45" s="580">
        <f t="shared" si="0"/>
        <v>0.16558441558441558</v>
      </c>
      <c r="O45" s="581">
        <f t="shared" si="1"/>
        <v>1.6558441558441559</v>
      </c>
      <c r="P45" s="582">
        <f t="shared" si="2"/>
        <v>1.6558441558441559</v>
      </c>
      <c r="Q45" s="583"/>
    </row>
    <row r="46" spans="1:17" ht="28">
      <c r="A46" s="109" t="s">
        <v>16</v>
      </c>
      <c r="B46" s="140" t="s">
        <v>1084</v>
      </c>
      <c r="C46" s="50" t="s">
        <v>1085</v>
      </c>
      <c r="D46" s="182" t="s">
        <v>150</v>
      </c>
      <c r="E46" s="191" t="s">
        <v>1044</v>
      </c>
      <c r="F46" s="191" t="s">
        <v>1038</v>
      </c>
      <c r="G46" s="254" t="s">
        <v>7</v>
      </c>
      <c r="H46" s="133" t="s">
        <v>32</v>
      </c>
      <c r="I46" s="133" t="s">
        <v>1227</v>
      </c>
      <c r="J46" s="190">
        <v>0.1</v>
      </c>
      <c r="K46" s="192"/>
      <c r="L46" s="579">
        <v>308</v>
      </c>
      <c r="M46" s="584">
        <v>53</v>
      </c>
      <c r="N46" s="580">
        <f t="shared" si="0"/>
        <v>0.17207792207792208</v>
      </c>
      <c r="O46" s="581">
        <f t="shared" si="1"/>
        <v>1.7207792207792207</v>
      </c>
      <c r="P46" s="582">
        <f t="shared" si="2"/>
        <v>1.7207792207792207</v>
      </c>
      <c r="Q46" s="583"/>
    </row>
    <row r="47" spans="1:17" ht="28">
      <c r="A47" s="109" t="s">
        <v>16</v>
      </c>
      <c r="B47" s="140" t="s">
        <v>1084</v>
      </c>
      <c r="C47" s="50" t="s">
        <v>1085</v>
      </c>
      <c r="D47" s="182" t="s">
        <v>150</v>
      </c>
      <c r="E47" s="191" t="s">
        <v>1045</v>
      </c>
      <c r="F47" s="191" t="s">
        <v>1038</v>
      </c>
      <c r="G47" s="254" t="s">
        <v>7</v>
      </c>
      <c r="H47" s="133" t="s">
        <v>32</v>
      </c>
      <c r="I47" s="133" t="s">
        <v>1227</v>
      </c>
      <c r="J47" s="190">
        <v>0.1</v>
      </c>
      <c r="K47" s="192"/>
      <c r="L47" s="579">
        <v>308</v>
      </c>
      <c r="M47" s="584">
        <v>53</v>
      </c>
      <c r="N47" s="580">
        <f t="shared" si="0"/>
        <v>0.17207792207792208</v>
      </c>
      <c r="O47" s="581">
        <f t="shared" si="1"/>
        <v>1.7207792207792207</v>
      </c>
      <c r="P47" s="582">
        <f t="shared" si="2"/>
        <v>1.7207792207792207</v>
      </c>
      <c r="Q47" s="583"/>
    </row>
    <row r="48" spans="1:17" ht="28">
      <c r="A48" s="109" t="s">
        <v>16</v>
      </c>
      <c r="B48" s="140" t="s">
        <v>1084</v>
      </c>
      <c r="C48" s="50" t="s">
        <v>1085</v>
      </c>
      <c r="D48" s="182" t="s">
        <v>150</v>
      </c>
      <c r="E48" s="191" t="s">
        <v>1046</v>
      </c>
      <c r="F48" s="191" t="s">
        <v>1038</v>
      </c>
      <c r="G48" s="254" t="s">
        <v>7</v>
      </c>
      <c r="H48" s="133" t="s">
        <v>32</v>
      </c>
      <c r="I48" s="133" t="s">
        <v>1227</v>
      </c>
      <c r="J48" s="190">
        <v>0.1</v>
      </c>
      <c r="K48" s="192"/>
      <c r="L48" s="579">
        <v>308</v>
      </c>
      <c r="M48" s="584">
        <v>49</v>
      </c>
      <c r="N48" s="580">
        <f t="shared" si="0"/>
        <v>0.15909090909090909</v>
      </c>
      <c r="O48" s="581">
        <f t="shared" si="1"/>
        <v>1.5909090909090908</v>
      </c>
      <c r="P48" s="582">
        <f t="shared" si="2"/>
        <v>1.5909090909090908</v>
      </c>
      <c r="Q48" s="583"/>
    </row>
    <row r="49" spans="1:17" ht="28">
      <c r="A49" s="109" t="s">
        <v>16</v>
      </c>
      <c r="B49" s="140" t="s">
        <v>1084</v>
      </c>
      <c r="C49" s="50" t="s">
        <v>1085</v>
      </c>
      <c r="D49" s="182" t="s">
        <v>150</v>
      </c>
      <c r="E49" s="191" t="s">
        <v>1047</v>
      </c>
      <c r="F49" s="191" t="s">
        <v>1038</v>
      </c>
      <c r="G49" s="254" t="s">
        <v>7</v>
      </c>
      <c r="H49" s="133" t="s">
        <v>32</v>
      </c>
      <c r="I49" s="133" t="s">
        <v>1227</v>
      </c>
      <c r="J49" s="190">
        <v>0.1</v>
      </c>
      <c r="K49" s="192"/>
      <c r="L49" s="579">
        <v>308</v>
      </c>
      <c r="M49" s="584">
        <v>45</v>
      </c>
      <c r="N49" s="580">
        <f t="shared" si="0"/>
        <v>0.1461038961038961</v>
      </c>
      <c r="O49" s="581">
        <f t="shared" si="1"/>
        <v>1.4610389610389609</v>
      </c>
      <c r="P49" s="582">
        <f t="shared" si="2"/>
        <v>1.4610389610389609</v>
      </c>
      <c r="Q49" s="583"/>
    </row>
    <row r="50" spans="1:17" ht="70">
      <c r="A50" s="109" t="s">
        <v>16</v>
      </c>
      <c r="B50" s="140" t="s">
        <v>1084</v>
      </c>
      <c r="C50" s="50" t="s">
        <v>1085</v>
      </c>
      <c r="D50" s="182" t="s">
        <v>150</v>
      </c>
      <c r="E50" s="191" t="s">
        <v>1048</v>
      </c>
      <c r="F50" s="191" t="s">
        <v>1038</v>
      </c>
      <c r="G50" s="254" t="s">
        <v>7</v>
      </c>
      <c r="H50" s="133" t="s">
        <v>32</v>
      </c>
      <c r="I50" s="133" t="s">
        <v>1227</v>
      </c>
      <c r="J50" s="190">
        <v>0.1</v>
      </c>
      <c r="K50" s="192"/>
      <c r="L50" s="579">
        <v>308</v>
      </c>
      <c r="M50" s="584"/>
      <c r="N50" s="580">
        <f t="shared" si="0"/>
        <v>0</v>
      </c>
      <c r="O50" s="581">
        <f t="shared" si="1"/>
        <v>0</v>
      </c>
      <c r="P50" s="582">
        <f t="shared" si="2"/>
        <v>0</v>
      </c>
      <c r="Q50" s="583" t="s">
        <v>2022</v>
      </c>
    </row>
    <row r="51" spans="1:17" ht="28">
      <c r="A51" s="109" t="s">
        <v>16</v>
      </c>
      <c r="B51" s="140" t="s">
        <v>1084</v>
      </c>
      <c r="C51" s="50" t="s">
        <v>1085</v>
      </c>
      <c r="D51" s="182" t="s">
        <v>150</v>
      </c>
      <c r="E51" s="191" t="s">
        <v>1049</v>
      </c>
      <c r="F51" s="191" t="s">
        <v>1038</v>
      </c>
      <c r="G51" s="254" t="s">
        <v>7</v>
      </c>
      <c r="H51" s="133" t="s">
        <v>32</v>
      </c>
      <c r="I51" s="133" t="s">
        <v>1227</v>
      </c>
      <c r="J51" s="190">
        <v>0.1</v>
      </c>
      <c r="K51" s="192"/>
      <c r="L51" s="579">
        <v>308</v>
      </c>
      <c r="M51" s="584">
        <v>50</v>
      </c>
      <c r="N51" s="580">
        <f t="shared" si="0"/>
        <v>0.16233766233766234</v>
      </c>
      <c r="O51" s="581">
        <f t="shared" si="1"/>
        <v>1.6233766233766234</v>
      </c>
      <c r="P51" s="582">
        <f t="shared" si="2"/>
        <v>1.6233766233766234</v>
      </c>
      <c r="Q51" s="583"/>
    </row>
    <row r="52" spans="1:17" ht="28">
      <c r="A52" s="109" t="s">
        <v>16</v>
      </c>
      <c r="B52" s="140" t="s">
        <v>1084</v>
      </c>
      <c r="C52" s="50" t="s">
        <v>1085</v>
      </c>
      <c r="D52" s="182" t="s">
        <v>150</v>
      </c>
      <c r="E52" s="191" t="s">
        <v>1073</v>
      </c>
      <c r="F52" s="191" t="s">
        <v>1038</v>
      </c>
      <c r="G52" s="254" t="s">
        <v>7</v>
      </c>
      <c r="H52" s="133" t="s">
        <v>32</v>
      </c>
      <c r="I52" s="133" t="s">
        <v>1227</v>
      </c>
      <c r="J52" s="190">
        <v>0.1</v>
      </c>
      <c r="K52" s="192"/>
      <c r="L52" s="579">
        <v>308</v>
      </c>
      <c r="M52" s="584">
        <v>50</v>
      </c>
      <c r="N52" s="580">
        <f t="shared" si="0"/>
        <v>0.16233766233766234</v>
      </c>
      <c r="O52" s="581">
        <f t="shared" si="1"/>
        <v>1.6233766233766234</v>
      </c>
      <c r="P52" s="582">
        <f t="shared" si="2"/>
        <v>1.6233766233766234</v>
      </c>
      <c r="Q52" s="583"/>
    </row>
    <row r="53" spans="1:17" ht="28">
      <c r="A53" s="109" t="s">
        <v>16</v>
      </c>
      <c r="B53" s="140" t="s">
        <v>1084</v>
      </c>
      <c r="C53" s="50" t="s">
        <v>1085</v>
      </c>
      <c r="D53" s="182" t="s">
        <v>150</v>
      </c>
      <c r="E53" s="191" t="s">
        <v>1051</v>
      </c>
      <c r="F53" s="191" t="s">
        <v>1038</v>
      </c>
      <c r="G53" s="254" t="s">
        <v>7</v>
      </c>
      <c r="H53" s="133" t="s">
        <v>32</v>
      </c>
      <c r="I53" s="133" t="s">
        <v>1227</v>
      </c>
      <c r="J53" s="190">
        <v>0.1</v>
      </c>
      <c r="K53" s="192"/>
      <c r="L53" s="579">
        <v>308</v>
      </c>
      <c r="M53" s="584">
        <v>51</v>
      </c>
      <c r="N53" s="580">
        <f t="shared" si="0"/>
        <v>0.16558441558441558</v>
      </c>
      <c r="O53" s="581">
        <f t="shared" si="1"/>
        <v>1.6558441558441559</v>
      </c>
      <c r="P53" s="582">
        <f t="shared" si="2"/>
        <v>1.6558441558441559</v>
      </c>
      <c r="Q53" s="583"/>
    </row>
    <row r="54" spans="1:17" ht="28">
      <c r="A54" s="109" t="s">
        <v>16</v>
      </c>
      <c r="B54" s="140" t="s">
        <v>1084</v>
      </c>
      <c r="C54" s="50" t="s">
        <v>1085</v>
      </c>
      <c r="D54" s="182" t="s">
        <v>150</v>
      </c>
      <c r="E54" s="191" t="s">
        <v>1074</v>
      </c>
      <c r="F54" s="191" t="s">
        <v>1038</v>
      </c>
      <c r="G54" s="254" t="s">
        <v>7</v>
      </c>
      <c r="H54" s="133" t="s">
        <v>32</v>
      </c>
      <c r="I54" s="133" t="s">
        <v>1227</v>
      </c>
      <c r="J54" s="190">
        <v>0.1</v>
      </c>
      <c r="K54" s="192"/>
      <c r="L54" s="579">
        <v>308</v>
      </c>
      <c r="M54" s="584">
        <v>53</v>
      </c>
      <c r="N54" s="580">
        <f t="shared" si="0"/>
        <v>0.17207792207792208</v>
      </c>
      <c r="O54" s="581">
        <f t="shared" si="1"/>
        <v>1.7207792207792207</v>
      </c>
      <c r="P54" s="582">
        <f t="shared" si="2"/>
        <v>1.7207792207792207</v>
      </c>
      <c r="Q54" s="583"/>
    </row>
    <row r="55" spans="1:17" ht="28">
      <c r="A55" s="109" t="s">
        <v>16</v>
      </c>
      <c r="B55" s="140" t="s">
        <v>1084</v>
      </c>
      <c r="C55" s="50" t="s">
        <v>1085</v>
      </c>
      <c r="D55" s="182" t="s">
        <v>150</v>
      </c>
      <c r="E55" s="191" t="s">
        <v>1075</v>
      </c>
      <c r="F55" s="191" t="s">
        <v>1038</v>
      </c>
      <c r="G55" s="254" t="s">
        <v>7</v>
      </c>
      <c r="H55" s="133" t="s">
        <v>32</v>
      </c>
      <c r="I55" s="133" t="s">
        <v>1227</v>
      </c>
      <c r="J55" s="190">
        <v>0.1</v>
      </c>
      <c r="K55" s="192"/>
      <c r="L55" s="579">
        <v>308</v>
      </c>
      <c r="M55" s="584">
        <v>48</v>
      </c>
      <c r="N55" s="580">
        <f t="shared" si="0"/>
        <v>0.15584415584415584</v>
      </c>
      <c r="O55" s="581">
        <f t="shared" si="1"/>
        <v>1.5584415584415585</v>
      </c>
      <c r="P55" s="582">
        <f t="shared" si="2"/>
        <v>1.5584415584415585</v>
      </c>
      <c r="Q55" s="583"/>
    </row>
    <row r="56" spans="1:17" ht="28">
      <c r="A56" s="109" t="s">
        <v>16</v>
      </c>
      <c r="B56" s="140" t="s">
        <v>1084</v>
      </c>
      <c r="C56" s="50" t="s">
        <v>1085</v>
      </c>
      <c r="D56" s="182" t="s">
        <v>150</v>
      </c>
      <c r="E56" s="191" t="s">
        <v>1076</v>
      </c>
      <c r="F56" s="191" t="s">
        <v>1985</v>
      </c>
      <c r="G56" s="254" t="s">
        <v>6</v>
      </c>
      <c r="H56" s="133" t="s">
        <v>32</v>
      </c>
      <c r="I56" s="133" t="s">
        <v>1227</v>
      </c>
      <c r="J56" s="190">
        <v>1</v>
      </c>
      <c r="K56" s="192"/>
      <c r="L56" s="579">
        <v>1656</v>
      </c>
      <c r="M56" s="584">
        <v>1656</v>
      </c>
      <c r="N56" s="580">
        <f t="shared" si="0"/>
        <v>1</v>
      </c>
      <c r="O56" s="581">
        <f t="shared" si="1"/>
        <v>1</v>
      </c>
      <c r="P56" s="582">
        <f t="shared" si="2"/>
        <v>1</v>
      </c>
      <c r="Q56" s="583" t="s">
        <v>1993</v>
      </c>
    </row>
    <row r="57" spans="1:17" ht="126">
      <c r="A57" s="109" t="s">
        <v>16</v>
      </c>
      <c r="B57" s="140" t="s">
        <v>1084</v>
      </c>
      <c r="C57" s="50" t="s">
        <v>1085</v>
      </c>
      <c r="D57" s="182" t="s">
        <v>150</v>
      </c>
      <c r="E57" s="140" t="s">
        <v>1077</v>
      </c>
      <c r="F57" s="191" t="s">
        <v>1986</v>
      </c>
      <c r="G57" s="254" t="s">
        <v>6</v>
      </c>
      <c r="H57" s="133" t="s">
        <v>32</v>
      </c>
      <c r="I57" s="133" t="s">
        <v>1227</v>
      </c>
      <c r="J57" s="190">
        <v>1</v>
      </c>
      <c r="K57" s="192"/>
      <c r="L57" s="579">
        <v>1912</v>
      </c>
      <c r="M57" s="584">
        <v>1912</v>
      </c>
      <c r="N57" s="580">
        <f t="shared" si="0"/>
        <v>1</v>
      </c>
      <c r="O57" s="581">
        <f t="shared" si="1"/>
        <v>1</v>
      </c>
      <c r="P57" s="582">
        <f t="shared" si="2"/>
        <v>1</v>
      </c>
      <c r="Q57" s="583" t="s">
        <v>2023</v>
      </c>
    </row>
    <row r="58" spans="1:17" ht="140">
      <c r="A58" s="109" t="s">
        <v>16</v>
      </c>
      <c r="B58" s="140" t="s">
        <v>1084</v>
      </c>
      <c r="C58" s="50" t="s">
        <v>1085</v>
      </c>
      <c r="D58" s="182" t="s">
        <v>150</v>
      </c>
      <c r="E58" s="191" t="s">
        <v>1056</v>
      </c>
      <c r="F58" s="191" t="s">
        <v>1038</v>
      </c>
      <c r="G58" s="254" t="s">
        <v>7</v>
      </c>
      <c r="H58" s="133" t="s">
        <v>32</v>
      </c>
      <c r="I58" s="133" t="s">
        <v>1227</v>
      </c>
      <c r="J58" s="190">
        <v>0.1</v>
      </c>
      <c r="K58" s="192"/>
      <c r="L58" s="579">
        <v>344</v>
      </c>
      <c r="M58" s="584">
        <v>62</v>
      </c>
      <c r="N58" s="580">
        <f t="shared" si="0"/>
        <v>0.18023255813953487</v>
      </c>
      <c r="O58" s="581">
        <f t="shared" si="1"/>
        <v>1.8023255813953489</v>
      </c>
      <c r="P58" s="582">
        <f t="shared" si="2"/>
        <v>1.8023255813953489</v>
      </c>
      <c r="Q58" s="583" t="s">
        <v>2024</v>
      </c>
    </row>
    <row r="59" spans="1:17" ht="81" customHeight="1">
      <c r="A59" s="109" t="s">
        <v>16</v>
      </c>
      <c r="B59" s="140" t="s">
        <v>1084</v>
      </c>
      <c r="C59" s="50" t="s">
        <v>1085</v>
      </c>
      <c r="D59" s="182" t="s">
        <v>150</v>
      </c>
      <c r="E59" s="191" t="s">
        <v>1057</v>
      </c>
      <c r="F59" s="191" t="s">
        <v>1038</v>
      </c>
      <c r="G59" s="254" t="s">
        <v>7</v>
      </c>
      <c r="H59" s="133" t="s">
        <v>32</v>
      </c>
      <c r="I59" s="133" t="s">
        <v>1227</v>
      </c>
      <c r="J59" s="190">
        <v>0.1</v>
      </c>
      <c r="K59" s="192"/>
      <c r="L59" s="579">
        <v>344</v>
      </c>
      <c r="M59" s="584">
        <v>40</v>
      </c>
      <c r="N59" s="580">
        <f t="shared" si="0"/>
        <v>0.11627906976744186</v>
      </c>
      <c r="O59" s="581">
        <f t="shared" si="1"/>
        <v>1.1627906976744187</v>
      </c>
      <c r="P59" s="582">
        <f t="shared" si="2"/>
        <v>1.1627906976744187</v>
      </c>
      <c r="Q59" s="583" t="s">
        <v>1987</v>
      </c>
    </row>
    <row r="60" spans="1:17" ht="80.5" customHeight="1">
      <c r="A60" s="109" t="s">
        <v>16</v>
      </c>
      <c r="B60" s="140" t="s">
        <v>1084</v>
      </c>
      <c r="C60" s="50" t="s">
        <v>1085</v>
      </c>
      <c r="D60" s="182" t="s">
        <v>150</v>
      </c>
      <c r="E60" s="191" t="s">
        <v>1078</v>
      </c>
      <c r="F60" s="191" t="s">
        <v>1038</v>
      </c>
      <c r="G60" s="254" t="s">
        <v>7</v>
      </c>
      <c r="H60" s="133" t="s">
        <v>32</v>
      </c>
      <c r="I60" s="133" t="s">
        <v>1227</v>
      </c>
      <c r="J60" s="190">
        <v>0.1</v>
      </c>
      <c r="K60" s="192"/>
      <c r="L60" s="579">
        <v>344</v>
      </c>
      <c r="M60" s="584">
        <v>62</v>
      </c>
      <c r="N60" s="580">
        <f t="shared" si="0"/>
        <v>0.18023255813953487</v>
      </c>
      <c r="O60" s="581">
        <f t="shared" si="1"/>
        <v>1.8023255813953489</v>
      </c>
      <c r="P60" s="582">
        <f t="shared" si="2"/>
        <v>1.8023255813953489</v>
      </c>
      <c r="Q60" s="583" t="s">
        <v>1987</v>
      </c>
    </row>
    <row r="61" spans="1:17" ht="56">
      <c r="A61" s="109" t="s">
        <v>16</v>
      </c>
      <c r="B61" s="140" t="s">
        <v>1084</v>
      </c>
      <c r="C61" s="50" t="s">
        <v>1085</v>
      </c>
      <c r="D61" s="182" t="s">
        <v>151</v>
      </c>
      <c r="E61" s="191" t="s">
        <v>152</v>
      </c>
      <c r="F61" s="191" t="s">
        <v>1289</v>
      </c>
      <c r="G61" s="254" t="s">
        <v>6</v>
      </c>
      <c r="H61" s="133" t="s">
        <v>32</v>
      </c>
      <c r="I61" s="133" t="s">
        <v>1989</v>
      </c>
      <c r="J61" s="190">
        <v>1</v>
      </c>
      <c r="K61" s="192"/>
      <c r="L61" s="590" t="s">
        <v>398</v>
      </c>
      <c r="M61" s="590" t="s">
        <v>398</v>
      </c>
      <c r="N61" s="590" t="s">
        <v>398</v>
      </c>
      <c r="O61" s="590" t="s">
        <v>398</v>
      </c>
      <c r="P61" s="582" t="s">
        <v>398</v>
      </c>
      <c r="Q61" s="583" t="s">
        <v>1990</v>
      </c>
    </row>
    <row r="62" spans="1:17" ht="56">
      <c r="A62" s="109" t="s">
        <v>16</v>
      </c>
      <c r="B62" s="140" t="s">
        <v>1084</v>
      </c>
      <c r="C62" s="50" t="s">
        <v>1085</v>
      </c>
      <c r="D62" s="182" t="s">
        <v>151</v>
      </c>
      <c r="E62" s="191" t="s">
        <v>1054</v>
      </c>
      <c r="F62" s="187" t="s">
        <v>1407</v>
      </c>
      <c r="G62" s="254" t="s">
        <v>1406</v>
      </c>
      <c r="H62" s="133" t="s">
        <v>32</v>
      </c>
      <c r="I62" s="133" t="s">
        <v>1989</v>
      </c>
      <c r="J62" s="190">
        <v>1</v>
      </c>
      <c r="K62" s="213"/>
      <c r="L62" s="590" t="s">
        <v>398</v>
      </c>
      <c r="M62" s="590" t="s">
        <v>398</v>
      </c>
      <c r="N62" s="590" t="s">
        <v>398</v>
      </c>
      <c r="O62" s="590" t="s">
        <v>398</v>
      </c>
      <c r="P62" s="582" t="s">
        <v>398</v>
      </c>
      <c r="Q62" s="583" t="s">
        <v>1990</v>
      </c>
    </row>
    <row r="63" spans="1:17" ht="56">
      <c r="A63" s="109" t="s">
        <v>16</v>
      </c>
      <c r="B63" s="140" t="s">
        <v>1084</v>
      </c>
      <c r="C63" s="50" t="s">
        <v>1085</v>
      </c>
      <c r="D63" s="182" t="s">
        <v>151</v>
      </c>
      <c r="E63" s="191" t="s">
        <v>1080</v>
      </c>
      <c r="F63" s="191" t="s">
        <v>1038</v>
      </c>
      <c r="G63" s="254" t="s">
        <v>7</v>
      </c>
      <c r="H63" s="133" t="s">
        <v>32</v>
      </c>
      <c r="I63" s="133" t="s">
        <v>1989</v>
      </c>
      <c r="J63" s="190">
        <v>0.1</v>
      </c>
      <c r="K63" s="192"/>
      <c r="L63" s="590" t="s">
        <v>398</v>
      </c>
      <c r="M63" s="590" t="s">
        <v>398</v>
      </c>
      <c r="N63" s="590" t="s">
        <v>398</v>
      </c>
      <c r="O63" s="590" t="s">
        <v>398</v>
      </c>
      <c r="P63" s="582" t="s">
        <v>398</v>
      </c>
      <c r="Q63" s="583" t="s">
        <v>1990</v>
      </c>
    </row>
    <row r="64" spans="1:17" ht="56">
      <c r="A64" s="109" t="s">
        <v>16</v>
      </c>
      <c r="B64" s="140" t="s">
        <v>1084</v>
      </c>
      <c r="C64" s="50" t="s">
        <v>1085</v>
      </c>
      <c r="D64" s="182" t="s">
        <v>151</v>
      </c>
      <c r="E64" s="191" t="s">
        <v>1062</v>
      </c>
      <c r="F64" s="191" t="s">
        <v>1038</v>
      </c>
      <c r="G64" s="254" t="s">
        <v>7</v>
      </c>
      <c r="H64" s="133" t="s">
        <v>32</v>
      </c>
      <c r="I64" s="133" t="s">
        <v>1989</v>
      </c>
      <c r="J64" s="190">
        <v>0.1</v>
      </c>
      <c r="K64" s="192"/>
      <c r="L64" s="590" t="s">
        <v>398</v>
      </c>
      <c r="M64" s="590" t="s">
        <v>398</v>
      </c>
      <c r="N64" s="590" t="s">
        <v>398</v>
      </c>
      <c r="O64" s="590" t="s">
        <v>398</v>
      </c>
      <c r="P64" s="582" t="s">
        <v>398</v>
      </c>
      <c r="Q64" s="583" t="s">
        <v>1990</v>
      </c>
    </row>
    <row r="65" spans="1:17" ht="56">
      <c r="A65" s="109" t="s">
        <v>16</v>
      </c>
      <c r="B65" s="140" t="s">
        <v>1084</v>
      </c>
      <c r="C65" s="50" t="s">
        <v>1085</v>
      </c>
      <c r="D65" s="182" t="s">
        <v>151</v>
      </c>
      <c r="E65" s="191" t="s">
        <v>1063</v>
      </c>
      <c r="F65" s="191" t="s">
        <v>1038</v>
      </c>
      <c r="G65" s="254" t="s">
        <v>7</v>
      </c>
      <c r="H65" s="133" t="s">
        <v>32</v>
      </c>
      <c r="I65" s="133" t="s">
        <v>1989</v>
      </c>
      <c r="J65" s="190">
        <v>0.1</v>
      </c>
      <c r="K65" s="192"/>
      <c r="L65" s="590" t="s">
        <v>398</v>
      </c>
      <c r="M65" s="590" t="s">
        <v>398</v>
      </c>
      <c r="N65" s="590" t="s">
        <v>398</v>
      </c>
      <c r="O65" s="590" t="s">
        <v>398</v>
      </c>
      <c r="P65" s="582" t="s">
        <v>398</v>
      </c>
      <c r="Q65" s="583" t="s">
        <v>1990</v>
      </c>
    </row>
    <row r="66" spans="1:17" ht="56">
      <c r="A66" s="109" t="s">
        <v>16</v>
      </c>
      <c r="B66" s="140" t="s">
        <v>1084</v>
      </c>
      <c r="C66" s="50" t="s">
        <v>1085</v>
      </c>
      <c r="D66" s="182" t="s">
        <v>151</v>
      </c>
      <c r="E66" s="191" t="s">
        <v>1064</v>
      </c>
      <c r="F66" s="191" t="s">
        <v>1289</v>
      </c>
      <c r="G66" s="254" t="s">
        <v>6</v>
      </c>
      <c r="H66" s="133" t="s">
        <v>32</v>
      </c>
      <c r="I66" s="133" t="s">
        <v>1989</v>
      </c>
      <c r="J66" s="190">
        <v>1</v>
      </c>
      <c r="K66" s="192"/>
      <c r="L66" s="590" t="s">
        <v>398</v>
      </c>
      <c r="M66" s="590" t="s">
        <v>398</v>
      </c>
      <c r="N66" s="590" t="s">
        <v>398</v>
      </c>
      <c r="O66" s="590" t="s">
        <v>398</v>
      </c>
      <c r="P66" s="582" t="s">
        <v>398</v>
      </c>
      <c r="Q66" s="583" t="s">
        <v>1990</v>
      </c>
    </row>
    <row r="67" spans="1:17" ht="56">
      <c r="A67" s="109" t="s">
        <v>16</v>
      </c>
      <c r="B67" s="140" t="s">
        <v>1084</v>
      </c>
      <c r="C67" s="50" t="s">
        <v>1085</v>
      </c>
      <c r="D67" s="182" t="s">
        <v>151</v>
      </c>
      <c r="E67" s="191" t="s">
        <v>1081</v>
      </c>
      <c r="F67" s="191" t="s">
        <v>1289</v>
      </c>
      <c r="G67" s="254" t="s">
        <v>6</v>
      </c>
      <c r="H67" s="133" t="s">
        <v>32</v>
      </c>
      <c r="I67" s="133" t="s">
        <v>1989</v>
      </c>
      <c r="J67" s="190">
        <v>1</v>
      </c>
      <c r="K67" s="192"/>
      <c r="L67" s="590" t="s">
        <v>398</v>
      </c>
      <c r="M67" s="590" t="s">
        <v>398</v>
      </c>
      <c r="N67" s="590" t="s">
        <v>398</v>
      </c>
      <c r="O67" s="590" t="s">
        <v>398</v>
      </c>
      <c r="P67" s="582" t="s">
        <v>398</v>
      </c>
      <c r="Q67" s="583" t="s">
        <v>1990</v>
      </c>
    </row>
    <row r="68" spans="1:17" ht="84">
      <c r="A68" s="109" t="s">
        <v>16</v>
      </c>
      <c r="B68" s="140" t="s">
        <v>1084</v>
      </c>
      <c r="C68" s="50" t="s">
        <v>1085</v>
      </c>
      <c r="D68" s="182" t="s">
        <v>151</v>
      </c>
      <c r="E68" s="191" t="s">
        <v>1054</v>
      </c>
      <c r="F68" s="191" t="s">
        <v>1991</v>
      </c>
      <c r="G68" s="593" t="s">
        <v>1992</v>
      </c>
      <c r="H68" s="133" t="s">
        <v>32</v>
      </c>
      <c r="I68" s="133" t="s">
        <v>1989</v>
      </c>
      <c r="J68" s="190">
        <v>1</v>
      </c>
      <c r="K68" s="213"/>
      <c r="L68" s="590" t="s">
        <v>398</v>
      </c>
      <c r="M68" s="590" t="s">
        <v>398</v>
      </c>
      <c r="N68" s="590" t="s">
        <v>398</v>
      </c>
      <c r="O68" s="590" t="s">
        <v>398</v>
      </c>
      <c r="P68" s="582" t="s">
        <v>398</v>
      </c>
      <c r="Q68" s="583" t="s">
        <v>1990</v>
      </c>
    </row>
    <row r="69" spans="1:17" ht="14">
      <c r="A69" s="109" t="s">
        <v>16</v>
      </c>
      <c r="B69" s="140" t="s">
        <v>1065</v>
      </c>
      <c r="C69" s="50" t="s">
        <v>1066</v>
      </c>
      <c r="D69" s="138" t="s">
        <v>150</v>
      </c>
      <c r="E69" s="576" t="s">
        <v>1067</v>
      </c>
      <c r="F69" s="187" t="s">
        <v>1408</v>
      </c>
      <c r="G69" s="189" t="s">
        <v>6</v>
      </c>
      <c r="H69" s="133" t="s">
        <v>32</v>
      </c>
      <c r="I69" s="133" t="s">
        <v>1036</v>
      </c>
      <c r="J69" s="190">
        <v>1</v>
      </c>
      <c r="K69" s="192"/>
      <c r="L69" s="584">
        <v>9</v>
      </c>
      <c r="M69" s="584">
        <v>9</v>
      </c>
      <c r="N69" s="580">
        <f t="shared" si="0"/>
        <v>1</v>
      </c>
      <c r="O69" s="581">
        <f t="shared" si="1"/>
        <v>1</v>
      </c>
      <c r="P69" s="582">
        <f t="shared" si="2"/>
        <v>1</v>
      </c>
      <c r="Q69" s="583" t="s">
        <v>1408</v>
      </c>
    </row>
    <row r="70" spans="1:17" ht="98">
      <c r="A70" s="109" t="s">
        <v>16</v>
      </c>
      <c r="B70" s="140" t="s">
        <v>1065</v>
      </c>
      <c r="C70" s="50" t="s">
        <v>1066</v>
      </c>
      <c r="D70" s="138" t="s">
        <v>150</v>
      </c>
      <c r="E70" s="576" t="s">
        <v>11</v>
      </c>
      <c r="F70" s="187" t="s">
        <v>1038</v>
      </c>
      <c r="G70" s="189" t="s">
        <v>6</v>
      </c>
      <c r="H70" s="133" t="s">
        <v>32</v>
      </c>
      <c r="I70" s="133" t="s">
        <v>1036</v>
      </c>
      <c r="J70" s="190">
        <v>0.5</v>
      </c>
      <c r="K70" s="192"/>
      <c r="L70" s="584">
        <v>9</v>
      </c>
      <c r="M70" s="584">
        <v>1</v>
      </c>
      <c r="N70" s="580">
        <f t="shared" ref="N70:N92" si="3">M70/L70</f>
        <v>0.1111111111111111</v>
      </c>
      <c r="O70" s="581">
        <f t="shared" ref="O70:O92" si="4">P70</f>
        <v>0.22222222222222221</v>
      </c>
      <c r="P70" s="582">
        <f t="shared" ref="P70:P92" si="5">M70/(L70*J70)</f>
        <v>0.22222222222222221</v>
      </c>
      <c r="Q70" s="583" t="s">
        <v>2025</v>
      </c>
    </row>
    <row r="71" spans="1:17" ht="14">
      <c r="A71" s="109" t="s">
        <v>16</v>
      </c>
      <c r="B71" s="140" t="s">
        <v>1065</v>
      </c>
      <c r="C71" s="50" t="s">
        <v>1066</v>
      </c>
      <c r="D71" s="138" t="s">
        <v>150</v>
      </c>
      <c r="E71" s="140" t="s">
        <v>1040</v>
      </c>
      <c r="F71" s="187" t="s">
        <v>1038</v>
      </c>
      <c r="G71" s="189" t="s">
        <v>6</v>
      </c>
      <c r="H71" s="133" t="s">
        <v>32</v>
      </c>
      <c r="I71" s="133" t="s">
        <v>1036</v>
      </c>
      <c r="J71" s="190">
        <v>0.5</v>
      </c>
      <c r="K71" s="192"/>
      <c r="L71" s="584">
        <v>9</v>
      </c>
      <c r="M71" s="584">
        <v>1</v>
      </c>
      <c r="N71" s="580">
        <f t="shared" si="3"/>
        <v>0.1111111111111111</v>
      </c>
      <c r="O71" s="581">
        <f t="shared" si="4"/>
        <v>0.22222222222222221</v>
      </c>
      <c r="P71" s="582">
        <f t="shared" si="5"/>
        <v>0.22222222222222221</v>
      </c>
      <c r="Q71" s="583"/>
    </row>
    <row r="72" spans="1:17" ht="56">
      <c r="A72" s="109" t="s">
        <v>16</v>
      </c>
      <c r="B72" s="140" t="s">
        <v>1065</v>
      </c>
      <c r="C72" s="50" t="s">
        <v>1066</v>
      </c>
      <c r="D72" s="138" t="s">
        <v>150</v>
      </c>
      <c r="E72" s="140" t="s">
        <v>1041</v>
      </c>
      <c r="F72" s="187" t="s">
        <v>1038</v>
      </c>
      <c r="G72" s="189" t="s">
        <v>6</v>
      </c>
      <c r="H72" s="133" t="s">
        <v>32</v>
      </c>
      <c r="I72" s="133" t="s">
        <v>1036</v>
      </c>
      <c r="J72" s="190">
        <v>0.5</v>
      </c>
      <c r="K72" s="192"/>
      <c r="L72" s="584">
        <v>9</v>
      </c>
      <c r="M72" s="584">
        <v>1</v>
      </c>
      <c r="N72" s="580">
        <f t="shared" si="3"/>
        <v>0.1111111111111111</v>
      </c>
      <c r="O72" s="581">
        <f t="shared" si="4"/>
        <v>0.22222222222222221</v>
      </c>
      <c r="P72" s="582">
        <f t="shared" si="5"/>
        <v>0.22222222222222221</v>
      </c>
      <c r="Q72" s="583" t="s">
        <v>2026</v>
      </c>
    </row>
    <row r="73" spans="1:17" ht="14">
      <c r="A73" s="109" t="s">
        <v>16</v>
      </c>
      <c r="B73" s="140" t="s">
        <v>1065</v>
      </c>
      <c r="C73" s="50" t="s">
        <v>1066</v>
      </c>
      <c r="D73" s="138" t="s">
        <v>150</v>
      </c>
      <c r="E73" s="140" t="s">
        <v>13</v>
      </c>
      <c r="F73" s="187" t="s">
        <v>1038</v>
      </c>
      <c r="G73" s="189" t="s">
        <v>6</v>
      </c>
      <c r="H73" s="133" t="s">
        <v>32</v>
      </c>
      <c r="I73" s="133" t="s">
        <v>1036</v>
      </c>
      <c r="J73" s="190">
        <v>0.5</v>
      </c>
      <c r="K73" s="192"/>
      <c r="L73" s="584">
        <v>9</v>
      </c>
      <c r="M73" s="584">
        <v>1</v>
      </c>
      <c r="N73" s="580">
        <f t="shared" si="3"/>
        <v>0.1111111111111111</v>
      </c>
      <c r="O73" s="581">
        <f t="shared" si="4"/>
        <v>0.22222222222222221</v>
      </c>
      <c r="P73" s="582">
        <f t="shared" si="5"/>
        <v>0.22222222222222221</v>
      </c>
      <c r="Q73" s="583"/>
    </row>
    <row r="74" spans="1:17" ht="14">
      <c r="A74" s="109" t="s">
        <v>16</v>
      </c>
      <c r="B74" s="140" t="s">
        <v>1065</v>
      </c>
      <c r="C74" s="50" t="s">
        <v>1066</v>
      </c>
      <c r="D74" s="138" t="s">
        <v>150</v>
      </c>
      <c r="E74" s="140" t="s">
        <v>1068</v>
      </c>
      <c r="F74" s="187" t="s">
        <v>1038</v>
      </c>
      <c r="G74" s="189" t="s">
        <v>6</v>
      </c>
      <c r="H74" s="133" t="s">
        <v>32</v>
      </c>
      <c r="I74" s="133" t="s">
        <v>1036</v>
      </c>
      <c r="J74" s="190">
        <v>0.5</v>
      </c>
      <c r="K74" s="192"/>
      <c r="L74" s="584">
        <v>9</v>
      </c>
      <c r="M74" s="584">
        <v>1</v>
      </c>
      <c r="N74" s="580">
        <f t="shared" si="3"/>
        <v>0.1111111111111111</v>
      </c>
      <c r="O74" s="581">
        <f t="shared" si="4"/>
        <v>0.22222222222222221</v>
      </c>
      <c r="P74" s="582">
        <f t="shared" si="5"/>
        <v>0.22222222222222221</v>
      </c>
      <c r="Q74" s="583"/>
    </row>
    <row r="75" spans="1:17" ht="28">
      <c r="A75" s="109" t="s">
        <v>16</v>
      </c>
      <c r="B75" s="140" t="s">
        <v>1065</v>
      </c>
      <c r="C75" s="50" t="s">
        <v>1066</v>
      </c>
      <c r="D75" s="138" t="s">
        <v>150</v>
      </c>
      <c r="E75" s="140" t="s">
        <v>1069</v>
      </c>
      <c r="F75" s="187" t="s">
        <v>1070</v>
      </c>
      <c r="G75" s="189" t="s">
        <v>6</v>
      </c>
      <c r="H75" s="133" t="s">
        <v>32</v>
      </c>
      <c r="I75" s="133" t="s">
        <v>1036</v>
      </c>
      <c r="J75" s="190">
        <v>0.5</v>
      </c>
      <c r="K75" s="192"/>
      <c r="L75" s="590" t="s">
        <v>398</v>
      </c>
      <c r="M75" s="590" t="s">
        <v>398</v>
      </c>
      <c r="N75" s="590" t="s">
        <v>398</v>
      </c>
      <c r="O75" s="590" t="s">
        <v>398</v>
      </c>
      <c r="P75" s="582" t="s">
        <v>398</v>
      </c>
      <c r="Q75" s="583" t="s">
        <v>1994</v>
      </c>
    </row>
    <row r="76" spans="1:17" ht="14">
      <c r="A76" s="109" t="s">
        <v>16</v>
      </c>
      <c r="B76" s="140" t="s">
        <v>1065</v>
      </c>
      <c r="C76" s="50" t="s">
        <v>1066</v>
      </c>
      <c r="D76" s="138" t="s">
        <v>150</v>
      </c>
      <c r="E76" s="576" t="s">
        <v>1071</v>
      </c>
      <c r="F76" s="187" t="s">
        <v>1038</v>
      </c>
      <c r="G76" s="189" t="s">
        <v>6</v>
      </c>
      <c r="H76" s="133" t="s">
        <v>32</v>
      </c>
      <c r="I76" s="133" t="s">
        <v>1036</v>
      </c>
      <c r="J76" s="190">
        <v>0.5</v>
      </c>
      <c r="K76" s="192"/>
      <c r="L76" s="584">
        <v>9</v>
      </c>
      <c r="M76" s="584">
        <v>1</v>
      </c>
      <c r="N76" s="580">
        <f t="shared" si="3"/>
        <v>0.1111111111111111</v>
      </c>
      <c r="O76" s="581">
        <f t="shared" si="4"/>
        <v>0.22222222222222221</v>
      </c>
      <c r="P76" s="582">
        <f t="shared" si="5"/>
        <v>0.22222222222222221</v>
      </c>
      <c r="Q76" s="583"/>
    </row>
    <row r="77" spans="1:17" ht="14">
      <c r="A77" s="109" t="s">
        <v>16</v>
      </c>
      <c r="B77" s="140" t="s">
        <v>1065</v>
      </c>
      <c r="C77" s="50" t="s">
        <v>1066</v>
      </c>
      <c r="D77" s="138" t="s">
        <v>150</v>
      </c>
      <c r="E77" s="576" t="s">
        <v>1072</v>
      </c>
      <c r="F77" s="187" t="s">
        <v>1038</v>
      </c>
      <c r="G77" s="189" t="s">
        <v>6</v>
      </c>
      <c r="H77" s="133" t="s">
        <v>32</v>
      </c>
      <c r="I77" s="133" t="s">
        <v>1036</v>
      </c>
      <c r="J77" s="190">
        <v>0.5</v>
      </c>
      <c r="K77" s="192"/>
      <c r="L77" s="584">
        <v>9</v>
      </c>
      <c r="M77" s="584">
        <v>1</v>
      </c>
      <c r="N77" s="580">
        <f t="shared" si="3"/>
        <v>0.1111111111111111</v>
      </c>
      <c r="O77" s="581">
        <f t="shared" si="4"/>
        <v>0.22222222222222221</v>
      </c>
      <c r="P77" s="582">
        <f t="shared" si="5"/>
        <v>0.22222222222222221</v>
      </c>
      <c r="Q77" s="583"/>
    </row>
    <row r="78" spans="1:17" ht="14">
      <c r="A78" s="109" t="s">
        <v>16</v>
      </c>
      <c r="B78" s="140" t="s">
        <v>1065</v>
      </c>
      <c r="C78" s="50" t="s">
        <v>1066</v>
      </c>
      <c r="D78" s="138" t="s">
        <v>150</v>
      </c>
      <c r="E78" s="140" t="s">
        <v>1044</v>
      </c>
      <c r="F78" s="187" t="s">
        <v>1038</v>
      </c>
      <c r="G78" s="189" t="s">
        <v>6</v>
      </c>
      <c r="H78" s="133" t="s">
        <v>32</v>
      </c>
      <c r="I78" s="133" t="s">
        <v>1036</v>
      </c>
      <c r="J78" s="190">
        <v>0.5</v>
      </c>
      <c r="K78" s="192"/>
      <c r="L78" s="584">
        <v>9</v>
      </c>
      <c r="M78" s="584">
        <v>1</v>
      </c>
      <c r="N78" s="580">
        <f t="shared" si="3"/>
        <v>0.1111111111111111</v>
      </c>
      <c r="O78" s="581">
        <f t="shared" si="4"/>
        <v>0.22222222222222221</v>
      </c>
      <c r="P78" s="582">
        <f t="shared" si="5"/>
        <v>0.22222222222222221</v>
      </c>
      <c r="Q78" s="583"/>
    </row>
    <row r="79" spans="1:17" ht="14">
      <c r="A79" s="109" t="s">
        <v>16</v>
      </c>
      <c r="B79" s="140" t="s">
        <v>1065</v>
      </c>
      <c r="C79" s="50" t="s">
        <v>1066</v>
      </c>
      <c r="D79" s="138" t="s">
        <v>150</v>
      </c>
      <c r="E79" s="140" t="s">
        <v>1045</v>
      </c>
      <c r="F79" s="187" t="s">
        <v>1038</v>
      </c>
      <c r="G79" s="189" t="s">
        <v>6</v>
      </c>
      <c r="H79" s="133" t="s">
        <v>32</v>
      </c>
      <c r="I79" s="133" t="s">
        <v>1036</v>
      </c>
      <c r="J79" s="190">
        <v>0.5</v>
      </c>
      <c r="K79" s="192"/>
      <c r="L79" s="584">
        <v>9</v>
      </c>
      <c r="M79" s="584">
        <v>1</v>
      </c>
      <c r="N79" s="580">
        <f t="shared" si="3"/>
        <v>0.1111111111111111</v>
      </c>
      <c r="O79" s="581">
        <f t="shared" si="4"/>
        <v>0.22222222222222221</v>
      </c>
      <c r="P79" s="582">
        <f t="shared" si="5"/>
        <v>0.22222222222222221</v>
      </c>
      <c r="Q79" s="583"/>
    </row>
    <row r="80" spans="1:17" ht="14">
      <c r="A80" s="109" t="s">
        <v>16</v>
      </c>
      <c r="B80" s="140" t="s">
        <v>1065</v>
      </c>
      <c r="C80" s="50" t="s">
        <v>1066</v>
      </c>
      <c r="D80" s="138" t="s">
        <v>150</v>
      </c>
      <c r="E80" s="140" t="s">
        <v>1046</v>
      </c>
      <c r="F80" s="187" t="s">
        <v>1038</v>
      </c>
      <c r="G80" s="189" t="s">
        <v>6</v>
      </c>
      <c r="H80" s="133" t="s">
        <v>32</v>
      </c>
      <c r="I80" s="133" t="s">
        <v>1036</v>
      </c>
      <c r="J80" s="190">
        <v>0.5</v>
      </c>
      <c r="K80" s="192"/>
      <c r="L80" s="584">
        <v>9</v>
      </c>
      <c r="M80" s="584">
        <v>1</v>
      </c>
      <c r="N80" s="580">
        <f t="shared" si="3"/>
        <v>0.1111111111111111</v>
      </c>
      <c r="O80" s="581">
        <f t="shared" si="4"/>
        <v>0.22222222222222221</v>
      </c>
      <c r="P80" s="582">
        <f t="shared" si="5"/>
        <v>0.22222222222222221</v>
      </c>
      <c r="Q80" s="583"/>
    </row>
    <row r="81" spans="1:17" ht="14">
      <c r="A81" s="109" t="s">
        <v>16</v>
      </c>
      <c r="B81" s="140" t="s">
        <v>1065</v>
      </c>
      <c r="C81" s="50" t="s">
        <v>1066</v>
      </c>
      <c r="D81" s="138" t="s">
        <v>150</v>
      </c>
      <c r="E81" s="140" t="s">
        <v>1047</v>
      </c>
      <c r="F81" s="187" t="s">
        <v>1038</v>
      </c>
      <c r="G81" s="189" t="s">
        <v>6</v>
      </c>
      <c r="H81" s="133" t="s">
        <v>32</v>
      </c>
      <c r="I81" s="133" t="s">
        <v>1036</v>
      </c>
      <c r="J81" s="190">
        <v>0.5</v>
      </c>
      <c r="K81" s="192"/>
      <c r="L81" s="584">
        <v>9</v>
      </c>
      <c r="M81" s="584">
        <v>1</v>
      </c>
      <c r="N81" s="580">
        <f t="shared" si="3"/>
        <v>0.1111111111111111</v>
      </c>
      <c r="O81" s="581">
        <f t="shared" si="4"/>
        <v>0.22222222222222221</v>
      </c>
      <c r="P81" s="582">
        <f t="shared" si="5"/>
        <v>0.22222222222222221</v>
      </c>
      <c r="Q81" s="583"/>
    </row>
    <row r="82" spans="1:17" ht="14">
      <c r="A82" s="109" t="s">
        <v>16</v>
      </c>
      <c r="B82" s="140" t="s">
        <v>1065</v>
      </c>
      <c r="C82" s="50" t="s">
        <v>1066</v>
      </c>
      <c r="D82" s="138" t="s">
        <v>150</v>
      </c>
      <c r="E82" s="140" t="s">
        <v>1048</v>
      </c>
      <c r="F82" s="187" t="s">
        <v>1038</v>
      </c>
      <c r="G82" s="189" t="s">
        <v>6</v>
      </c>
      <c r="H82" s="133" t="s">
        <v>32</v>
      </c>
      <c r="I82" s="133" t="s">
        <v>1036</v>
      </c>
      <c r="J82" s="190">
        <v>0.5</v>
      </c>
      <c r="K82" s="192"/>
      <c r="L82" s="584">
        <v>9</v>
      </c>
      <c r="M82" s="584">
        <v>1</v>
      </c>
      <c r="N82" s="580">
        <f t="shared" si="3"/>
        <v>0.1111111111111111</v>
      </c>
      <c r="O82" s="581">
        <f t="shared" si="4"/>
        <v>0.22222222222222221</v>
      </c>
      <c r="P82" s="582">
        <f t="shared" si="5"/>
        <v>0.22222222222222221</v>
      </c>
      <c r="Q82" s="583"/>
    </row>
    <row r="83" spans="1:17" ht="14">
      <c r="A83" s="109" t="s">
        <v>16</v>
      </c>
      <c r="B83" s="140" t="s">
        <v>1065</v>
      </c>
      <c r="C83" s="50" t="s">
        <v>1066</v>
      </c>
      <c r="D83" s="138" t="s">
        <v>150</v>
      </c>
      <c r="E83" s="576" t="s">
        <v>1049</v>
      </c>
      <c r="F83" s="187" t="s">
        <v>1038</v>
      </c>
      <c r="G83" s="189" t="s">
        <v>6</v>
      </c>
      <c r="H83" s="133" t="s">
        <v>32</v>
      </c>
      <c r="I83" s="133" t="s">
        <v>1036</v>
      </c>
      <c r="J83" s="190">
        <v>0.5</v>
      </c>
      <c r="K83" s="192"/>
      <c r="L83" s="584">
        <v>9</v>
      </c>
      <c r="M83" s="584">
        <v>1</v>
      </c>
      <c r="N83" s="580">
        <f t="shared" si="3"/>
        <v>0.1111111111111111</v>
      </c>
      <c r="O83" s="581">
        <f t="shared" si="4"/>
        <v>0.22222222222222221</v>
      </c>
      <c r="P83" s="582">
        <f t="shared" si="5"/>
        <v>0.22222222222222221</v>
      </c>
      <c r="Q83" s="583"/>
    </row>
    <row r="84" spans="1:17" ht="14">
      <c r="A84" s="109" t="s">
        <v>16</v>
      </c>
      <c r="B84" s="140" t="s">
        <v>1065</v>
      </c>
      <c r="C84" s="50" t="s">
        <v>1066</v>
      </c>
      <c r="D84" s="138" t="s">
        <v>150</v>
      </c>
      <c r="E84" s="576" t="s">
        <v>1073</v>
      </c>
      <c r="F84" s="187" t="s">
        <v>1038</v>
      </c>
      <c r="G84" s="189" t="s">
        <v>6</v>
      </c>
      <c r="H84" s="133" t="s">
        <v>32</v>
      </c>
      <c r="I84" s="133" t="s">
        <v>1036</v>
      </c>
      <c r="J84" s="190">
        <v>0.5</v>
      </c>
      <c r="K84" s="192"/>
      <c r="L84" s="584">
        <v>9</v>
      </c>
      <c r="M84" s="584">
        <v>1</v>
      </c>
      <c r="N84" s="580">
        <f t="shared" si="3"/>
        <v>0.1111111111111111</v>
      </c>
      <c r="O84" s="581">
        <f t="shared" si="4"/>
        <v>0.22222222222222221</v>
      </c>
      <c r="P84" s="582">
        <f t="shared" si="5"/>
        <v>0.22222222222222221</v>
      </c>
      <c r="Q84" s="583"/>
    </row>
    <row r="85" spans="1:17" ht="14">
      <c r="A85" s="109" t="s">
        <v>16</v>
      </c>
      <c r="B85" s="140" t="s">
        <v>1065</v>
      </c>
      <c r="C85" s="50" t="s">
        <v>1066</v>
      </c>
      <c r="D85" s="138" t="s">
        <v>150</v>
      </c>
      <c r="E85" s="140" t="s">
        <v>1051</v>
      </c>
      <c r="F85" s="187" t="s">
        <v>1038</v>
      </c>
      <c r="G85" s="189" t="s">
        <v>6</v>
      </c>
      <c r="H85" s="133" t="s">
        <v>32</v>
      </c>
      <c r="I85" s="133" t="s">
        <v>1036</v>
      </c>
      <c r="J85" s="190">
        <v>0.5</v>
      </c>
      <c r="K85" s="192"/>
      <c r="L85" s="584">
        <v>9</v>
      </c>
      <c r="M85" s="584">
        <v>1</v>
      </c>
      <c r="N85" s="580">
        <f t="shared" si="3"/>
        <v>0.1111111111111111</v>
      </c>
      <c r="O85" s="581">
        <f t="shared" si="4"/>
        <v>0.22222222222222221</v>
      </c>
      <c r="P85" s="582">
        <f t="shared" si="5"/>
        <v>0.22222222222222221</v>
      </c>
      <c r="Q85" s="583"/>
    </row>
    <row r="86" spans="1:17" ht="14">
      <c r="A86" s="109" t="s">
        <v>16</v>
      </c>
      <c r="B86" s="140" t="s">
        <v>1065</v>
      </c>
      <c r="C86" s="50" t="s">
        <v>1066</v>
      </c>
      <c r="D86" s="138" t="s">
        <v>150</v>
      </c>
      <c r="E86" s="140" t="s">
        <v>1074</v>
      </c>
      <c r="F86" s="187" t="s">
        <v>1038</v>
      </c>
      <c r="G86" s="189" t="s">
        <v>6</v>
      </c>
      <c r="H86" s="133" t="s">
        <v>32</v>
      </c>
      <c r="I86" s="133" t="s">
        <v>1036</v>
      </c>
      <c r="J86" s="190">
        <v>0.5</v>
      </c>
      <c r="K86" s="192"/>
      <c r="L86" s="584">
        <v>9</v>
      </c>
      <c r="M86" s="584">
        <v>1</v>
      </c>
      <c r="N86" s="580">
        <f t="shared" si="3"/>
        <v>0.1111111111111111</v>
      </c>
      <c r="O86" s="581">
        <f t="shared" si="4"/>
        <v>0.22222222222222221</v>
      </c>
      <c r="P86" s="582">
        <f t="shared" si="5"/>
        <v>0.22222222222222221</v>
      </c>
      <c r="Q86" s="583"/>
    </row>
    <row r="87" spans="1:17" ht="14">
      <c r="A87" s="109" t="s">
        <v>16</v>
      </c>
      <c r="B87" s="140" t="s">
        <v>1065</v>
      </c>
      <c r="C87" s="50" t="s">
        <v>1066</v>
      </c>
      <c r="D87" s="138" t="s">
        <v>150</v>
      </c>
      <c r="E87" s="140" t="s">
        <v>1075</v>
      </c>
      <c r="F87" s="187" t="s">
        <v>1070</v>
      </c>
      <c r="G87" s="189" t="s">
        <v>6</v>
      </c>
      <c r="H87" s="133" t="s">
        <v>32</v>
      </c>
      <c r="I87" s="133" t="s">
        <v>1036</v>
      </c>
      <c r="J87" s="190">
        <v>1</v>
      </c>
      <c r="K87" s="192"/>
      <c r="L87" s="590" t="s">
        <v>398</v>
      </c>
      <c r="M87" s="590" t="s">
        <v>398</v>
      </c>
      <c r="N87" s="590" t="s">
        <v>398</v>
      </c>
      <c r="O87" s="590" t="s">
        <v>398</v>
      </c>
      <c r="P87" s="582" t="s">
        <v>398</v>
      </c>
      <c r="Q87" s="583" t="s">
        <v>1995</v>
      </c>
    </row>
    <row r="88" spans="1:17" ht="14">
      <c r="A88" s="109" t="s">
        <v>16</v>
      </c>
      <c r="B88" s="140" t="s">
        <v>1065</v>
      </c>
      <c r="C88" s="50" t="s">
        <v>1066</v>
      </c>
      <c r="D88" s="138" t="s">
        <v>150</v>
      </c>
      <c r="E88" s="140" t="s">
        <v>1076</v>
      </c>
      <c r="F88" s="187" t="s">
        <v>1408</v>
      </c>
      <c r="G88" s="189" t="s">
        <v>6</v>
      </c>
      <c r="H88" s="133" t="s">
        <v>32</v>
      </c>
      <c r="I88" s="133" t="s">
        <v>1036</v>
      </c>
      <c r="J88" s="190">
        <v>1</v>
      </c>
      <c r="K88" s="192"/>
      <c r="L88" s="584">
        <v>9</v>
      </c>
      <c r="M88" s="584">
        <v>9</v>
      </c>
      <c r="N88" s="580">
        <f t="shared" si="3"/>
        <v>1</v>
      </c>
      <c r="O88" s="581">
        <f t="shared" si="4"/>
        <v>1</v>
      </c>
      <c r="P88" s="582">
        <f t="shared" si="5"/>
        <v>1</v>
      </c>
      <c r="Q88" s="583" t="s">
        <v>1408</v>
      </c>
    </row>
    <row r="89" spans="1:17" ht="14">
      <c r="A89" s="109" t="s">
        <v>16</v>
      </c>
      <c r="B89" s="140" t="s">
        <v>1065</v>
      </c>
      <c r="C89" s="50" t="s">
        <v>1066</v>
      </c>
      <c r="D89" s="138" t="s">
        <v>150</v>
      </c>
      <c r="E89" s="140" t="s">
        <v>1077</v>
      </c>
      <c r="F89" s="191" t="s">
        <v>1289</v>
      </c>
      <c r="G89" s="189" t="s">
        <v>6</v>
      </c>
      <c r="H89" s="133" t="s">
        <v>32</v>
      </c>
      <c r="I89" s="133" t="s">
        <v>1036</v>
      </c>
      <c r="J89" s="190">
        <v>1</v>
      </c>
      <c r="K89" s="192"/>
      <c r="L89" s="584">
        <v>9</v>
      </c>
      <c r="M89" s="584">
        <v>9</v>
      </c>
      <c r="N89" s="580">
        <f t="shared" si="3"/>
        <v>1</v>
      </c>
      <c r="O89" s="581">
        <f t="shared" si="4"/>
        <v>1</v>
      </c>
      <c r="P89" s="582">
        <f t="shared" si="5"/>
        <v>1</v>
      </c>
      <c r="Q89" s="583" t="s">
        <v>1996</v>
      </c>
    </row>
    <row r="90" spans="1:17" ht="14">
      <c r="A90" s="109" t="s">
        <v>16</v>
      </c>
      <c r="B90" s="140" t="s">
        <v>1065</v>
      </c>
      <c r="C90" s="50" t="s">
        <v>1066</v>
      </c>
      <c r="D90" s="138" t="s">
        <v>150</v>
      </c>
      <c r="E90" s="576" t="s">
        <v>1056</v>
      </c>
      <c r="F90" s="187" t="s">
        <v>1038</v>
      </c>
      <c r="G90" s="189" t="s">
        <v>6</v>
      </c>
      <c r="H90" s="133" t="s">
        <v>32</v>
      </c>
      <c r="I90" s="133" t="s">
        <v>1036</v>
      </c>
      <c r="J90" s="190">
        <v>0.5</v>
      </c>
      <c r="K90" s="192"/>
      <c r="L90" s="584">
        <v>9</v>
      </c>
      <c r="M90" s="584">
        <v>1</v>
      </c>
      <c r="N90" s="580">
        <f t="shared" si="3"/>
        <v>0.1111111111111111</v>
      </c>
      <c r="O90" s="581">
        <f t="shared" si="4"/>
        <v>0.22222222222222221</v>
      </c>
      <c r="P90" s="582">
        <f t="shared" si="5"/>
        <v>0.22222222222222221</v>
      </c>
      <c r="Q90" s="583"/>
    </row>
    <row r="91" spans="1:17" ht="14">
      <c r="A91" s="109" t="s">
        <v>16</v>
      </c>
      <c r="B91" s="140" t="s">
        <v>1065</v>
      </c>
      <c r="C91" s="50" t="s">
        <v>1066</v>
      </c>
      <c r="D91" s="138" t="s">
        <v>150</v>
      </c>
      <c r="E91" s="576" t="s">
        <v>1057</v>
      </c>
      <c r="F91" s="187" t="s">
        <v>2027</v>
      </c>
      <c r="G91" s="254" t="s">
        <v>1406</v>
      </c>
      <c r="H91" s="133" t="s">
        <v>32</v>
      </c>
      <c r="I91" s="133" t="s">
        <v>1036</v>
      </c>
      <c r="J91" s="190">
        <v>1</v>
      </c>
      <c r="K91" s="192"/>
      <c r="L91" s="584">
        <v>9</v>
      </c>
      <c r="M91" s="584">
        <v>1</v>
      </c>
      <c r="N91" s="580">
        <f t="shared" si="3"/>
        <v>0.1111111111111111</v>
      </c>
      <c r="O91" s="581">
        <f t="shared" si="4"/>
        <v>0.1111111111111111</v>
      </c>
      <c r="P91" s="582">
        <f t="shared" si="5"/>
        <v>0.1111111111111111</v>
      </c>
      <c r="Q91" s="583"/>
    </row>
    <row r="92" spans="1:17" ht="42">
      <c r="A92" s="109" t="s">
        <v>16</v>
      </c>
      <c r="B92" s="140" t="s">
        <v>1065</v>
      </c>
      <c r="C92" s="50" t="s">
        <v>1066</v>
      </c>
      <c r="D92" s="138" t="s">
        <v>150</v>
      </c>
      <c r="E92" s="140" t="s">
        <v>1078</v>
      </c>
      <c r="F92" s="187" t="s">
        <v>2027</v>
      </c>
      <c r="G92" s="189" t="s">
        <v>6</v>
      </c>
      <c r="H92" s="133" t="s">
        <v>32</v>
      </c>
      <c r="I92" s="133" t="s">
        <v>1036</v>
      </c>
      <c r="J92" s="190">
        <v>1</v>
      </c>
      <c r="K92" s="192"/>
      <c r="L92" s="584">
        <v>9</v>
      </c>
      <c r="M92" s="584">
        <v>9</v>
      </c>
      <c r="N92" s="580">
        <f t="shared" si="3"/>
        <v>1</v>
      </c>
      <c r="O92" s="581">
        <f t="shared" si="4"/>
        <v>1</v>
      </c>
      <c r="P92" s="582">
        <f t="shared" si="5"/>
        <v>1</v>
      </c>
      <c r="Q92" s="583" t="s">
        <v>1997</v>
      </c>
    </row>
    <row r="93" spans="1:17" ht="56">
      <c r="A93" s="109" t="s">
        <v>16</v>
      </c>
      <c r="B93" s="140" t="s">
        <v>1065</v>
      </c>
      <c r="C93" s="50" t="s">
        <v>1066</v>
      </c>
      <c r="D93" s="138" t="s">
        <v>151</v>
      </c>
      <c r="E93" s="140" t="s">
        <v>152</v>
      </c>
      <c r="F93" s="187" t="s">
        <v>1289</v>
      </c>
      <c r="G93" s="189" t="s">
        <v>6</v>
      </c>
      <c r="H93" s="133" t="s">
        <v>32</v>
      </c>
      <c r="I93" s="133" t="s">
        <v>1989</v>
      </c>
      <c r="J93" s="190">
        <v>1</v>
      </c>
      <c r="K93" s="192"/>
      <c r="L93" s="590" t="s">
        <v>398</v>
      </c>
      <c r="M93" s="590" t="s">
        <v>398</v>
      </c>
      <c r="N93" s="590" t="s">
        <v>398</v>
      </c>
      <c r="O93" s="590" t="s">
        <v>398</v>
      </c>
      <c r="P93" s="582" t="s">
        <v>398</v>
      </c>
      <c r="Q93" s="583" t="s">
        <v>1990</v>
      </c>
    </row>
    <row r="94" spans="1:17" ht="56">
      <c r="A94" s="109" t="s">
        <v>16</v>
      </c>
      <c r="B94" s="140" t="s">
        <v>1065</v>
      </c>
      <c r="C94" s="50" t="s">
        <v>1066</v>
      </c>
      <c r="D94" s="138" t="s">
        <v>151</v>
      </c>
      <c r="E94" s="140" t="s">
        <v>1079</v>
      </c>
      <c r="F94" s="187" t="s">
        <v>1289</v>
      </c>
      <c r="G94" s="254" t="s">
        <v>1406</v>
      </c>
      <c r="H94" s="133" t="s">
        <v>32</v>
      </c>
      <c r="I94" s="133" t="s">
        <v>1989</v>
      </c>
      <c r="J94" s="190">
        <v>1</v>
      </c>
      <c r="K94" s="192"/>
      <c r="L94" s="590" t="s">
        <v>398</v>
      </c>
      <c r="M94" s="590" t="s">
        <v>398</v>
      </c>
      <c r="N94" s="590" t="s">
        <v>398</v>
      </c>
      <c r="O94" s="590" t="s">
        <v>398</v>
      </c>
      <c r="P94" s="582" t="s">
        <v>398</v>
      </c>
      <c r="Q94" s="583" t="s">
        <v>1990</v>
      </c>
    </row>
    <row r="95" spans="1:17" ht="56">
      <c r="A95" s="109" t="s">
        <v>16</v>
      </c>
      <c r="B95" s="140" t="s">
        <v>1065</v>
      </c>
      <c r="C95" s="50" t="s">
        <v>1066</v>
      </c>
      <c r="D95" s="138" t="s">
        <v>151</v>
      </c>
      <c r="E95" s="140" t="s">
        <v>1080</v>
      </c>
      <c r="F95" s="187" t="s">
        <v>2027</v>
      </c>
      <c r="G95" s="254" t="s">
        <v>1406</v>
      </c>
      <c r="H95" s="133" t="s">
        <v>32</v>
      </c>
      <c r="I95" s="133" t="s">
        <v>1989</v>
      </c>
      <c r="J95" s="190">
        <v>1</v>
      </c>
      <c r="K95" s="192"/>
      <c r="L95" s="590" t="s">
        <v>398</v>
      </c>
      <c r="M95" s="590" t="s">
        <v>398</v>
      </c>
      <c r="N95" s="590" t="s">
        <v>398</v>
      </c>
      <c r="O95" s="590" t="s">
        <v>398</v>
      </c>
      <c r="P95" s="582" t="s">
        <v>398</v>
      </c>
      <c r="Q95" s="583" t="s">
        <v>1990</v>
      </c>
    </row>
    <row r="96" spans="1:17" ht="56">
      <c r="A96" s="109" t="s">
        <v>16</v>
      </c>
      <c r="B96" s="140" t="s">
        <v>1065</v>
      </c>
      <c r="C96" s="50" t="s">
        <v>1066</v>
      </c>
      <c r="D96" s="138" t="s">
        <v>151</v>
      </c>
      <c r="E96" s="140" t="s">
        <v>1062</v>
      </c>
      <c r="F96" s="187" t="s">
        <v>1038</v>
      </c>
      <c r="G96" s="189" t="s">
        <v>6</v>
      </c>
      <c r="H96" s="133" t="s">
        <v>32</v>
      </c>
      <c r="I96" s="133" t="s">
        <v>1989</v>
      </c>
      <c r="J96" s="190">
        <v>0.5</v>
      </c>
      <c r="K96" s="193"/>
      <c r="L96" s="590" t="s">
        <v>398</v>
      </c>
      <c r="M96" s="590" t="s">
        <v>398</v>
      </c>
      <c r="N96" s="590" t="s">
        <v>398</v>
      </c>
      <c r="O96" s="590" t="s">
        <v>398</v>
      </c>
      <c r="P96" s="582" t="s">
        <v>398</v>
      </c>
      <c r="Q96" s="583" t="s">
        <v>1990</v>
      </c>
    </row>
    <row r="97" spans="1:17" ht="56">
      <c r="A97" s="109" t="s">
        <v>16</v>
      </c>
      <c r="B97" s="140" t="s">
        <v>1065</v>
      </c>
      <c r="C97" s="50" t="s">
        <v>1066</v>
      </c>
      <c r="D97" s="138" t="s">
        <v>151</v>
      </c>
      <c r="E97" s="576" t="s">
        <v>1063</v>
      </c>
      <c r="F97" s="187" t="s">
        <v>1038</v>
      </c>
      <c r="G97" s="189" t="s">
        <v>6</v>
      </c>
      <c r="H97" s="133" t="s">
        <v>32</v>
      </c>
      <c r="I97" s="133" t="s">
        <v>1989</v>
      </c>
      <c r="J97" s="190">
        <v>0.5</v>
      </c>
      <c r="K97" s="192"/>
      <c r="L97" s="590" t="s">
        <v>398</v>
      </c>
      <c r="M97" s="590" t="s">
        <v>398</v>
      </c>
      <c r="N97" s="590" t="s">
        <v>398</v>
      </c>
      <c r="O97" s="590" t="s">
        <v>398</v>
      </c>
      <c r="P97" s="582" t="s">
        <v>398</v>
      </c>
      <c r="Q97" s="583" t="s">
        <v>1990</v>
      </c>
    </row>
    <row r="98" spans="1:17" ht="56">
      <c r="A98" s="109" t="s">
        <v>16</v>
      </c>
      <c r="B98" s="140" t="s">
        <v>1065</v>
      </c>
      <c r="C98" s="50" t="s">
        <v>1066</v>
      </c>
      <c r="D98" s="138" t="s">
        <v>151</v>
      </c>
      <c r="E98" s="576" t="s">
        <v>1064</v>
      </c>
      <c r="F98" s="191" t="s">
        <v>1289</v>
      </c>
      <c r="G98" s="189" t="s">
        <v>6</v>
      </c>
      <c r="H98" s="133" t="s">
        <v>32</v>
      </c>
      <c r="I98" s="133" t="s">
        <v>1989</v>
      </c>
      <c r="J98" s="190">
        <v>1</v>
      </c>
      <c r="K98" s="192"/>
      <c r="L98" s="590" t="s">
        <v>398</v>
      </c>
      <c r="M98" s="590" t="s">
        <v>398</v>
      </c>
      <c r="N98" s="590" t="s">
        <v>398</v>
      </c>
      <c r="O98" s="590" t="s">
        <v>398</v>
      </c>
      <c r="P98" s="582" t="s">
        <v>398</v>
      </c>
      <c r="Q98" s="583" t="s">
        <v>1990</v>
      </c>
    </row>
    <row r="99" spans="1:17" ht="56">
      <c r="A99" s="109" t="s">
        <v>16</v>
      </c>
      <c r="B99" s="140" t="s">
        <v>1065</v>
      </c>
      <c r="C99" s="50" t="s">
        <v>1066</v>
      </c>
      <c r="D99" s="138" t="s">
        <v>151</v>
      </c>
      <c r="E99" s="140" t="s">
        <v>1081</v>
      </c>
      <c r="F99" s="191" t="s">
        <v>1289</v>
      </c>
      <c r="G99" s="189" t="s">
        <v>6</v>
      </c>
      <c r="H99" s="133" t="s">
        <v>32</v>
      </c>
      <c r="I99" s="133" t="s">
        <v>1989</v>
      </c>
      <c r="J99" s="190">
        <v>1</v>
      </c>
      <c r="K99" s="192"/>
      <c r="L99" s="590" t="s">
        <v>398</v>
      </c>
      <c r="M99" s="590" t="s">
        <v>398</v>
      </c>
      <c r="N99" s="590" t="s">
        <v>398</v>
      </c>
      <c r="O99" s="590" t="s">
        <v>398</v>
      </c>
      <c r="P99" s="582" t="s">
        <v>398</v>
      </c>
      <c r="Q99" s="583" t="s">
        <v>1990</v>
      </c>
    </row>
    <row r="100" spans="1:17" ht="56">
      <c r="A100" s="109" t="s">
        <v>16</v>
      </c>
      <c r="B100" s="140" t="s">
        <v>1065</v>
      </c>
      <c r="C100" s="50" t="s">
        <v>1066</v>
      </c>
      <c r="D100" s="138" t="s">
        <v>151</v>
      </c>
      <c r="E100" s="140" t="s">
        <v>1054</v>
      </c>
      <c r="F100" s="627" t="s">
        <v>1407</v>
      </c>
      <c r="G100" s="254" t="s">
        <v>1406</v>
      </c>
      <c r="H100" s="133" t="s">
        <v>32</v>
      </c>
      <c r="I100" s="133" t="s">
        <v>1989</v>
      </c>
      <c r="J100" s="190">
        <v>1</v>
      </c>
      <c r="K100" s="213"/>
      <c r="L100" s="590" t="s">
        <v>398</v>
      </c>
      <c r="M100" s="590" t="s">
        <v>398</v>
      </c>
      <c r="N100" s="590" t="s">
        <v>398</v>
      </c>
      <c r="O100" s="590" t="s">
        <v>398</v>
      </c>
      <c r="P100" s="582" t="s">
        <v>398</v>
      </c>
      <c r="Q100" s="583" t="s">
        <v>1990</v>
      </c>
    </row>
  </sheetData>
  <dataValidations count="2">
    <dataValidation type="list" allowBlank="1" showInputMessage="1" showErrorMessage="1" sqref="A5:A68" xr:uid="{00000000-0002-0000-0A00-000000000000}">
      <formula1>$AY$6:$AY$8</formula1>
    </dataValidation>
    <dataValidation type="list" allowBlank="1" showInputMessage="1" showErrorMessage="1" sqref="N4:N7 R4:R7 T4:U6" xr:uid="{00000000-0002-0000-0A00-000001000000}">
      <formula1>#REF!</formula1>
    </dataValidation>
  </dataValidations>
  <pageMargins left="0.25" right="0.25" top="0.75" bottom="0.75" header="0.3" footer="0.3"/>
  <pageSetup paperSize="9" scale="29" firstPageNumber="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32"/>
  <sheetViews>
    <sheetView workbookViewId="0">
      <selection activeCell="L12" sqref="L12"/>
    </sheetView>
  </sheetViews>
  <sheetFormatPr baseColWidth="10" defaultColWidth="9.1640625" defaultRowHeight="13"/>
  <cols>
    <col min="1" max="1" width="9.1640625" style="1"/>
    <col min="2" max="2" width="19.5" style="1" customWidth="1"/>
    <col min="3" max="3" width="12.5" style="1" customWidth="1"/>
    <col min="4" max="4" width="27.5" style="1" customWidth="1"/>
    <col min="5" max="5" width="24.5" style="1" customWidth="1"/>
    <col min="6" max="6" width="27.83203125" style="1" customWidth="1"/>
    <col min="7" max="7" width="13" style="1" customWidth="1"/>
    <col min="8" max="8" width="14.1640625" style="1" customWidth="1"/>
    <col min="9" max="9" width="85.33203125" style="1" customWidth="1"/>
    <col min="10" max="10" width="11.5" style="1" customWidth="1"/>
    <col min="11" max="11" width="12" style="1" customWidth="1"/>
    <col min="12" max="12" width="11" style="1" customWidth="1"/>
    <col min="13" max="13" width="12" style="1" customWidth="1"/>
    <col min="14" max="14" width="13.5" style="1" customWidth="1"/>
    <col min="15" max="15" width="27.1640625" style="1" customWidth="1"/>
    <col min="16" max="16384" width="9.1640625" style="1"/>
  </cols>
  <sheetData>
    <row r="1" spans="1:16" s="621" customFormat="1" ht="14" thickBot="1">
      <c r="A1" s="253" t="s">
        <v>311</v>
      </c>
      <c r="F1" s="629"/>
    </row>
    <row r="2" spans="1:16" ht="12.75" customHeight="1">
      <c r="A2" s="615"/>
      <c r="B2" s="616"/>
      <c r="C2" s="616"/>
      <c r="D2" s="616"/>
      <c r="E2" s="616"/>
      <c r="F2" s="616"/>
      <c r="G2" s="616"/>
      <c r="H2" s="616"/>
      <c r="I2" s="616"/>
      <c r="J2" s="616"/>
      <c r="K2" s="616"/>
      <c r="L2" s="616"/>
      <c r="M2" s="617"/>
      <c r="N2" s="444" t="s">
        <v>1605</v>
      </c>
      <c r="O2" s="687" t="s">
        <v>1405</v>
      </c>
    </row>
    <row r="3" spans="1:16" ht="14" thickBot="1">
      <c r="A3" s="615"/>
      <c r="B3" s="616"/>
      <c r="C3" s="616"/>
      <c r="D3" s="616"/>
      <c r="E3" s="616"/>
      <c r="F3" s="616"/>
      <c r="G3" s="616"/>
      <c r="H3" s="616"/>
      <c r="I3" s="616"/>
      <c r="J3" s="616"/>
      <c r="K3" s="616"/>
      <c r="L3" s="616"/>
      <c r="M3" s="617"/>
      <c r="N3" s="76" t="s">
        <v>1606</v>
      </c>
      <c r="O3" s="688">
        <v>2020</v>
      </c>
    </row>
    <row r="4" spans="1:16" ht="55.5" customHeight="1" thickBot="1">
      <c r="A4" s="554" t="s">
        <v>0</v>
      </c>
      <c r="B4" s="57" t="s">
        <v>248</v>
      </c>
      <c r="C4" s="70" t="s">
        <v>149</v>
      </c>
      <c r="D4" s="555" t="s">
        <v>245</v>
      </c>
      <c r="E4" s="555" t="s">
        <v>10</v>
      </c>
      <c r="F4" s="556" t="s">
        <v>171</v>
      </c>
      <c r="G4" s="557" t="s">
        <v>62</v>
      </c>
      <c r="H4" s="83" t="s">
        <v>247</v>
      </c>
      <c r="I4" s="93" t="s">
        <v>14</v>
      </c>
      <c r="J4" s="351" t="s">
        <v>1739</v>
      </c>
      <c r="K4" s="351" t="s">
        <v>1740</v>
      </c>
      <c r="L4" s="352" t="s">
        <v>1741</v>
      </c>
      <c r="M4" s="352" t="s">
        <v>1742</v>
      </c>
      <c r="N4" s="352" t="s">
        <v>1743</v>
      </c>
      <c r="O4" s="558" t="s">
        <v>1622</v>
      </c>
    </row>
    <row r="5" spans="1:16" ht="42">
      <c r="A5" s="559" t="s">
        <v>16</v>
      </c>
      <c r="B5" s="559" t="s">
        <v>1034</v>
      </c>
      <c r="C5" s="559" t="s">
        <v>150</v>
      </c>
      <c r="D5" s="559" t="s">
        <v>12</v>
      </c>
      <c r="E5" s="559" t="s">
        <v>1032</v>
      </c>
      <c r="F5" s="92" t="s">
        <v>1035</v>
      </c>
      <c r="G5" s="92" t="s">
        <v>1036</v>
      </c>
      <c r="H5" s="92">
        <v>100</v>
      </c>
      <c r="I5" s="130"/>
      <c r="J5" s="435">
        <v>62</v>
      </c>
      <c r="K5" s="435">
        <v>62</v>
      </c>
      <c r="L5" s="438">
        <v>1</v>
      </c>
      <c r="M5" s="438">
        <v>1</v>
      </c>
      <c r="N5" s="560">
        <f t="shared" ref="N5:N23" si="0">K5/(J5*H5/100)</f>
        <v>1</v>
      </c>
      <c r="O5" s="561" t="s">
        <v>1980</v>
      </c>
    </row>
    <row r="6" spans="1:16" ht="14">
      <c r="A6" s="559" t="s">
        <v>16</v>
      </c>
      <c r="B6" s="559" t="s">
        <v>1037</v>
      </c>
      <c r="C6" s="131" t="s">
        <v>150</v>
      </c>
      <c r="D6" s="131" t="s">
        <v>11</v>
      </c>
      <c r="E6" s="131" t="s">
        <v>1038</v>
      </c>
      <c r="F6" s="92" t="s">
        <v>7</v>
      </c>
      <c r="G6" s="92" t="s">
        <v>1036</v>
      </c>
      <c r="H6" s="136">
        <v>45</v>
      </c>
      <c r="I6" s="130" t="s">
        <v>1039</v>
      </c>
      <c r="J6" s="435">
        <v>62</v>
      </c>
      <c r="K6" s="562">
        <v>28</v>
      </c>
      <c r="L6" s="438">
        <v>0.45</v>
      </c>
      <c r="M6" s="438">
        <v>1</v>
      </c>
      <c r="N6" s="560">
        <f t="shared" si="0"/>
        <v>1.0035842293906811</v>
      </c>
      <c r="O6" s="427"/>
      <c r="P6" s="230"/>
    </row>
    <row r="7" spans="1:16" ht="14">
      <c r="A7" s="559" t="s">
        <v>16</v>
      </c>
      <c r="B7" s="559" t="s">
        <v>1037</v>
      </c>
      <c r="C7" s="92" t="s">
        <v>150</v>
      </c>
      <c r="D7" s="92" t="s">
        <v>1040</v>
      </c>
      <c r="E7" s="92" t="s">
        <v>1038</v>
      </c>
      <c r="F7" s="559" t="s">
        <v>7</v>
      </c>
      <c r="G7" s="92" t="s">
        <v>1036</v>
      </c>
      <c r="H7" s="136">
        <v>45</v>
      </c>
      <c r="I7" s="563" t="s">
        <v>1039</v>
      </c>
      <c r="J7" s="435">
        <v>62</v>
      </c>
      <c r="K7" s="562">
        <v>28</v>
      </c>
      <c r="L7" s="438">
        <v>0.45</v>
      </c>
      <c r="M7" s="438">
        <v>1</v>
      </c>
      <c r="N7" s="560">
        <f t="shared" si="0"/>
        <v>1.0035842293906811</v>
      </c>
      <c r="O7" s="427"/>
    </row>
    <row r="8" spans="1:16" ht="14">
      <c r="A8" s="559" t="s">
        <v>16</v>
      </c>
      <c r="B8" s="559" t="s">
        <v>1037</v>
      </c>
      <c r="C8" s="92" t="s">
        <v>150</v>
      </c>
      <c r="D8" s="92" t="s">
        <v>1041</v>
      </c>
      <c r="E8" s="92" t="s">
        <v>1038</v>
      </c>
      <c r="F8" s="131" t="s">
        <v>7</v>
      </c>
      <c r="G8" s="92" t="s">
        <v>1036</v>
      </c>
      <c r="H8" s="136">
        <v>45</v>
      </c>
      <c r="I8" s="132" t="s">
        <v>1039</v>
      </c>
      <c r="J8" s="435">
        <v>62</v>
      </c>
      <c r="K8" s="562">
        <v>28</v>
      </c>
      <c r="L8" s="438">
        <v>0.45</v>
      </c>
      <c r="M8" s="438">
        <v>1</v>
      </c>
      <c r="N8" s="560">
        <f t="shared" si="0"/>
        <v>1.0035842293906811</v>
      </c>
      <c r="O8" s="427"/>
    </row>
    <row r="9" spans="1:16" ht="28">
      <c r="A9" s="559" t="s">
        <v>16</v>
      </c>
      <c r="B9" s="559" t="s">
        <v>1037</v>
      </c>
      <c r="C9" s="92" t="s">
        <v>150</v>
      </c>
      <c r="D9" s="92" t="s">
        <v>1042</v>
      </c>
      <c r="E9" s="92" t="s">
        <v>1038</v>
      </c>
      <c r="F9" s="559" t="s">
        <v>7</v>
      </c>
      <c r="G9" s="92" t="s">
        <v>1036</v>
      </c>
      <c r="H9" s="136">
        <v>45</v>
      </c>
      <c r="I9" s="563" t="s">
        <v>1039</v>
      </c>
      <c r="J9" s="435">
        <v>62</v>
      </c>
      <c r="K9" s="562">
        <v>28</v>
      </c>
      <c r="L9" s="438">
        <v>0.45</v>
      </c>
      <c r="M9" s="438">
        <v>1</v>
      </c>
      <c r="N9" s="560">
        <f t="shared" si="0"/>
        <v>1.0035842293906811</v>
      </c>
      <c r="O9" s="427"/>
    </row>
    <row r="10" spans="1:16" ht="14">
      <c r="A10" s="559" t="s">
        <v>16</v>
      </c>
      <c r="B10" s="559" t="s">
        <v>1037</v>
      </c>
      <c r="C10" s="559" t="s">
        <v>150</v>
      </c>
      <c r="D10" s="559" t="s">
        <v>13</v>
      </c>
      <c r="E10" s="559" t="s">
        <v>1038</v>
      </c>
      <c r="F10" s="92" t="s">
        <v>7</v>
      </c>
      <c r="G10" s="92" t="s">
        <v>1036</v>
      </c>
      <c r="H10" s="136">
        <v>45</v>
      </c>
      <c r="I10" s="130" t="s">
        <v>1039</v>
      </c>
      <c r="J10" s="435">
        <v>62</v>
      </c>
      <c r="K10" s="562">
        <v>28</v>
      </c>
      <c r="L10" s="438">
        <v>0.45</v>
      </c>
      <c r="M10" s="438">
        <v>1</v>
      </c>
      <c r="N10" s="560">
        <f t="shared" si="0"/>
        <v>1.0035842293906811</v>
      </c>
      <c r="O10" s="427"/>
    </row>
    <row r="11" spans="1:16" ht="28">
      <c r="A11" s="559" t="s">
        <v>16</v>
      </c>
      <c r="B11" s="559" t="s">
        <v>1037</v>
      </c>
      <c r="C11" s="92" t="s">
        <v>150</v>
      </c>
      <c r="D11" s="92" t="s">
        <v>1043</v>
      </c>
      <c r="E11" s="92" t="s">
        <v>1038</v>
      </c>
      <c r="F11" s="92" t="s">
        <v>7</v>
      </c>
      <c r="G11" s="92" t="s">
        <v>1036</v>
      </c>
      <c r="H11" s="136">
        <v>45</v>
      </c>
      <c r="I11" s="130" t="s">
        <v>1039</v>
      </c>
      <c r="J11" s="435">
        <v>62</v>
      </c>
      <c r="K11" s="562">
        <v>28</v>
      </c>
      <c r="L11" s="438">
        <v>0.45</v>
      </c>
      <c r="M11" s="438">
        <v>1</v>
      </c>
      <c r="N11" s="560">
        <f t="shared" si="0"/>
        <v>1.0035842293906811</v>
      </c>
      <c r="O11" s="427"/>
    </row>
    <row r="12" spans="1:16" ht="14">
      <c r="A12" s="559" t="s">
        <v>16</v>
      </c>
      <c r="B12" s="559" t="s">
        <v>1037</v>
      </c>
      <c r="C12" s="559" t="s">
        <v>150</v>
      </c>
      <c r="D12" s="559" t="s">
        <v>246</v>
      </c>
      <c r="E12" s="559" t="s">
        <v>1038</v>
      </c>
      <c r="F12" s="559" t="s">
        <v>7</v>
      </c>
      <c r="G12" s="92" t="s">
        <v>1036</v>
      </c>
      <c r="H12" s="136">
        <v>45</v>
      </c>
      <c r="I12" s="563" t="s">
        <v>1039</v>
      </c>
      <c r="J12" s="435">
        <v>62</v>
      </c>
      <c r="K12" s="562">
        <v>28</v>
      </c>
      <c r="L12" s="438">
        <v>0.45</v>
      </c>
      <c r="M12" s="438">
        <v>1</v>
      </c>
      <c r="N12" s="560">
        <f t="shared" si="0"/>
        <v>1.0035842293906811</v>
      </c>
      <c r="O12" s="427"/>
    </row>
    <row r="13" spans="1:16" ht="14">
      <c r="A13" s="559" t="s">
        <v>16</v>
      </c>
      <c r="B13" s="559" t="s">
        <v>1037</v>
      </c>
      <c r="C13" s="131" t="s">
        <v>150</v>
      </c>
      <c r="D13" s="131" t="s">
        <v>1044</v>
      </c>
      <c r="E13" s="131" t="s">
        <v>1038</v>
      </c>
      <c r="F13" s="131" t="s">
        <v>7</v>
      </c>
      <c r="G13" s="92" t="s">
        <v>1036</v>
      </c>
      <c r="H13" s="136">
        <v>45</v>
      </c>
      <c r="I13" s="132" t="s">
        <v>1039</v>
      </c>
      <c r="J13" s="435">
        <v>62</v>
      </c>
      <c r="K13" s="562">
        <v>28</v>
      </c>
      <c r="L13" s="438">
        <v>0.45</v>
      </c>
      <c r="M13" s="438">
        <v>1</v>
      </c>
      <c r="N13" s="560">
        <f t="shared" si="0"/>
        <v>1.0035842293906811</v>
      </c>
      <c r="O13" s="427"/>
    </row>
    <row r="14" spans="1:16" ht="14">
      <c r="A14" s="559" t="s">
        <v>16</v>
      </c>
      <c r="B14" s="559" t="s">
        <v>1037</v>
      </c>
      <c r="C14" s="92" t="s">
        <v>150</v>
      </c>
      <c r="D14" s="92" t="s">
        <v>1045</v>
      </c>
      <c r="E14" s="92" t="s">
        <v>1038</v>
      </c>
      <c r="F14" s="92" t="s">
        <v>7</v>
      </c>
      <c r="G14" s="92" t="s">
        <v>1036</v>
      </c>
      <c r="H14" s="136">
        <v>20</v>
      </c>
      <c r="I14" s="130" t="s">
        <v>1290</v>
      </c>
      <c r="J14" s="435">
        <v>62</v>
      </c>
      <c r="K14" s="564">
        <v>13</v>
      </c>
      <c r="L14" s="431">
        <v>0.21</v>
      </c>
      <c r="M14" s="438">
        <v>1</v>
      </c>
      <c r="N14" s="560">
        <f t="shared" si="0"/>
        <v>1.0483870967741935</v>
      </c>
      <c r="O14" s="427"/>
      <c r="P14" s="230"/>
    </row>
    <row r="15" spans="1:16" ht="14">
      <c r="A15" s="559" t="s">
        <v>16</v>
      </c>
      <c r="B15" s="559" t="s">
        <v>1037</v>
      </c>
      <c r="C15" s="92" t="s">
        <v>150</v>
      </c>
      <c r="D15" s="92" t="s">
        <v>1046</v>
      </c>
      <c r="E15" s="92" t="s">
        <v>1038</v>
      </c>
      <c r="F15" s="92" t="s">
        <v>7</v>
      </c>
      <c r="G15" s="92" t="s">
        <v>1036</v>
      </c>
      <c r="H15" s="136">
        <v>45</v>
      </c>
      <c r="I15" s="130" t="s">
        <v>1039</v>
      </c>
      <c r="J15" s="435">
        <v>62</v>
      </c>
      <c r="K15" s="565">
        <v>28</v>
      </c>
      <c r="L15" s="438">
        <v>0.45</v>
      </c>
      <c r="M15" s="438">
        <v>1</v>
      </c>
      <c r="N15" s="560">
        <f t="shared" si="0"/>
        <v>1.0035842293906811</v>
      </c>
      <c r="O15" s="427"/>
    </row>
    <row r="16" spans="1:16" ht="14">
      <c r="A16" s="559" t="s">
        <v>16</v>
      </c>
      <c r="B16" s="559" t="s">
        <v>1037</v>
      </c>
      <c r="C16" s="92" t="s">
        <v>150</v>
      </c>
      <c r="D16" s="92" t="s">
        <v>1047</v>
      </c>
      <c r="E16" s="92" t="s">
        <v>1038</v>
      </c>
      <c r="F16" s="92" t="s">
        <v>7</v>
      </c>
      <c r="G16" s="92" t="s">
        <v>1036</v>
      </c>
      <c r="H16" s="136">
        <v>20</v>
      </c>
      <c r="I16" s="130" t="s">
        <v>1590</v>
      </c>
      <c r="J16" s="435">
        <v>62</v>
      </c>
      <c r="K16" s="565">
        <v>13</v>
      </c>
      <c r="L16" s="438">
        <v>0.21</v>
      </c>
      <c r="M16" s="438">
        <v>1</v>
      </c>
      <c r="N16" s="560">
        <f t="shared" si="0"/>
        <v>1.0483870967741935</v>
      </c>
      <c r="O16" s="427"/>
    </row>
    <row r="17" spans="1:16" ht="14">
      <c r="A17" s="559" t="s">
        <v>16</v>
      </c>
      <c r="B17" s="559" t="s">
        <v>1037</v>
      </c>
      <c r="C17" s="559" t="s">
        <v>150</v>
      </c>
      <c r="D17" s="559" t="s">
        <v>1048</v>
      </c>
      <c r="E17" s="559" t="s">
        <v>1038</v>
      </c>
      <c r="F17" s="559" t="s">
        <v>7</v>
      </c>
      <c r="G17" s="92" t="s">
        <v>1036</v>
      </c>
      <c r="H17" s="136">
        <v>45</v>
      </c>
      <c r="I17" s="308" t="s">
        <v>1591</v>
      </c>
      <c r="J17" s="435">
        <v>62</v>
      </c>
      <c r="K17" s="435">
        <v>28</v>
      </c>
      <c r="L17" s="431">
        <v>0.45</v>
      </c>
      <c r="M17" s="438">
        <v>1</v>
      </c>
      <c r="N17" s="560">
        <f t="shared" si="0"/>
        <v>1.0035842293906811</v>
      </c>
      <c r="O17" s="427"/>
    </row>
    <row r="18" spans="1:16" ht="14">
      <c r="A18" s="559" t="s">
        <v>16</v>
      </c>
      <c r="B18" s="559" t="s">
        <v>1037</v>
      </c>
      <c r="C18" s="92" t="s">
        <v>150</v>
      </c>
      <c r="D18" s="92" t="s">
        <v>1049</v>
      </c>
      <c r="E18" s="92" t="s">
        <v>1038</v>
      </c>
      <c r="F18" s="92" t="s">
        <v>7</v>
      </c>
      <c r="G18" s="92" t="s">
        <v>1036</v>
      </c>
      <c r="H18" s="136">
        <v>45</v>
      </c>
      <c r="I18" s="130" t="s">
        <v>1039</v>
      </c>
      <c r="J18" s="435">
        <v>62</v>
      </c>
      <c r="K18" s="565">
        <v>28</v>
      </c>
      <c r="L18" s="438">
        <v>0.45</v>
      </c>
      <c r="M18" s="438">
        <v>1</v>
      </c>
      <c r="N18" s="560">
        <f t="shared" si="0"/>
        <v>1.0035842293906811</v>
      </c>
      <c r="O18" s="427"/>
    </row>
    <row r="19" spans="1:16" ht="14">
      <c r="A19" s="559" t="s">
        <v>16</v>
      </c>
      <c r="B19" s="559" t="s">
        <v>1037</v>
      </c>
      <c r="C19" s="92" t="s">
        <v>150</v>
      </c>
      <c r="D19" s="92" t="s">
        <v>1050</v>
      </c>
      <c r="E19" s="92" t="s">
        <v>1038</v>
      </c>
      <c r="F19" s="92" t="s">
        <v>7</v>
      </c>
      <c r="G19" s="92" t="s">
        <v>1036</v>
      </c>
      <c r="H19" s="136">
        <v>45</v>
      </c>
      <c r="I19" s="130" t="s">
        <v>1039</v>
      </c>
      <c r="J19" s="435">
        <v>62</v>
      </c>
      <c r="K19" s="565">
        <v>28</v>
      </c>
      <c r="L19" s="438">
        <v>0.45</v>
      </c>
      <c r="M19" s="438">
        <v>1</v>
      </c>
      <c r="N19" s="560">
        <f t="shared" si="0"/>
        <v>1.0035842293906811</v>
      </c>
      <c r="O19" s="427"/>
    </row>
    <row r="20" spans="1:16" ht="14">
      <c r="A20" s="559" t="s">
        <v>16</v>
      </c>
      <c r="B20" s="559" t="s">
        <v>1037</v>
      </c>
      <c r="C20" s="559" t="s">
        <v>150</v>
      </c>
      <c r="D20" s="559" t="s">
        <v>1051</v>
      </c>
      <c r="E20" s="92" t="s">
        <v>1038</v>
      </c>
      <c r="F20" s="559" t="s">
        <v>7</v>
      </c>
      <c r="G20" s="92" t="s">
        <v>1036</v>
      </c>
      <c r="H20" s="136">
        <v>20</v>
      </c>
      <c r="I20" s="130" t="s">
        <v>1290</v>
      </c>
      <c r="J20" s="435">
        <v>62</v>
      </c>
      <c r="K20" s="564">
        <v>13</v>
      </c>
      <c r="L20" s="431">
        <v>0.21</v>
      </c>
      <c r="M20" s="438">
        <v>1</v>
      </c>
      <c r="N20" s="560">
        <f t="shared" si="0"/>
        <v>1.0483870967741935</v>
      </c>
      <c r="O20" s="427"/>
    </row>
    <row r="21" spans="1:16" ht="14">
      <c r="A21" s="559" t="s">
        <v>16</v>
      </c>
      <c r="B21" s="92" t="s">
        <v>1034</v>
      </c>
      <c r="C21" s="92" t="s">
        <v>150</v>
      </c>
      <c r="D21" s="92" t="s">
        <v>1052</v>
      </c>
      <c r="E21" s="92" t="s">
        <v>1053</v>
      </c>
      <c r="F21" s="92" t="s">
        <v>1035</v>
      </c>
      <c r="G21" s="92" t="s">
        <v>1036</v>
      </c>
      <c r="H21" s="136">
        <v>100</v>
      </c>
      <c r="I21" s="130"/>
      <c r="J21" s="562">
        <v>233</v>
      </c>
      <c r="K21" s="564">
        <v>233</v>
      </c>
      <c r="L21" s="438">
        <v>1</v>
      </c>
      <c r="M21" s="438">
        <v>1</v>
      </c>
      <c r="N21" s="560">
        <f t="shared" si="0"/>
        <v>1</v>
      </c>
      <c r="O21" s="566"/>
      <c r="P21" s="230"/>
    </row>
    <row r="22" spans="1:16" ht="28">
      <c r="A22" s="559" t="s">
        <v>16</v>
      </c>
      <c r="B22" s="92" t="s">
        <v>1034</v>
      </c>
      <c r="C22" s="92" t="s">
        <v>150</v>
      </c>
      <c r="D22" s="92" t="s">
        <v>1054</v>
      </c>
      <c r="E22" s="92" t="s">
        <v>1055</v>
      </c>
      <c r="F22" s="92" t="s">
        <v>1035</v>
      </c>
      <c r="G22" s="92" t="s">
        <v>1036</v>
      </c>
      <c r="H22" s="136">
        <v>100</v>
      </c>
      <c r="I22" s="130"/>
      <c r="J22" s="567">
        <v>233</v>
      </c>
      <c r="K22" s="564">
        <v>233</v>
      </c>
      <c r="L22" s="438">
        <v>1</v>
      </c>
      <c r="M22" s="438">
        <v>1</v>
      </c>
      <c r="N22" s="560">
        <f t="shared" si="0"/>
        <v>1</v>
      </c>
      <c r="O22" s="566"/>
    </row>
    <row r="23" spans="1:16" ht="28">
      <c r="A23" s="559" t="s">
        <v>16</v>
      </c>
      <c r="B23" s="92" t="s">
        <v>1034</v>
      </c>
      <c r="C23" s="92" t="s">
        <v>151</v>
      </c>
      <c r="D23" s="92" t="s">
        <v>1054</v>
      </c>
      <c r="E23" s="92" t="s">
        <v>1055</v>
      </c>
      <c r="F23" s="92" t="s">
        <v>1035</v>
      </c>
      <c r="G23" s="92" t="s">
        <v>1036</v>
      </c>
      <c r="H23" s="136">
        <v>100</v>
      </c>
      <c r="I23" s="130"/>
      <c r="J23" s="562">
        <v>233</v>
      </c>
      <c r="K23" s="565">
        <v>233</v>
      </c>
      <c r="L23" s="438">
        <v>1</v>
      </c>
      <c r="M23" s="438">
        <v>1</v>
      </c>
      <c r="N23" s="560">
        <f t="shared" si="0"/>
        <v>1</v>
      </c>
      <c r="O23" s="427"/>
    </row>
    <row r="24" spans="1:16" s="625" customFormat="1" ht="112">
      <c r="A24" s="559" t="s">
        <v>16</v>
      </c>
      <c r="B24" s="559" t="s">
        <v>1034</v>
      </c>
      <c r="C24" s="559" t="s">
        <v>150</v>
      </c>
      <c r="D24" s="559" t="s">
        <v>1056</v>
      </c>
      <c r="E24" s="559" t="s">
        <v>1053</v>
      </c>
      <c r="F24" s="568" t="s">
        <v>1035</v>
      </c>
      <c r="G24" s="622" t="s">
        <v>1036</v>
      </c>
      <c r="H24" s="623">
        <v>100</v>
      </c>
      <c r="I24" s="624" t="s">
        <v>1981</v>
      </c>
      <c r="J24" s="562">
        <v>233</v>
      </c>
      <c r="K24" s="565" t="s">
        <v>52</v>
      </c>
      <c r="L24" s="438" t="s">
        <v>52</v>
      </c>
      <c r="M24" s="438" t="s">
        <v>52</v>
      </c>
      <c r="N24" s="560" t="s">
        <v>52</v>
      </c>
      <c r="O24" s="561" t="s">
        <v>2013</v>
      </c>
    </row>
    <row r="25" spans="1:16" s="621" customFormat="1" ht="112">
      <c r="A25" s="237" t="s">
        <v>16</v>
      </c>
      <c r="B25" s="237" t="s">
        <v>1034</v>
      </c>
      <c r="C25" s="237" t="s">
        <v>150</v>
      </c>
      <c r="D25" s="237" t="s">
        <v>1056</v>
      </c>
      <c r="E25" s="237" t="s">
        <v>1597</v>
      </c>
      <c r="F25" s="626" t="s">
        <v>7</v>
      </c>
      <c r="G25" s="92" t="s">
        <v>1036</v>
      </c>
      <c r="H25" s="569">
        <v>20</v>
      </c>
      <c r="I25" s="130" t="s">
        <v>1981</v>
      </c>
      <c r="J25" s="562">
        <v>233</v>
      </c>
      <c r="K25" s="565"/>
      <c r="L25" s="438"/>
      <c r="M25" s="438"/>
      <c r="N25" s="560"/>
      <c r="O25" s="561" t="s">
        <v>2014</v>
      </c>
    </row>
    <row r="26" spans="1:16" ht="28">
      <c r="A26" s="559" t="s">
        <v>16</v>
      </c>
      <c r="B26" s="559" t="s">
        <v>1034</v>
      </c>
      <c r="C26" s="131" t="s">
        <v>150</v>
      </c>
      <c r="D26" s="92" t="s">
        <v>1057</v>
      </c>
      <c r="E26" s="131" t="s">
        <v>1053</v>
      </c>
      <c r="F26" s="131" t="s">
        <v>1035</v>
      </c>
      <c r="G26" s="92" t="s">
        <v>1036</v>
      </c>
      <c r="H26" s="136">
        <v>100</v>
      </c>
      <c r="I26" s="132"/>
      <c r="J26" s="562">
        <v>233</v>
      </c>
      <c r="K26" s="565">
        <v>233</v>
      </c>
      <c r="L26" s="438">
        <v>1</v>
      </c>
      <c r="M26" s="438">
        <v>1</v>
      </c>
      <c r="N26" s="560">
        <f>K26/(J26*H26/100)</f>
        <v>1</v>
      </c>
      <c r="O26" s="427"/>
    </row>
    <row r="27" spans="1:16" ht="14">
      <c r="A27" s="559" t="s">
        <v>16</v>
      </c>
      <c r="B27" s="92" t="s">
        <v>1034</v>
      </c>
      <c r="C27" s="92" t="s">
        <v>150</v>
      </c>
      <c r="D27" s="559" t="s">
        <v>1058</v>
      </c>
      <c r="E27" s="92" t="s">
        <v>1032</v>
      </c>
      <c r="F27" s="92" t="s">
        <v>1035</v>
      </c>
      <c r="G27" s="92" t="s">
        <v>1036</v>
      </c>
      <c r="H27" s="136">
        <v>100</v>
      </c>
      <c r="I27" s="130" t="s">
        <v>1059</v>
      </c>
      <c r="J27" s="562">
        <v>233</v>
      </c>
      <c r="K27" s="565">
        <v>233</v>
      </c>
      <c r="L27" s="438">
        <v>1</v>
      </c>
      <c r="M27" s="438">
        <v>1</v>
      </c>
      <c r="N27" s="560">
        <f>K27/(J27*H27/100)</f>
        <v>1</v>
      </c>
      <c r="O27" s="427"/>
    </row>
    <row r="28" spans="1:16" s="621" customFormat="1" ht="112">
      <c r="A28" s="237" t="s">
        <v>16</v>
      </c>
      <c r="B28" s="237" t="s">
        <v>1037</v>
      </c>
      <c r="C28" s="92" t="s">
        <v>150</v>
      </c>
      <c r="D28" s="92" t="s">
        <v>1060</v>
      </c>
      <c r="E28" s="92" t="s">
        <v>1061</v>
      </c>
      <c r="F28" s="92" t="s">
        <v>7</v>
      </c>
      <c r="G28" s="92" t="s">
        <v>1036</v>
      </c>
      <c r="H28" s="136">
        <v>20</v>
      </c>
      <c r="I28" s="130" t="s">
        <v>1440</v>
      </c>
      <c r="J28" s="562">
        <v>62</v>
      </c>
      <c r="K28" s="565"/>
      <c r="L28" s="438"/>
      <c r="M28" s="438"/>
      <c r="N28" s="560"/>
      <c r="O28" s="561" t="s">
        <v>2015</v>
      </c>
    </row>
    <row r="29" spans="1:16" ht="28">
      <c r="A29" s="559" t="s">
        <v>16</v>
      </c>
      <c r="B29" s="92" t="s">
        <v>1034</v>
      </c>
      <c r="C29" s="92" t="s">
        <v>151</v>
      </c>
      <c r="D29" s="92" t="s">
        <v>152</v>
      </c>
      <c r="E29" s="92" t="s">
        <v>1053</v>
      </c>
      <c r="F29" s="92" t="s">
        <v>1035</v>
      </c>
      <c r="G29" s="92" t="s">
        <v>1036</v>
      </c>
      <c r="H29" s="92">
        <v>100</v>
      </c>
      <c r="I29" s="130"/>
      <c r="J29" s="564">
        <v>233</v>
      </c>
      <c r="K29" s="564"/>
      <c r="L29" s="427"/>
      <c r="M29" s="427"/>
      <c r="N29" s="560"/>
      <c r="O29" s="483" t="s">
        <v>1982</v>
      </c>
    </row>
    <row r="30" spans="1:16" ht="28">
      <c r="A30" s="559" t="s">
        <v>16</v>
      </c>
      <c r="B30" s="92" t="s">
        <v>1034</v>
      </c>
      <c r="C30" s="92" t="s">
        <v>151</v>
      </c>
      <c r="D30" s="92" t="s">
        <v>1062</v>
      </c>
      <c r="E30" s="92" t="s">
        <v>1053</v>
      </c>
      <c r="F30" s="92" t="s">
        <v>1035</v>
      </c>
      <c r="G30" s="92" t="s">
        <v>1036</v>
      </c>
      <c r="H30" s="92">
        <v>100</v>
      </c>
      <c r="I30" s="130"/>
      <c r="J30" s="564">
        <v>233</v>
      </c>
      <c r="K30" s="565"/>
      <c r="L30" s="427"/>
      <c r="M30" s="427"/>
      <c r="N30" s="560"/>
      <c r="O30" s="483" t="s">
        <v>1982</v>
      </c>
    </row>
    <row r="31" spans="1:16" ht="28">
      <c r="A31" s="559" t="s">
        <v>16</v>
      </c>
      <c r="B31" s="92" t="s">
        <v>1034</v>
      </c>
      <c r="C31" s="92" t="s">
        <v>151</v>
      </c>
      <c r="D31" s="92" t="s">
        <v>1063</v>
      </c>
      <c r="E31" s="92" t="s">
        <v>1053</v>
      </c>
      <c r="F31" s="92" t="s">
        <v>1035</v>
      </c>
      <c r="G31" s="92" t="s">
        <v>1036</v>
      </c>
      <c r="H31" s="92">
        <v>100</v>
      </c>
      <c r="I31" s="92"/>
      <c r="J31" s="564">
        <v>233</v>
      </c>
      <c r="K31" s="565"/>
      <c r="L31" s="427"/>
      <c r="M31" s="427"/>
      <c r="N31" s="560"/>
      <c r="O31" s="483" t="s">
        <v>1982</v>
      </c>
    </row>
    <row r="32" spans="1:16" ht="28">
      <c r="A32" s="559" t="s">
        <v>16</v>
      </c>
      <c r="B32" s="92" t="s">
        <v>1034</v>
      </c>
      <c r="C32" s="92" t="s">
        <v>151</v>
      </c>
      <c r="D32" s="92" t="s">
        <v>1064</v>
      </c>
      <c r="E32" s="92" t="s">
        <v>1053</v>
      </c>
      <c r="F32" s="92" t="s">
        <v>1035</v>
      </c>
      <c r="G32" s="92" t="s">
        <v>1036</v>
      </c>
      <c r="H32" s="92">
        <v>100</v>
      </c>
      <c r="I32" s="92"/>
      <c r="J32" s="564">
        <v>233</v>
      </c>
      <c r="K32" s="570"/>
      <c r="L32" s="427"/>
      <c r="M32" s="427"/>
      <c r="N32" s="560"/>
      <c r="O32" s="483" t="s">
        <v>1982</v>
      </c>
    </row>
  </sheetData>
  <dataValidations count="2">
    <dataValidation type="list" allowBlank="1" showInputMessage="1" showErrorMessage="1" sqref="D5:D8" xr:uid="{00000000-0002-0000-0B00-000000000000}">
      <formula1>$BU$8:$BU$12</formula1>
    </dataValidation>
    <dataValidation type="list" allowBlank="1" showInputMessage="1" showErrorMessage="1" sqref="F5:G8" xr:uid="{00000000-0002-0000-0B00-000001000000}">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2000000}">
          <x14:formula1>
            <xm:f>'Q://Users/Stransky/Documents/_Work/DCF/Meetings/SGRN/2018-05_EWG-18-04_Surveys/Report/D:/Users/Stransky/Documents/_Work/DCF/Reports/Finance/2015/D:/DCF/EU MAP und Work Plan/Stand 14102016/[Workplan2017-2020-GER-Draft_new.xlsm]Drop-down list'!#REF!</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dimension ref="A1:Y37"/>
  <sheetViews>
    <sheetView topLeftCell="G1" zoomScaleNormal="100" zoomScalePageLayoutView="110" workbookViewId="0">
      <selection activeCell="Y19" sqref="Y19"/>
    </sheetView>
  </sheetViews>
  <sheetFormatPr baseColWidth="10" defaultColWidth="8.6640625" defaultRowHeight="13"/>
  <cols>
    <col min="1" max="1" width="8.6640625" style="257"/>
    <col min="2" max="2" width="16.6640625" style="257" bestFit="1" customWidth="1"/>
    <col min="3" max="3" width="26.5" style="257" bestFit="1" customWidth="1"/>
    <col min="4" max="4" width="10.1640625" style="257" customWidth="1"/>
    <col min="5" max="5" width="31" style="257" bestFit="1" customWidth="1"/>
    <col min="6" max="6" width="20.1640625" style="257" customWidth="1"/>
    <col min="7" max="7" width="21.1640625" style="257" bestFit="1" customWidth="1"/>
    <col min="8" max="10" width="12.5" style="257" customWidth="1"/>
    <col min="11" max="11" width="21.5" style="257" bestFit="1" customWidth="1"/>
    <col min="12" max="12" width="12.5" style="257" customWidth="1"/>
    <col min="13" max="13" width="14" style="257" customWidth="1"/>
    <col min="14" max="14" width="12" style="257" customWidth="1"/>
    <col min="15" max="15" width="24.83203125" style="257" customWidth="1"/>
    <col min="16" max="16" width="12" style="31" customWidth="1"/>
    <col min="17" max="17" width="11.5" style="31" customWidth="1"/>
    <col min="18" max="18" width="13.33203125" style="31" customWidth="1"/>
    <col min="19" max="19" width="9.5" style="31" customWidth="1"/>
    <col min="20" max="22" width="8.6640625" style="31"/>
    <col min="23" max="24" width="9.6640625" style="31" customWidth="1"/>
    <col min="25" max="25" width="51.1640625" style="31" bestFit="1" customWidth="1"/>
    <col min="26" max="16384" width="8.6640625" style="257"/>
  </cols>
  <sheetData>
    <row r="1" spans="1:25">
      <c r="A1" s="273" t="s">
        <v>305</v>
      </c>
      <c r="B1" s="689"/>
      <c r="C1" s="689"/>
      <c r="D1" s="689"/>
      <c r="E1" s="689"/>
      <c r="F1" s="689"/>
      <c r="G1" s="689"/>
      <c r="H1" s="689"/>
      <c r="I1" s="689"/>
      <c r="J1" s="689"/>
      <c r="K1" s="689"/>
      <c r="L1" s="689"/>
      <c r="M1" s="689"/>
      <c r="N1" s="689"/>
      <c r="O1" s="689"/>
      <c r="P1" s="369"/>
      <c r="Q1" s="369"/>
      <c r="R1" s="369"/>
      <c r="S1" s="369"/>
      <c r="T1" s="369"/>
      <c r="U1" s="369"/>
      <c r="V1" s="369"/>
      <c r="W1" s="369"/>
      <c r="X1" s="369"/>
      <c r="Y1" s="369"/>
    </row>
    <row r="2" spans="1:25" ht="15" thickBot="1">
      <c r="A2" s="874"/>
      <c r="B2" s="875"/>
      <c r="C2" s="875"/>
      <c r="D2" s="875"/>
      <c r="E2" s="875"/>
      <c r="F2" s="875"/>
      <c r="G2" s="875"/>
      <c r="H2" s="875"/>
      <c r="I2" s="875"/>
      <c r="J2" s="875"/>
      <c r="K2" s="875"/>
      <c r="L2" s="862"/>
      <c r="M2" s="862"/>
      <c r="N2" s="862"/>
      <c r="O2" s="443"/>
      <c r="P2" s="370"/>
      <c r="Q2" s="387"/>
      <c r="R2" s="370"/>
      <c r="S2" s="370"/>
      <c r="T2" s="370"/>
      <c r="U2" s="370"/>
      <c r="V2" s="370"/>
      <c r="W2" s="370"/>
      <c r="X2" s="667" t="s">
        <v>1608</v>
      </c>
      <c r="Y2" s="690" t="s">
        <v>1405</v>
      </c>
    </row>
    <row r="3" spans="1:25" s="309" customFormat="1" ht="14" thickBot="1">
      <c r="A3" s="876"/>
      <c r="B3" s="875"/>
      <c r="C3" s="875"/>
      <c r="D3" s="875"/>
      <c r="E3" s="875"/>
      <c r="F3" s="875"/>
      <c r="G3" s="875"/>
      <c r="H3" s="875"/>
      <c r="I3" s="875"/>
      <c r="J3" s="875"/>
      <c r="K3" s="875"/>
      <c r="L3" s="862"/>
      <c r="M3" s="862"/>
      <c r="N3" s="862"/>
      <c r="O3" s="35"/>
      <c r="P3" s="371"/>
      <c r="Q3" s="370"/>
      <c r="R3" s="370"/>
      <c r="S3" s="370"/>
      <c r="T3" s="370"/>
      <c r="U3" s="370"/>
      <c r="V3" s="370"/>
      <c r="W3" s="370"/>
      <c r="X3" s="372" t="s">
        <v>1606</v>
      </c>
      <c r="Y3" s="691">
        <v>2020</v>
      </c>
    </row>
    <row r="4" spans="1:25" s="310" customFormat="1" ht="113" thickBot="1">
      <c r="A4" s="41" t="s">
        <v>0</v>
      </c>
      <c r="B4" s="42" t="s">
        <v>80</v>
      </c>
      <c r="C4" s="43" t="s">
        <v>3</v>
      </c>
      <c r="D4" s="42" t="s">
        <v>23</v>
      </c>
      <c r="E4" s="42" t="s">
        <v>128</v>
      </c>
      <c r="F4" s="42" t="s">
        <v>82</v>
      </c>
      <c r="G4" s="42" t="s">
        <v>173</v>
      </c>
      <c r="H4" s="43" t="s">
        <v>83</v>
      </c>
      <c r="I4" s="75" t="s">
        <v>174</v>
      </c>
      <c r="J4" s="75" t="s">
        <v>273</v>
      </c>
      <c r="K4" s="10" t="s">
        <v>133</v>
      </c>
      <c r="L4" s="32" t="s">
        <v>97</v>
      </c>
      <c r="M4" s="42" t="s">
        <v>175</v>
      </c>
      <c r="N4" s="10" t="s">
        <v>84</v>
      </c>
      <c r="O4" s="45" t="s">
        <v>14</v>
      </c>
      <c r="P4" s="373" t="s">
        <v>1623</v>
      </c>
      <c r="Q4" s="373" t="s">
        <v>1624</v>
      </c>
      <c r="R4" s="374" t="s">
        <v>1651</v>
      </c>
      <c r="S4" s="373" t="s">
        <v>1652</v>
      </c>
      <c r="T4" s="373" t="s">
        <v>1653</v>
      </c>
      <c r="U4" s="373" t="s">
        <v>1654</v>
      </c>
      <c r="V4" s="373" t="s">
        <v>1655</v>
      </c>
      <c r="W4" s="373" t="s">
        <v>1656</v>
      </c>
      <c r="X4" s="373" t="s">
        <v>1657</v>
      </c>
      <c r="Y4" s="373" t="s">
        <v>1621</v>
      </c>
    </row>
    <row r="5" spans="1:25" s="310" customFormat="1" ht="14">
      <c r="A5" s="37" t="s">
        <v>16</v>
      </c>
      <c r="B5" s="37"/>
      <c r="C5" s="109" t="s">
        <v>47</v>
      </c>
      <c r="D5" s="37" t="s">
        <v>25</v>
      </c>
      <c r="E5" s="311" t="s">
        <v>397</v>
      </c>
      <c r="F5" s="37" t="s">
        <v>1223</v>
      </c>
      <c r="G5" s="110" t="s">
        <v>679</v>
      </c>
      <c r="H5" s="37" t="s">
        <v>698</v>
      </c>
      <c r="I5" s="37" t="s">
        <v>33</v>
      </c>
      <c r="J5" s="40" t="s">
        <v>33</v>
      </c>
      <c r="K5" s="311" t="s">
        <v>699</v>
      </c>
      <c r="L5" s="312" t="s">
        <v>1443</v>
      </c>
      <c r="M5" s="110">
        <v>7</v>
      </c>
      <c r="N5" s="21">
        <v>2</v>
      </c>
      <c r="O5" s="37"/>
      <c r="P5" s="353">
        <v>9</v>
      </c>
      <c r="Q5" s="353">
        <v>1</v>
      </c>
      <c r="R5" s="708">
        <f>Q5/N5*100</f>
        <v>50</v>
      </c>
      <c r="S5" s="375">
        <v>2</v>
      </c>
      <c r="T5" s="375">
        <v>1</v>
      </c>
      <c r="U5" s="375">
        <f>P5</f>
        <v>9</v>
      </c>
      <c r="V5" s="375">
        <f>Q5</f>
        <v>1</v>
      </c>
      <c r="W5" s="375">
        <v>26</v>
      </c>
      <c r="X5" s="375">
        <v>41737</v>
      </c>
      <c r="Y5" s="376"/>
    </row>
    <row r="6" spans="1:25" ht="14">
      <c r="A6" s="37" t="s">
        <v>16</v>
      </c>
      <c r="B6" s="12"/>
      <c r="C6" s="109" t="s">
        <v>47</v>
      </c>
      <c r="D6" s="37" t="s">
        <v>25</v>
      </c>
      <c r="E6" s="311" t="s">
        <v>686</v>
      </c>
      <c r="F6" s="37" t="s">
        <v>1223</v>
      </c>
      <c r="G6" s="21" t="s">
        <v>687</v>
      </c>
      <c r="H6" s="37" t="s">
        <v>698</v>
      </c>
      <c r="I6" s="37" t="s">
        <v>33</v>
      </c>
      <c r="J6" s="18" t="s">
        <v>33</v>
      </c>
      <c r="K6" s="311" t="s">
        <v>700</v>
      </c>
      <c r="L6" s="312" t="s">
        <v>1443</v>
      </c>
      <c r="M6" s="21">
        <v>4</v>
      </c>
      <c r="N6" s="21">
        <v>1</v>
      </c>
      <c r="O6" s="12"/>
      <c r="P6" s="353">
        <v>3</v>
      </c>
      <c r="Q6" s="353">
        <v>1</v>
      </c>
      <c r="R6" s="709">
        <f>Q6/N6*100</f>
        <v>100</v>
      </c>
      <c r="S6" s="353">
        <v>2</v>
      </c>
      <c r="T6" s="353">
        <v>1</v>
      </c>
      <c r="U6" s="353">
        <v>3</v>
      </c>
      <c r="V6" s="353">
        <v>1</v>
      </c>
      <c r="W6" s="353">
        <v>2</v>
      </c>
      <c r="X6" s="353">
        <v>1452</v>
      </c>
      <c r="Y6" s="377"/>
    </row>
    <row r="7" spans="1:25" s="309" customFormat="1">
      <c r="A7" s="169" t="s">
        <v>16</v>
      </c>
      <c r="B7" s="169"/>
      <c r="C7" s="169" t="s">
        <v>57</v>
      </c>
      <c r="D7" s="169" t="s">
        <v>25</v>
      </c>
      <c r="E7" s="169" t="s">
        <v>1208</v>
      </c>
      <c r="F7" s="37" t="s">
        <v>1223</v>
      </c>
      <c r="G7" s="169" t="s">
        <v>1276</v>
      </c>
      <c r="H7" s="14" t="s">
        <v>1224</v>
      </c>
      <c r="I7" s="169" t="s">
        <v>1225</v>
      </c>
      <c r="J7" s="169" t="s">
        <v>1226</v>
      </c>
      <c r="K7" s="169" t="s">
        <v>1227</v>
      </c>
      <c r="L7" s="312" t="s">
        <v>1443</v>
      </c>
      <c r="M7" s="313">
        <v>2200</v>
      </c>
      <c r="N7" s="256">
        <v>30</v>
      </c>
      <c r="O7" s="169" t="s">
        <v>1600</v>
      </c>
      <c r="P7" s="496">
        <v>1760</v>
      </c>
      <c r="Q7" s="496">
        <v>23</v>
      </c>
      <c r="R7" s="709">
        <v>76.666666666666671</v>
      </c>
      <c r="S7" s="496">
        <v>57</v>
      </c>
      <c r="T7" s="496">
        <v>9</v>
      </c>
      <c r="U7" s="496">
        <v>1760</v>
      </c>
      <c r="V7" s="496">
        <v>23</v>
      </c>
      <c r="W7" s="496">
        <v>19</v>
      </c>
      <c r="X7" s="496">
        <v>18913</v>
      </c>
      <c r="Y7" s="497" t="s">
        <v>1808</v>
      </c>
    </row>
    <row r="8" spans="1:25" s="309" customFormat="1">
      <c r="A8" s="169" t="s">
        <v>16</v>
      </c>
      <c r="B8" s="169"/>
      <c r="C8" s="169" t="s">
        <v>57</v>
      </c>
      <c r="D8" s="169" t="s">
        <v>25</v>
      </c>
      <c r="E8" s="169" t="s">
        <v>1208</v>
      </c>
      <c r="F8" s="37" t="s">
        <v>1223</v>
      </c>
      <c r="G8" s="169" t="s">
        <v>1277</v>
      </c>
      <c r="H8" s="14" t="s">
        <v>1224</v>
      </c>
      <c r="I8" s="169" t="s">
        <v>1225</v>
      </c>
      <c r="J8" s="169" t="s">
        <v>1226</v>
      </c>
      <c r="K8" s="169" t="s">
        <v>1227</v>
      </c>
      <c r="L8" s="312" t="s">
        <v>1443</v>
      </c>
      <c r="M8" s="313">
        <v>8400</v>
      </c>
      <c r="N8" s="256">
        <v>8</v>
      </c>
      <c r="O8" s="169" t="s">
        <v>1600</v>
      </c>
      <c r="P8" s="496">
        <v>6451</v>
      </c>
      <c r="Q8" s="496">
        <v>21</v>
      </c>
      <c r="R8" s="709">
        <v>262.5</v>
      </c>
      <c r="S8" s="496">
        <v>397</v>
      </c>
      <c r="T8" s="496">
        <v>14</v>
      </c>
      <c r="U8" s="496">
        <v>6451</v>
      </c>
      <c r="V8" s="496">
        <v>21</v>
      </c>
      <c r="W8" s="496">
        <v>21</v>
      </c>
      <c r="X8" s="496">
        <v>14494</v>
      </c>
      <c r="Y8" s="497" t="s">
        <v>1808</v>
      </c>
    </row>
    <row r="9" spans="1:25" s="309" customFormat="1">
      <c r="A9" s="169" t="s">
        <v>16</v>
      </c>
      <c r="B9" s="169"/>
      <c r="C9" s="169" t="s">
        <v>57</v>
      </c>
      <c r="D9" s="169" t="s">
        <v>25</v>
      </c>
      <c r="E9" s="169" t="s">
        <v>1228</v>
      </c>
      <c r="F9" s="37" t="s">
        <v>1223</v>
      </c>
      <c r="G9" s="169" t="s">
        <v>1278</v>
      </c>
      <c r="H9" s="14" t="s">
        <v>1224</v>
      </c>
      <c r="I9" s="169" t="s">
        <v>1225</v>
      </c>
      <c r="J9" s="169" t="s">
        <v>1226</v>
      </c>
      <c r="K9" s="169" t="s">
        <v>1227</v>
      </c>
      <c r="L9" s="312" t="s">
        <v>1443</v>
      </c>
      <c r="M9" s="313">
        <v>70</v>
      </c>
      <c r="N9" s="256">
        <v>10</v>
      </c>
      <c r="O9" s="169" t="s">
        <v>1600</v>
      </c>
      <c r="P9" s="496">
        <v>9</v>
      </c>
      <c r="Q9" s="496">
        <v>1</v>
      </c>
      <c r="R9" s="709">
        <v>10</v>
      </c>
      <c r="S9" s="496">
        <v>4</v>
      </c>
      <c r="T9" s="496">
        <v>1</v>
      </c>
      <c r="U9" s="496">
        <v>9</v>
      </c>
      <c r="V9" s="496">
        <v>1</v>
      </c>
      <c r="W9" s="496">
        <v>3</v>
      </c>
      <c r="X9" s="496">
        <v>873</v>
      </c>
      <c r="Y9" s="497" t="s">
        <v>1808</v>
      </c>
    </row>
    <row r="10" spans="1:25" s="309" customFormat="1">
      <c r="A10" s="169" t="s">
        <v>16</v>
      </c>
      <c r="B10" s="169"/>
      <c r="C10" s="169" t="s">
        <v>57</v>
      </c>
      <c r="D10" s="169" t="s">
        <v>25</v>
      </c>
      <c r="E10" s="169" t="s">
        <v>1208</v>
      </c>
      <c r="F10" s="37" t="s">
        <v>1223</v>
      </c>
      <c r="G10" s="169" t="s">
        <v>1279</v>
      </c>
      <c r="H10" s="14" t="s">
        <v>1229</v>
      </c>
      <c r="I10" s="169" t="s">
        <v>1225</v>
      </c>
      <c r="J10" s="169" t="s">
        <v>1226</v>
      </c>
      <c r="K10" s="169" t="s">
        <v>1227</v>
      </c>
      <c r="L10" s="312" t="s">
        <v>1443</v>
      </c>
      <c r="M10" s="313">
        <v>3150</v>
      </c>
      <c r="N10" s="256">
        <v>16</v>
      </c>
      <c r="O10" s="169" t="s">
        <v>1600</v>
      </c>
      <c r="P10" s="496">
        <v>1630</v>
      </c>
      <c r="Q10" s="496">
        <v>16</v>
      </c>
      <c r="R10" s="709">
        <v>100</v>
      </c>
      <c r="S10" s="496">
        <v>240</v>
      </c>
      <c r="T10" s="496">
        <v>11</v>
      </c>
      <c r="U10" s="496">
        <v>1630</v>
      </c>
      <c r="V10" s="496">
        <v>16</v>
      </c>
      <c r="W10" s="496">
        <v>1</v>
      </c>
      <c r="X10" s="496">
        <v>5965</v>
      </c>
      <c r="Y10" s="497" t="s">
        <v>1808</v>
      </c>
    </row>
    <row r="11" spans="1:25" s="309" customFormat="1">
      <c r="A11" s="169" t="s">
        <v>16</v>
      </c>
      <c r="B11" s="169"/>
      <c r="C11" s="169" t="s">
        <v>57</v>
      </c>
      <c r="D11" s="169" t="s">
        <v>25</v>
      </c>
      <c r="E11" s="169" t="s">
        <v>1208</v>
      </c>
      <c r="F11" s="37" t="s">
        <v>1223</v>
      </c>
      <c r="G11" s="169" t="s">
        <v>1280</v>
      </c>
      <c r="H11" s="14" t="s">
        <v>1229</v>
      </c>
      <c r="I11" s="169" t="s">
        <v>1225</v>
      </c>
      <c r="J11" s="169" t="s">
        <v>1226</v>
      </c>
      <c r="K11" s="169" t="s">
        <v>1227</v>
      </c>
      <c r="L11" s="312" t="s">
        <v>1443</v>
      </c>
      <c r="M11" s="313">
        <v>794</v>
      </c>
      <c r="N11" s="256">
        <v>10</v>
      </c>
      <c r="O11" s="169" t="s">
        <v>1600</v>
      </c>
      <c r="P11" s="496">
        <v>195</v>
      </c>
      <c r="Q11" s="496">
        <v>16</v>
      </c>
      <c r="R11" s="709">
        <v>53.333333333333336</v>
      </c>
      <c r="S11" s="496">
        <v>17</v>
      </c>
      <c r="T11" s="496">
        <v>6</v>
      </c>
      <c r="U11" s="496">
        <v>195</v>
      </c>
      <c r="V11" s="496">
        <v>16</v>
      </c>
      <c r="W11" s="496">
        <v>9</v>
      </c>
      <c r="X11" s="496">
        <v>4376</v>
      </c>
      <c r="Y11" s="497" t="s">
        <v>1808</v>
      </c>
    </row>
    <row r="12" spans="1:25" s="309" customFormat="1">
      <c r="A12" s="169" t="s">
        <v>16</v>
      </c>
      <c r="B12" s="169"/>
      <c r="C12" s="169" t="s">
        <v>57</v>
      </c>
      <c r="D12" s="169" t="s">
        <v>25</v>
      </c>
      <c r="E12" s="169" t="s">
        <v>1210</v>
      </c>
      <c r="F12" s="37" t="s">
        <v>1223</v>
      </c>
      <c r="G12" s="169" t="s">
        <v>1281</v>
      </c>
      <c r="H12" s="14" t="s">
        <v>1224</v>
      </c>
      <c r="I12" s="169" t="s">
        <v>1225</v>
      </c>
      <c r="J12" s="169" t="s">
        <v>1226</v>
      </c>
      <c r="K12" s="169" t="s">
        <v>1227</v>
      </c>
      <c r="L12" s="312" t="s">
        <v>1443</v>
      </c>
      <c r="M12" s="313">
        <v>110</v>
      </c>
      <c r="N12" s="256">
        <v>2</v>
      </c>
      <c r="O12" s="169" t="s">
        <v>1600</v>
      </c>
      <c r="P12" s="496">
        <v>39</v>
      </c>
      <c r="Q12" s="496">
        <v>8</v>
      </c>
      <c r="R12" s="709">
        <v>400</v>
      </c>
      <c r="S12" s="496">
        <v>6</v>
      </c>
      <c r="T12" s="496">
        <v>1</v>
      </c>
      <c r="U12" s="496">
        <v>39</v>
      </c>
      <c r="V12" s="496">
        <v>8</v>
      </c>
      <c r="W12" s="496">
        <v>2</v>
      </c>
      <c r="X12" s="496">
        <v>1367</v>
      </c>
      <c r="Y12" s="497" t="s">
        <v>1808</v>
      </c>
    </row>
    <row r="13" spans="1:25" ht="14">
      <c r="A13" s="37" t="s">
        <v>16</v>
      </c>
      <c r="B13" s="311" t="s">
        <v>701</v>
      </c>
      <c r="C13" s="109" t="s">
        <v>47</v>
      </c>
      <c r="D13" s="37" t="s">
        <v>25</v>
      </c>
      <c r="E13" s="311" t="s">
        <v>702</v>
      </c>
      <c r="F13" s="37" t="s">
        <v>1223</v>
      </c>
      <c r="G13" s="21" t="s">
        <v>688</v>
      </c>
      <c r="H13" s="37" t="s">
        <v>698</v>
      </c>
      <c r="I13" s="37" t="s">
        <v>33</v>
      </c>
      <c r="J13" s="18" t="s">
        <v>33</v>
      </c>
      <c r="K13" s="311" t="s">
        <v>703</v>
      </c>
      <c r="L13" s="312" t="s">
        <v>1443</v>
      </c>
      <c r="M13" s="21">
        <v>12467</v>
      </c>
      <c r="N13" s="21">
        <v>8</v>
      </c>
      <c r="O13" s="12"/>
      <c r="P13" s="353">
        <v>8982</v>
      </c>
      <c r="Q13" s="353">
        <v>6</v>
      </c>
      <c r="R13" s="709">
        <f t="shared" ref="R13:R21" si="0">Q13/N13*100</f>
        <v>75</v>
      </c>
      <c r="S13" s="353">
        <v>177</v>
      </c>
      <c r="T13" s="353">
        <v>6</v>
      </c>
      <c r="U13" s="353">
        <f t="shared" ref="U13:U21" si="1">P13</f>
        <v>8982</v>
      </c>
      <c r="V13" s="353">
        <f t="shared" ref="V13:V21" si="2">Q13</f>
        <v>6</v>
      </c>
      <c r="W13" s="353">
        <v>39</v>
      </c>
      <c r="X13" s="353">
        <v>19567</v>
      </c>
      <c r="Y13" s="389"/>
    </row>
    <row r="14" spans="1:25" ht="14">
      <c r="A14" s="37" t="s">
        <v>16</v>
      </c>
      <c r="B14" s="311" t="s">
        <v>278</v>
      </c>
      <c r="C14" s="109" t="s">
        <v>47</v>
      </c>
      <c r="D14" s="37" t="s">
        <v>25</v>
      </c>
      <c r="E14" s="311" t="s">
        <v>461</v>
      </c>
      <c r="F14" s="37" t="s">
        <v>1223</v>
      </c>
      <c r="G14" s="21" t="s">
        <v>1365</v>
      </c>
      <c r="H14" s="37" t="s">
        <v>698</v>
      </c>
      <c r="I14" s="37" t="s">
        <v>33</v>
      </c>
      <c r="J14" s="18" t="s">
        <v>33</v>
      </c>
      <c r="K14" s="311" t="s">
        <v>704</v>
      </c>
      <c r="L14" s="312" t="s">
        <v>1443</v>
      </c>
      <c r="M14" s="21">
        <v>38</v>
      </c>
      <c r="N14" s="21">
        <v>2</v>
      </c>
      <c r="O14" s="12"/>
      <c r="P14" s="353">
        <v>30</v>
      </c>
      <c r="Q14" s="353">
        <v>3</v>
      </c>
      <c r="R14" s="709">
        <f t="shared" si="0"/>
        <v>150</v>
      </c>
      <c r="S14" s="353">
        <v>5</v>
      </c>
      <c r="T14" s="353">
        <v>2</v>
      </c>
      <c r="U14" s="353">
        <f t="shared" si="1"/>
        <v>30</v>
      </c>
      <c r="V14" s="353">
        <f t="shared" si="2"/>
        <v>3</v>
      </c>
      <c r="W14" s="353">
        <v>8</v>
      </c>
      <c r="X14" s="353">
        <v>23663</v>
      </c>
      <c r="Y14" s="353" t="s">
        <v>2041</v>
      </c>
    </row>
    <row r="15" spans="1:25" ht="14">
      <c r="A15" s="37" t="s">
        <v>16</v>
      </c>
      <c r="B15" s="311" t="s">
        <v>705</v>
      </c>
      <c r="C15" s="109" t="s">
        <v>47</v>
      </c>
      <c r="D15" s="37" t="s">
        <v>25</v>
      </c>
      <c r="E15" s="311" t="s">
        <v>690</v>
      </c>
      <c r="F15" s="37" t="s">
        <v>1223</v>
      </c>
      <c r="G15" s="21" t="s">
        <v>691</v>
      </c>
      <c r="H15" s="37" t="s">
        <v>698</v>
      </c>
      <c r="I15" s="37" t="s">
        <v>33</v>
      </c>
      <c r="J15" s="18" t="s">
        <v>33</v>
      </c>
      <c r="K15" s="311" t="s">
        <v>706</v>
      </c>
      <c r="L15" s="312" t="s">
        <v>1443</v>
      </c>
      <c r="M15" s="21">
        <v>303</v>
      </c>
      <c r="N15" s="21">
        <v>6</v>
      </c>
      <c r="O15" s="12"/>
      <c r="P15" s="353">
        <v>378</v>
      </c>
      <c r="Q15" s="353">
        <v>5</v>
      </c>
      <c r="R15" s="709">
        <f t="shared" si="0"/>
        <v>83.333333333333343</v>
      </c>
      <c r="S15" s="353">
        <v>12</v>
      </c>
      <c r="T15" s="353">
        <v>4</v>
      </c>
      <c r="U15" s="353">
        <f t="shared" si="1"/>
        <v>378</v>
      </c>
      <c r="V15" s="353">
        <f t="shared" si="2"/>
        <v>5</v>
      </c>
      <c r="W15" s="353">
        <v>35</v>
      </c>
      <c r="X15" s="353">
        <v>11995</v>
      </c>
      <c r="Y15" s="376"/>
    </row>
    <row r="16" spans="1:25" ht="14">
      <c r="A16" s="37" t="s">
        <v>16</v>
      </c>
      <c r="B16" s="311" t="s">
        <v>708</v>
      </c>
      <c r="C16" s="109" t="s">
        <v>47</v>
      </c>
      <c r="D16" s="37" t="s">
        <v>25</v>
      </c>
      <c r="E16" s="311" t="s">
        <v>119</v>
      </c>
      <c r="F16" s="37" t="s">
        <v>1223</v>
      </c>
      <c r="G16" s="21" t="s">
        <v>707</v>
      </c>
      <c r="H16" s="37" t="s">
        <v>698</v>
      </c>
      <c r="I16" s="37" t="s">
        <v>33</v>
      </c>
      <c r="J16" s="18" t="s">
        <v>33</v>
      </c>
      <c r="K16" s="311" t="s">
        <v>706</v>
      </c>
      <c r="L16" s="312" t="s">
        <v>1443</v>
      </c>
      <c r="M16" s="21">
        <v>373</v>
      </c>
      <c r="N16" s="21">
        <v>4</v>
      </c>
      <c r="O16" s="109"/>
      <c r="P16" s="353">
        <v>448</v>
      </c>
      <c r="Q16" s="353">
        <v>3</v>
      </c>
      <c r="R16" s="709">
        <f t="shared" si="0"/>
        <v>75</v>
      </c>
      <c r="S16" s="353">
        <v>23</v>
      </c>
      <c r="T16" s="353">
        <v>2</v>
      </c>
      <c r="U16" s="353">
        <f t="shared" si="1"/>
        <v>448</v>
      </c>
      <c r="V16" s="353">
        <f t="shared" si="2"/>
        <v>3</v>
      </c>
      <c r="W16" s="353">
        <v>43</v>
      </c>
      <c r="X16" s="353">
        <v>13097</v>
      </c>
      <c r="Y16" s="376"/>
    </row>
    <row r="17" spans="1:25" ht="14">
      <c r="A17" s="37" t="s">
        <v>16</v>
      </c>
      <c r="B17" s="311" t="s">
        <v>67</v>
      </c>
      <c r="C17" s="109" t="s">
        <v>47</v>
      </c>
      <c r="D17" s="37" t="s">
        <v>25</v>
      </c>
      <c r="E17" s="311" t="s">
        <v>119</v>
      </c>
      <c r="F17" s="37" t="s">
        <v>1223</v>
      </c>
      <c r="G17" s="21" t="s">
        <v>692</v>
      </c>
      <c r="H17" s="37" t="s">
        <v>698</v>
      </c>
      <c r="I17" s="37" t="s">
        <v>33</v>
      </c>
      <c r="J17" s="18" t="s">
        <v>33</v>
      </c>
      <c r="K17" s="311" t="s">
        <v>706</v>
      </c>
      <c r="L17" s="312" t="s">
        <v>1443</v>
      </c>
      <c r="M17" s="21">
        <v>61</v>
      </c>
      <c r="N17" s="21">
        <v>2</v>
      </c>
      <c r="O17" s="109"/>
      <c r="P17" s="353">
        <v>91</v>
      </c>
      <c r="Q17" s="353">
        <v>1</v>
      </c>
      <c r="R17" s="709">
        <f t="shared" si="0"/>
        <v>50</v>
      </c>
      <c r="S17" s="353">
        <v>7</v>
      </c>
      <c r="T17" s="353">
        <v>1</v>
      </c>
      <c r="U17" s="353">
        <f t="shared" si="1"/>
        <v>91</v>
      </c>
      <c r="V17" s="353">
        <f t="shared" si="2"/>
        <v>1</v>
      </c>
      <c r="W17" s="353">
        <v>18</v>
      </c>
      <c r="X17" s="353">
        <v>2820</v>
      </c>
      <c r="Y17" s="376"/>
    </row>
    <row r="18" spans="1:25" ht="14">
      <c r="A18" s="37" t="s">
        <v>16</v>
      </c>
      <c r="B18" s="311"/>
      <c r="C18" s="109" t="s">
        <v>39</v>
      </c>
      <c r="D18" s="37" t="s">
        <v>132</v>
      </c>
      <c r="E18" s="311" t="s">
        <v>709</v>
      </c>
      <c r="F18" s="37" t="s">
        <v>1223</v>
      </c>
      <c r="G18" s="21" t="s">
        <v>694</v>
      </c>
      <c r="H18" s="37" t="s">
        <v>698</v>
      </c>
      <c r="I18" s="37" t="s">
        <v>33</v>
      </c>
      <c r="J18" s="18" t="s">
        <v>33</v>
      </c>
      <c r="K18" s="311" t="s">
        <v>710</v>
      </c>
      <c r="L18" s="312" t="s">
        <v>1443</v>
      </c>
      <c r="M18" s="21">
        <v>4</v>
      </c>
      <c r="N18" s="21">
        <v>1</v>
      </c>
      <c r="O18" s="109"/>
      <c r="P18" s="353">
        <v>5</v>
      </c>
      <c r="Q18" s="353">
        <v>1</v>
      </c>
      <c r="R18" s="709">
        <f t="shared" si="0"/>
        <v>100</v>
      </c>
      <c r="S18" s="353">
        <v>2</v>
      </c>
      <c r="T18" s="353">
        <v>1</v>
      </c>
      <c r="U18" s="353">
        <f t="shared" si="1"/>
        <v>5</v>
      </c>
      <c r="V18" s="353">
        <f t="shared" si="2"/>
        <v>1</v>
      </c>
      <c r="W18" s="353">
        <v>19</v>
      </c>
      <c r="X18" s="353">
        <v>15326</v>
      </c>
      <c r="Y18" s="377" t="s">
        <v>2042</v>
      </c>
    </row>
    <row r="19" spans="1:25" ht="28">
      <c r="A19" s="37" t="s">
        <v>16</v>
      </c>
      <c r="B19" s="311" t="s">
        <v>711</v>
      </c>
      <c r="C19" s="109" t="s">
        <v>39</v>
      </c>
      <c r="D19" s="37" t="s">
        <v>25</v>
      </c>
      <c r="E19" s="311" t="s">
        <v>695</v>
      </c>
      <c r="F19" s="37" t="s">
        <v>1223</v>
      </c>
      <c r="G19" s="21" t="s">
        <v>696</v>
      </c>
      <c r="H19" s="37" t="s">
        <v>698</v>
      </c>
      <c r="I19" s="37" t="s">
        <v>33</v>
      </c>
      <c r="J19" s="18" t="s">
        <v>33</v>
      </c>
      <c r="K19" s="311" t="s">
        <v>706</v>
      </c>
      <c r="L19" s="312" t="s">
        <v>1443</v>
      </c>
      <c r="M19" s="21">
        <v>29</v>
      </c>
      <c r="N19" s="21">
        <v>3</v>
      </c>
      <c r="O19" s="109"/>
      <c r="P19" s="353">
        <v>24</v>
      </c>
      <c r="Q19" s="353">
        <v>2</v>
      </c>
      <c r="R19" s="709">
        <f t="shared" si="0"/>
        <v>66.666666666666657</v>
      </c>
      <c r="S19" s="353">
        <v>3</v>
      </c>
      <c r="T19" s="353">
        <v>3</v>
      </c>
      <c r="U19" s="353">
        <f t="shared" si="1"/>
        <v>24</v>
      </c>
      <c r="V19" s="353">
        <f t="shared" si="2"/>
        <v>2</v>
      </c>
      <c r="W19" s="353">
        <v>2</v>
      </c>
      <c r="X19" s="353">
        <v>10399</v>
      </c>
      <c r="Y19" s="376" t="s">
        <v>2052</v>
      </c>
    </row>
    <row r="20" spans="1:25" ht="14">
      <c r="A20" s="37" t="s">
        <v>16</v>
      </c>
      <c r="B20" s="311"/>
      <c r="C20" s="109" t="s">
        <v>39</v>
      </c>
      <c r="D20" s="37" t="s">
        <v>25</v>
      </c>
      <c r="E20" s="311" t="s">
        <v>697</v>
      </c>
      <c r="F20" s="37" t="s">
        <v>1223</v>
      </c>
      <c r="G20" s="21" t="s">
        <v>712</v>
      </c>
      <c r="H20" s="37" t="s">
        <v>698</v>
      </c>
      <c r="I20" s="37" t="s">
        <v>33</v>
      </c>
      <c r="J20" s="18" t="s">
        <v>33</v>
      </c>
      <c r="K20" s="311" t="s">
        <v>714</v>
      </c>
      <c r="L20" s="312" t="s">
        <v>1443</v>
      </c>
      <c r="M20" s="21">
        <v>16</v>
      </c>
      <c r="N20" s="21">
        <v>2</v>
      </c>
      <c r="O20" s="109"/>
      <c r="P20" s="353">
        <v>13</v>
      </c>
      <c r="Q20" s="353">
        <v>1</v>
      </c>
      <c r="R20" s="709">
        <f t="shared" si="0"/>
        <v>50</v>
      </c>
      <c r="S20" s="353">
        <v>3</v>
      </c>
      <c r="T20" s="353">
        <v>1</v>
      </c>
      <c r="U20" s="353">
        <f t="shared" si="1"/>
        <v>13</v>
      </c>
      <c r="V20" s="353">
        <f t="shared" si="2"/>
        <v>1</v>
      </c>
      <c r="W20" s="353">
        <v>27</v>
      </c>
      <c r="X20" s="353">
        <v>32354</v>
      </c>
      <c r="Y20" s="376"/>
    </row>
    <row r="21" spans="1:25" ht="14">
      <c r="A21" s="37" t="s">
        <v>16</v>
      </c>
      <c r="B21" s="311" t="s">
        <v>715</v>
      </c>
      <c r="C21" s="109" t="s">
        <v>39</v>
      </c>
      <c r="D21" s="37" t="s">
        <v>25</v>
      </c>
      <c r="E21" s="311" t="s">
        <v>697</v>
      </c>
      <c r="F21" s="37" t="s">
        <v>1223</v>
      </c>
      <c r="G21" s="21" t="s">
        <v>713</v>
      </c>
      <c r="H21" s="37" t="s">
        <v>698</v>
      </c>
      <c r="I21" s="37" t="s">
        <v>33</v>
      </c>
      <c r="J21" s="18" t="s">
        <v>33</v>
      </c>
      <c r="K21" s="311"/>
      <c r="L21" s="312" t="s">
        <v>1443</v>
      </c>
      <c r="M21" s="21">
        <v>1</v>
      </c>
      <c r="N21" s="21">
        <v>1</v>
      </c>
      <c r="O21" s="109"/>
      <c r="P21" s="353">
        <v>1</v>
      </c>
      <c r="Q21" s="353">
        <v>1</v>
      </c>
      <c r="R21" s="709">
        <f t="shared" si="0"/>
        <v>100</v>
      </c>
      <c r="S21" s="353">
        <v>1</v>
      </c>
      <c r="T21" s="353">
        <v>1</v>
      </c>
      <c r="U21" s="353">
        <f t="shared" si="1"/>
        <v>1</v>
      </c>
      <c r="V21" s="353">
        <f t="shared" si="2"/>
        <v>1</v>
      </c>
      <c r="W21" s="353">
        <v>1</v>
      </c>
      <c r="X21" s="353">
        <v>1290</v>
      </c>
      <c r="Y21" s="376" t="s">
        <v>1999</v>
      </c>
    </row>
    <row r="22" spans="1:25" ht="14">
      <c r="A22" s="37" t="s">
        <v>16</v>
      </c>
      <c r="B22" s="311" t="s">
        <v>716</v>
      </c>
      <c r="C22" s="109" t="s">
        <v>129</v>
      </c>
      <c r="D22" s="37" t="s">
        <v>628</v>
      </c>
      <c r="E22" s="311" t="s">
        <v>717</v>
      </c>
      <c r="F22" s="37" t="s">
        <v>1223</v>
      </c>
      <c r="G22" s="21" t="s">
        <v>718</v>
      </c>
      <c r="H22" s="37" t="s">
        <v>698</v>
      </c>
      <c r="I22" s="37" t="s">
        <v>33</v>
      </c>
      <c r="J22" s="18" t="s">
        <v>33</v>
      </c>
      <c r="K22" s="311"/>
      <c r="L22" s="312" t="s">
        <v>1443</v>
      </c>
      <c r="M22" s="21">
        <v>9</v>
      </c>
      <c r="N22" s="21" t="s">
        <v>1016</v>
      </c>
      <c r="O22" s="21" t="s">
        <v>1396</v>
      </c>
      <c r="P22" s="353"/>
      <c r="Q22" s="353"/>
      <c r="R22" s="710" t="s">
        <v>398</v>
      </c>
      <c r="S22" s="353"/>
      <c r="T22" s="353"/>
      <c r="U22" s="353"/>
      <c r="V22" s="353"/>
      <c r="W22" s="353"/>
      <c r="X22" s="353"/>
      <c r="Y22" s="353"/>
    </row>
    <row r="23" spans="1:25" ht="14">
      <c r="A23" s="37" t="s">
        <v>16</v>
      </c>
      <c r="B23" s="311" t="s">
        <v>719</v>
      </c>
      <c r="C23" s="109" t="s">
        <v>129</v>
      </c>
      <c r="D23" s="37" t="s">
        <v>720</v>
      </c>
      <c r="E23" s="311" t="s">
        <v>721</v>
      </c>
      <c r="F23" s="37" t="s">
        <v>1223</v>
      </c>
      <c r="G23" s="21" t="s">
        <v>722</v>
      </c>
      <c r="H23" s="37" t="s">
        <v>698</v>
      </c>
      <c r="I23" s="37" t="s">
        <v>33</v>
      </c>
      <c r="J23" s="18" t="s">
        <v>33</v>
      </c>
      <c r="K23" s="311" t="s">
        <v>723</v>
      </c>
      <c r="L23" s="312" t="s">
        <v>1443</v>
      </c>
      <c r="M23" s="21">
        <v>2</v>
      </c>
      <c r="N23" s="21" t="s">
        <v>1016</v>
      </c>
      <c r="O23" s="21" t="s">
        <v>1396</v>
      </c>
      <c r="P23" s="353"/>
      <c r="Q23" s="353"/>
      <c r="R23" s="710" t="s">
        <v>398</v>
      </c>
      <c r="S23" s="353"/>
      <c r="T23" s="353"/>
      <c r="U23" s="353"/>
      <c r="V23" s="353"/>
      <c r="W23" s="353"/>
      <c r="X23" s="353"/>
      <c r="Y23" s="353"/>
    </row>
    <row r="24" spans="1:25">
      <c r="Q24" s="378"/>
      <c r="R24" s="378"/>
    </row>
    <row r="25" spans="1:25">
      <c r="Q25" s="379"/>
      <c r="R25" s="378"/>
    </row>
    <row r="26" spans="1:25">
      <c r="R26" s="379"/>
      <c r="S26" s="378"/>
    </row>
    <row r="27" spans="1:25">
      <c r="R27" s="379"/>
      <c r="S27" s="378"/>
    </row>
    <row r="28" spans="1:25">
      <c r="R28" s="379"/>
      <c r="S28" s="378"/>
    </row>
    <row r="29" spans="1:25">
      <c r="R29" s="379"/>
      <c r="S29" s="378"/>
    </row>
    <row r="30" spans="1:25">
      <c r="R30" s="378"/>
      <c r="S30" s="378"/>
    </row>
    <row r="31" spans="1:25">
      <c r="R31" s="378"/>
      <c r="S31" s="378"/>
    </row>
    <row r="32" spans="1:25">
      <c r="R32" s="378"/>
      <c r="S32" s="378"/>
    </row>
    <row r="33" spans="18:19">
      <c r="R33" s="378"/>
      <c r="S33" s="378"/>
    </row>
    <row r="34" spans="18:19">
      <c r="R34" s="378"/>
      <c r="S34" s="378"/>
    </row>
    <row r="35" spans="18:19">
      <c r="R35" s="378"/>
      <c r="S35" s="378"/>
    </row>
    <row r="36" spans="18:19">
      <c r="R36" s="378"/>
      <c r="S36" s="378"/>
    </row>
    <row r="37" spans="18:19">
      <c r="R37" s="378"/>
      <c r="S37" s="378"/>
    </row>
  </sheetData>
  <mergeCells count="3">
    <mergeCell ref="L3:N3"/>
    <mergeCell ref="L2:N2"/>
    <mergeCell ref="A2:K3"/>
  </mergeCells>
  <dataValidations count="1">
    <dataValidation type="list" allowBlank="1" showInputMessage="1" showErrorMessage="1" sqref="C5:C6 C13:C21" xr:uid="{00000000-0002-0000-0C00-000000000000}">
      <formula1>$BA$30:$BA$35</formula1>
    </dataValidation>
  </dataValidation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'C:/!Daten/NP/Reports/TechnBerichte/2019/!Final/[Germany_Annual_Report_2019_Tables_28-May-2020.xlsx]Drop-down list'!#REF!</xm:f>
          </x14:formula1>
          <xm:sqref>R26:R29 Q25</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dimension ref="A1:F23"/>
  <sheetViews>
    <sheetView zoomScale="120" zoomScaleNormal="120" zoomScalePageLayoutView="120" workbookViewId="0"/>
  </sheetViews>
  <sheetFormatPr baseColWidth="10" defaultColWidth="8.6640625" defaultRowHeight="13"/>
  <cols>
    <col min="1" max="1" width="13.5" style="31" customWidth="1"/>
    <col min="2" max="2" width="23.5" style="31" bestFit="1" customWidth="1"/>
    <col min="3" max="3" width="70.5" style="31" bestFit="1" customWidth="1"/>
    <col min="4" max="4" width="27.5" style="31" customWidth="1"/>
    <col min="5" max="5" width="29.5" style="31" customWidth="1"/>
    <col min="6" max="6" width="41.5" style="31" bestFit="1" customWidth="1"/>
    <col min="7" max="16384" width="8.6640625" style="31"/>
  </cols>
  <sheetData>
    <row r="1" spans="1:6" s="257" customFormat="1" ht="14" thickBot="1">
      <c r="A1" s="273" t="s">
        <v>396</v>
      </c>
      <c r="B1" s="689"/>
      <c r="C1" s="689"/>
      <c r="D1" s="689"/>
    </row>
    <row r="2" spans="1:6">
      <c r="A2" s="877"/>
      <c r="B2" s="878"/>
      <c r="C2" s="878"/>
      <c r="D2" s="879"/>
      <c r="E2" s="286" t="s">
        <v>1608</v>
      </c>
      <c r="F2" s="645" t="s">
        <v>1405</v>
      </c>
    </row>
    <row r="3" spans="1:6" ht="14" thickBot="1">
      <c r="A3" s="880"/>
      <c r="B3" s="881"/>
      <c r="C3" s="881"/>
      <c r="D3" s="882"/>
      <c r="E3" s="76" t="s">
        <v>1606</v>
      </c>
      <c r="F3" s="688">
        <v>2020</v>
      </c>
    </row>
    <row r="4" spans="1:6" ht="15" thickBot="1">
      <c r="A4" s="44" t="s">
        <v>0</v>
      </c>
      <c r="B4" s="42" t="s">
        <v>176</v>
      </c>
      <c r="C4" s="42" t="s">
        <v>177</v>
      </c>
      <c r="D4" s="42" t="s">
        <v>85</v>
      </c>
      <c r="E4" s="42" t="s">
        <v>178</v>
      </c>
      <c r="F4" s="45" t="s">
        <v>14</v>
      </c>
    </row>
    <row r="5" spans="1:6">
      <c r="A5" s="692" t="s">
        <v>16</v>
      </c>
      <c r="B5" s="61" t="s">
        <v>679</v>
      </c>
      <c r="C5" s="693" t="s">
        <v>724</v>
      </c>
      <c r="D5" s="61" t="s">
        <v>725</v>
      </c>
      <c r="E5" s="61" t="s">
        <v>727</v>
      </c>
      <c r="F5" s="61"/>
    </row>
    <row r="6" spans="1:6">
      <c r="A6" s="692" t="s">
        <v>16</v>
      </c>
      <c r="B6" s="14" t="s">
        <v>687</v>
      </c>
      <c r="C6" s="693" t="s">
        <v>726</v>
      </c>
      <c r="D6" s="61" t="s">
        <v>725</v>
      </c>
      <c r="E6" s="61" t="s">
        <v>727</v>
      </c>
      <c r="F6" s="14"/>
    </row>
    <row r="7" spans="1:6" ht="14">
      <c r="A7" s="169" t="s">
        <v>16</v>
      </c>
      <c r="B7" s="169" t="s">
        <v>1276</v>
      </c>
      <c r="C7" s="168" t="s">
        <v>1230</v>
      </c>
      <c r="D7" s="169" t="s">
        <v>725</v>
      </c>
      <c r="E7" s="167" t="s">
        <v>1231</v>
      </c>
      <c r="F7" s="14"/>
    </row>
    <row r="8" spans="1:6" ht="14">
      <c r="A8" s="169" t="s">
        <v>16</v>
      </c>
      <c r="B8" s="169" t="s">
        <v>1277</v>
      </c>
      <c r="C8" s="168" t="s">
        <v>1232</v>
      </c>
      <c r="D8" s="169" t="s">
        <v>725</v>
      </c>
      <c r="E8" s="167" t="s">
        <v>1231</v>
      </c>
      <c r="F8" s="14"/>
    </row>
    <row r="9" spans="1:6" ht="14">
      <c r="A9" s="202" t="s">
        <v>16</v>
      </c>
      <c r="B9" s="202" t="s">
        <v>1278</v>
      </c>
      <c r="C9" s="203" t="s">
        <v>1233</v>
      </c>
      <c r="D9" s="202" t="s">
        <v>725</v>
      </c>
      <c r="E9" s="18" t="s">
        <v>1231</v>
      </c>
      <c r="F9" s="12"/>
    </row>
    <row r="10" spans="1:6" ht="28">
      <c r="A10" s="202" t="s">
        <v>16</v>
      </c>
      <c r="B10" s="202" t="s">
        <v>1279</v>
      </c>
      <c r="C10" s="203" t="s">
        <v>1234</v>
      </c>
      <c r="D10" s="202" t="s">
        <v>1235</v>
      </c>
      <c r="E10" s="18" t="s">
        <v>1236</v>
      </c>
      <c r="F10" s="229" t="s">
        <v>1354</v>
      </c>
    </row>
    <row r="11" spans="1:6" ht="28">
      <c r="A11" s="202" t="s">
        <v>16</v>
      </c>
      <c r="B11" s="202" t="s">
        <v>1280</v>
      </c>
      <c r="C11" s="203" t="s">
        <v>1230</v>
      </c>
      <c r="D11" s="202" t="s">
        <v>1235</v>
      </c>
      <c r="E11" s="18" t="s">
        <v>1236</v>
      </c>
      <c r="F11" s="229" t="s">
        <v>1355</v>
      </c>
    </row>
    <row r="12" spans="1:6" ht="14">
      <c r="A12" s="202" t="s">
        <v>16</v>
      </c>
      <c r="B12" s="202" t="s">
        <v>1281</v>
      </c>
      <c r="C12" s="203" t="s">
        <v>1237</v>
      </c>
      <c r="D12" s="202" t="s">
        <v>725</v>
      </c>
      <c r="E12" s="18" t="s">
        <v>1231</v>
      </c>
      <c r="F12" s="12"/>
    </row>
    <row r="13" spans="1:6">
      <c r="A13" s="692" t="s">
        <v>16</v>
      </c>
      <c r="B13" s="12" t="s">
        <v>688</v>
      </c>
      <c r="C13" s="693" t="s">
        <v>728</v>
      </c>
      <c r="D13" s="37" t="s">
        <v>725</v>
      </c>
      <c r="E13" s="37" t="s">
        <v>727</v>
      </c>
      <c r="F13" s="12"/>
    </row>
    <row r="14" spans="1:6">
      <c r="A14" s="692" t="s">
        <v>16</v>
      </c>
      <c r="B14" s="14" t="s">
        <v>1365</v>
      </c>
      <c r="C14" s="693" t="s">
        <v>729</v>
      </c>
      <c r="D14" s="61" t="s">
        <v>725</v>
      </c>
      <c r="E14" s="37" t="s">
        <v>727</v>
      </c>
      <c r="F14" s="14"/>
    </row>
    <row r="15" spans="1:6">
      <c r="A15" s="692" t="s">
        <v>16</v>
      </c>
      <c r="B15" s="14" t="s">
        <v>691</v>
      </c>
      <c r="C15" s="693" t="s">
        <v>730</v>
      </c>
      <c r="D15" s="61" t="s">
        <v>725</v>
      </c>
      <c r="E15" s="61" t="s">
        <v>727</v>
      </c>
      <c r="F15" s="14"/>
    </row>
    <row r="16" spans="1:6">
      <c r="A16" s="692" t="s">
        <v>16</v>
      </c>
      <c r="B16" s="14" t="s">
        <v>707</v>
      </c>
      <c r="C16" s="693" t="s">
        <v>731</v>
      </c>
      <c r="D16" s="61" t="s">
        <v>725</v>
      </c>
      <c r="E16" s="61" t="s">
        <v>727</v>
      </c>
      <c r="F16" s="227"/>
    </row>
    <row r="17" spans="1:6">
      <c r="A17" s="692" t="s">
        <v>16</v>
      </c>
      <c r="B17" s="14" t="s">
        <v>692</v>
      </c>
      <c r="C17" s="693" t="s">
        <v>732</v>
      </c>
      <c r="D17" s="61" t="s">
        <v>725</v>
      </c>
      <c r="E17" s="61" t="s">
        <v>727</v>
      </c>
      <c r="F17" s="227"/>
    </row>
    <row r="18" spans="1:6">
      <c r="A18" s="692" t="s">
        <v>16</v>
      </c>
      <c r="B18" s="14" t="s">
        <v>694</v>
      </c>
      <c r="C18" s="694" t="s">
        <v>733</v>
      </c>
      <c r="D18" s="61" t="s">
        <v>725</v>
      </c>
      <c r="E18" s="61" t="s">
        <v>727</v>
      </c>
      <c r="F18" s="227"/>
    </row>
    <row r="19" spans="1:6">
      <c r="A19" s="692" t="s">
        <v>16</v>
      </c>
      <c r="B19" s="14" t="s">
        <v>696</v>
      </c>
      <c r="C19" s="694" t="s">
        <v>734</v>
      </c>
      <c r="D19" s="61" t="s">
        <v>725</v>
      </c>
      <c r="E19" s="61" t="s">
        <v>727</v>
      </c>
      <c r="F19" s="227"/>
    </row>
    <row r="20" spans="1:6">
      <c r="A20" s="692" t="s">
        <v>16</v>
      </c>
      <c r="B20" s="14" t="s">
        <v>712</v>
      </c>
      <c r="C20" s="694" t="s">
        <v>735</v>
      </c>
      <c r="D20" s="61" t="s">
        <v>725</v>
      </c>
      <c r="E20" s="61" t="s">
        <v>727</v>
      </c>
      <c r="F20" s="227"/>
    </row>
    <row r="21" spans="1:6">
      <c r="A21" s="692" t="s">
        <v>16</v>
      </c>
      <c r="B21" s="14" t="s">
        <v>713</v>
      </c>
      <c r="C21" s="694" t="s">
        <v>736</v>
      </c>
      <c r="D21" s="61" t="s">
        <v>725</v>
      </c>
      <c r="E21" s="61" t="s">
        <v>727</v>
      </c>
      <c r="F21" s="227"/>
    </row>
    <row r="22" spans="1:6">
      <c r="A22" s="692" t="s">
        <v>16</v>
      </c>
      <c r="B22" s="14" t="s">
        <v>718</v>
      </c>
      <c r="C22" s="694" t="s">
        <v>737</v>
      </c>
      <c r="D22" s="61" t="s">
        <v>725</v>
      </c>
      <c r="E22" s="61" t="s">
        <v>398</v>
      </c>
      <c r="F22" s="170" t="s">
        <v>738</v>
      </c>
    </row>
    <row r="23" spans="1:6">
      <c r="A23" s="692" t="s">
        <v>16</v>
      </c>
      <c r="B23" s="14" t="s">
        <v>722</v>
      </c>
      <c r="C23" s="694" t="s">
        <v>739</v>
      </c>
      <c r="D23" s="61" t="s">
        <v>725</v>
      </c>
      <c r="E23" s="61" t="s">
        <v>398</v>
      </c>
      <c r="F23" s="170" t="s">
        <v>738</v>
      </c>
    </row>
  </sheetData>
  <mergeCells count="1">
    <mergeCell ref="A2:D3"/>
  </mergeCells>
  <dataValidations count="1">
    <dataValidation type="list" allowBlank="1" showInputMessage="1" showErrorMessage="1" sqref="A5:A6 A13:A18" xr:uid="{00000000-0002-0000-0D00-000000000000}">
      <formula1>$BB$2:$BB$27</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dimension ref="A1:W54"/>
  <sheetViews>
    <sheetView topLeftCell="L1" workbookViewId="0">
      <selection activeCell="S4" sqref="S4"/>
    </sheetView>
  </sheetViews>
  <sheetFormatPr baseColWidth="10" defaultColWidth="8.6640625" defaultRowHeight="13"/>
  <cols>
    <col min="1" max="1" width="8.6640625" style="257"/>
    <col min="2" max="2" width="36" style="257" bestFit="1" customWidth="1"/>
    <col min="3" max="3" width="12.33203125" style="257" bestFit="1" customWidth="1"/>
    <col min="4" max="4" width="18.5" style="257" customWidth="1"/>
    <col min="5" max="5" width="14.6640625" style="257" bestFit="1" customWidth="1"/>
    <col min="6" max="6" width="22.5" style="257" customWidth="1"/>
    <col min="7" max="7" width="56" style="257" customWidth="1"/>
    <col min="8" max="12" width="9.5" style="257" customWidth="1"/>
    <col min="13" max="13" width="10.1640625" style="257" customWidth="1"/>
    <col min="14" max="14" width="42.33203125" style="257" customWidth="1"/>
    <col min="15" max="15" width="8.33203125" style="31" customWidth="1"/>
    <col min="16" max="16" width="8.5" style="31" customWidth="1"/>
    <col min="17" max="17" width="8.6640625" style="31" customWidth="1"/>
    <col min="18" max="18" width="11.6640625" style="31" customWidth="1"/>
    <col min="19" max="19" width="9.1640625" style="31" customWidth="1"/>
    <col min="20" max="20" width="10.6640625" style="31" customWidth="1"/>
    <col min="21" max="21" width="10.1640625" style="31" customWidth="1"/>
    <col min="22" max="22" width="17.5" style="31" customWidth="1"/>
    <col min="23" max="16384" width="8.6640625" style="257"/>
  </cols>
  <sheetData>
    <row r="1" spans="1:23" ht="14" thickBot="1">
      <c r="A1" s="697" t="s">
        <v>2032</v>
      </c>
      <c r="B1" s="689"/>
      <c r="C1" s="689"/>
      <c r="D1" s="689"/>
      <c r="E1" s="689"/>
      <c r="F1" s="689"/>
      <c r="G1" s="689"/>
      <c r="H1" s="689"/>
      <c r="I1" s="689"/>
      <c r="J1" s="689"/>
      <c r="K1" s="689"/>
      <c r="L1" s="689"/>
      <c r="M1" s="689"/>
      <c r="N1" s="689"/>
      <c r="O1" s="4"/>
      <c r="P1" s="4"/>
      <c r="Q1" s="4"/>
      <c r="R1" s="4"/>
      <c r="S1" s="4"/>
      <c r="T1" s="4"/>
      <c r="U1" s="4"/>
      <c r="V1" s="4"/>
    </row>
    <row r="2" spans="1:23" ht="14">
      <c r="A2" s="874"/>
      <c r="B2" s="875"/>
      <c r="C2" s="875"/>
      <c r="D2" s="875"/>
      <c r="E2" s="875"/>
      <c r="F2" s="875"/>
      <c r="G2" s="875"/>
      <c r="H2" s="875"/>
      <c r="I2" s="875"/>
      <c r="J2" s="875"/>
      <c r="K2" s="883"/>
      <c r="L2" s="875"/>
      <c r="M2" s="875"/>
      <c r="N2" s="443"/>
      <c r="O2" s="387"/>
      <c r="P2" s="257"/>
      <c r="Q2" s="257"/>
      <c r="R2" s="257"/>
      <c r="S2" s="257"/>
      <c r="T2" s="257"/>
      <c r="U2" s="444" t="s">
        <v>1608</v>
      </c>
      <c r="V2" s="687" t="s">
        <v>1405</v>
      </c>
    </row>
    <row r="3" spans="1:23" ht="14" thickBot="1">
      <c r="A3" s="884"/>
      <c r="B3" s="885"/>
      <c r="C3" s="885"/>
      <c r="D3" s="885"/>
      <c r="E3" s="885"/>
      <c r="F3" s="885"/>
      <c r="G3" s="885"/>
      <c r="H3" s="885"/>
      <c r="I3" s="885"/>
      <c r="J3" s="885"/>
      <c r="K3" s="51"/>
      <c r="L3" s="628"/>
      <c r="M3" s="628"/>
      <c r="N3" s="35"/>
      <c r="O3" s="257"/>
      <c r="P3" s="257"/>
      <c r="Q3" s="257"/>
      <c r="R3" s="257"/>
      <c r="S3" s="257"/>
      <c r="T3" s="257"/>
      <c r="U3" s="76" t="s">
        <v>1606</v>
      </c>
      <c r="V3" s="695">
        <v>2020</v>
      </c>
    </row>
    <row r="4" spans="1:23" ht="85" thickBot="1">
      <c r="A4" s="59" t="s">
        <v>0</v>
      </c>
      <c r="B4" s="10" t="s">
        <v>3</v>
      </c>
      <c r="C4" s="10" t="s">
        <v>23</v>
      </c>
      <c r="D4" s="32" t="s">
        <v>128</v>
      </c>
      <c r="E4" s="32" t="s">
        <v>97</v>
      </c>
      <c r="F4" s="39" t="s">
        <v>252</v>
      </c>
      <c r="G4" s="39" t="s">
        <v>253</v>
      </c>
      <c r="H4" s="10" t="s">
        <v>254</v>
      </c>
      <c r="I4" s="10" t="s">
        <v>255</v>
      </c>
      <c r="J4" s="10" t="s">
        <v>256</v>
      </c>
      <c r="K4" s="10" t="s">
        <v>179</v>
      </c>
      <c r="L4" s="10" t="s">
        <v>181</v>
      </c>
      <c r="M4" s="10" t="s">
        <v>180</v>
      </c>
      <c r="N4" s="45" t="s">
        <v>14</v>
      </c>
      <c r="O4" s="351" t="s">
        <v>1142</v>
      </c>
      <c r="P4" s="351" t="s">
        <v>1658</v>
      </c>
      <c r="Q4" s="351" t="s">
        <v>1659</v>
      </c>
      <c r="R4" s="351" t="s">
        <v>1660</v>
      </c>
      <c r="S4" s="351" t="s">
        <v>1661</v>
      </c>
      <c r="T4" s="351" t="s">
        <v>1662</v>
      </c>
      <c r="U4" s="351" t="s">
        <v>1663</v>
      </c>
      <c r="V4" s="351" t="s">
        <v>1614</v>
      </c>
    </row>
    <row r="5" spans="1:23" ht="12.75" customHeight="1">
      <c r="A5" s="14" t="s">
        <v>16</v>
      </c>
      <c r="B5" s="21" t="s">
        <v>1191</v>
      </c>
      <c r="C5" s="21" t="s">
        <v>25</v>
      </c>
      <c r="D5" s="21" t="s">
        <v>744</v>
      </c>
      <c r="E5" s="312" t="s">
        <v>1443</v>
      </c>
      <c r="F5" s="52" t="s">
        <v>745</v>
      </c>
      <c r="G5" s="21" t="s">
        <v>746</v>
      </c>
      <c r="H5" s="21">
        <v>5</v>
      </c>
      <c r="I5" s="21">
        <v>6</v>
      </c>
      <c r="J5" s="21">
        <v>131</v>
      </c>
      <c r="K5" s="21">
        <v>4337</v>
      </c>
      <c r="L5" s="21">
        <v>3565</v>
      </c>
      <c r="M5" s="21">
        <v>772</v>
      </c>
      <c r="N5" s="52"/>
      <c r="O5" s="341">
        <v>2</v>
      </c>
      <c r="P5" s="341">
        <v>9</v>
      </c>
      <c r="Q5" s="341">
        <v>318</v>
      </c>
      <c r="R5" s="337" t="s">
        <v>51</v>
      </c>
      <c r="S5" s="341">
        <f t="shared" ref="S5:S47" si="0">T5+U5</f>
        <v>12276</v>
      </c>
      <c r="T5" s="341">
        <v>10476</v>
      </c>
      <c r="U5" s="341">
        <v>1800</v>
      </c>
      <c r="V5" s="341"/>
    </row>
    <row r="6" spans="1:23" ht="12.75" customHeight="1">
      <c r="A6" s="14" t="s">
        <v>16</v>
      </c>
      <c r="B6" s="21" t="s">
        <v>1191</v>
      </c>
      <c r="C6" s="21" t="s">
        <v>25</v>
      </c>
      <c r="D6" s="21" t="s">
        <v>744</v>
      </c>
      <c r="E6" s="312" t="s">
        <v>1443</v>
      </c>
      <c r="F6" s="52" t="s">
        <v>741</v>
      </c>
      <c r="G6" s="21" t="s">
        <v>747</v>
      </c>
      <c r="H6" s="21">
        <v>4</v>
      </c>
      <c r="I6" s="21">
        <v>3</v>
      </c>
      <c r="J6" s="21">
        <v>62</v>
      </c>
      <c r="K6" s="21">
        <v>1511</v>
      </c>
      <c r="L6" s="21">
        <v>787</v>
      </c>
      <c r="M6" s="21">
        <v>724</v>
      </c>
      <c r="N6" s="52"/>
      <c r="O6" s="341">
        <v>0</v>
      </c>
      <c r="P6" s="341">
        <v>0</v>
      </c>
      <c r="Q6" s="341">
        <v>0</v>
      </c>
      <c r="R6" s="337" t="s">
        <v>32</v>
      </c>
      <c r="S6" s="341">
        <f t="shared" si="0"/>
        <v>0</v>
      </c>
      <c r="T6" s="341">
        <v>0</v>
      </c>
      <c r="U6" s="341">
        <v>0</v>
      </c>
      <c r="V6" s="341"/>
      <c r="W6" s="324"/>
    </row>
    <row r="7" spans="1:23" ht="12.75" customHeight="1">
      <c r="A7" s="14" t="s">
        <v>16</v>
      </c>
      <c r="B7" s="21" t="s">
        <v>1191</v>
      </c>
      <c r="C7" s="21" t="s">
        <v>25</v>
      </c>
      <c r="D7" s="21" t="s">
        <v>744</v>
      </c>
      <c r="E7" s="312" t="s">
        <v>1443</v>
      </c>
      <c r="F7" s="52" t="s">
        <v>748</v>
      </c>
      <c r="G7" s="21" t="s">
        <v>749</v>
      </c>
      <c r="H7" s="21">
        <v>4</v>
      </c>
      <c r="I7" s="21">
        <v>4</v>
      </c>
      <c r="J7" s="21">
        <v>57</v>
      </c>
      <c r="K7" s="21">
        <v>11954</v>
      </c>
      <c r="L7" s="21">
        <v>0</v>
      </c>
      <c r="M7" s="21">
        <v>11954</v>
      </c>
      <c r="N7" s="52"/>
      <c r="O7" s="341">
        <v>1</v>
      </c>
      <c r="P7" s="341">
        <v>3</v>
      </c>
      <c r="Q7" s="341">
        <v>56</v>
      </c>
      <c r="R7" s="337" t="s">
        <v>51</v>
      </c>
      <c r="S7" s="341">
        <f t="shared" si="0"/>
        <v>8167</v>
      </c>
      <c r="T7" s="341">
        <v>0</v>
      </c>
      <c r="U7" s="341">
        <v>8167</v>
      </c>
      <c r="V7" s="341"/>
    </row>
    <row r="8" spans="1:23" ht="12.75" customHeight="1">
      <c r="A8" s="14" t="s">
        <v>16</v>
      </c>
      <c r="B8" s="21" t="s">
        <v>424</v>
      </c>
      <c r="C8" s="21" t="s">
        <v>25</v>
      </c>
      <c r="D8" s="21" t="s">
        <v>750</v>
      </c>
      <c r="E8" s="312" t="s">
        <v>1443</v>
      </c>
      <c r="F8" s="52" t="s">
        <v>745</v>
      </c>
      <c r="G8" s="21" t="s">
        <v>746</v>
      </c>
      <c r="H8" s="21">
        <v>9</v>
      </c>
      <c r="I8" s="21">
        <v>48</v>
      </c>
      <c r="J8" s="21">
        <v>105</v>
      </c>
      <c r="K8" s="21">
        <v>279</v>
      </c>
      <c r="L8" s="21">
        <v>279</v>
      </c>
      <c r="M8" s="21">
        <v>0</v>
      </c>
      <c r="N8" s="52"/>
      <c r="O8" s="341">
        <v>5</v>
      </c>
      <c r="P8" s="341">
        <v>19</v>
      </c>
      <c r="Q8" s="341">
        <v>22</v>
      </c>
      <c r="R8" s="337" t="s">
        <v>51</v>
      </c>
      <c r="S8" s="341">
        <f t="shared" si="0"/>
        <v>34</v>
      </c>
      <c r="T8" s="341">
        <v>1</v>
      </c>
      <c r="U8" s="341">
        <v>33</v>
      </c>
      <c r="V8" s="341"/>
    </row>
    <row r="9" spans="1:23" ht="12.75" customHeight="1">
      <c r="A9" s="14" t="s">
        <v>16</v>
      </c>
      <c r="B9" s="21" t="s">
        <v>424</v>
      </c>
      <c r="C9" s="21" t="s">
        <v>25</v>
      </c>
      <c r="D9" s="21" t="s">
        <v>750</v>
      </c>
      <c r="E9" s="312" t="s">
        <v>1443</v>
      </c>
      <c r="F9" s="52" t="s">
        <v>748</v>
      </c>
      <c r="G9" s="21" t="s">
        <v>758</v>
      </c>
      <c r="H9" s="21">
        <v>4</v>
      </c>
      <c r="I9" s="21">
        <v>2</v>
      </c>
      <c r="J9" s="21">
        <v>2</v>
      </c>
      <c r="K9" s="21">
        <v>136</v>
      </c>
      <c r="L9" s="21">
        <v>136</v>
      </c>
      <c r="M9" s="21">
        <v>0</v>
      </c>
      <c r="N9" s="52"/>
      <c r="O9" s="341">
        <v>1</v>
      </c>
      <c r="P9" s="341">
        <v>1</v>
      </c>
      <c r="Q9" s="341">
        <v>1</v>
      </c>
      <c r="R9" s="337" t="s">
        <v>51</v>
      </c>
      <c r="S9" s="341">
        <f t="shared" si="0"/>
        <v>157</v>
      </c>
      <c r="T9" s="341">
        <v>86</v>
      </c>
      <c r="U9" s="341">
        <v>71</v>
      </c>
      <c r="V9" s="341"/>
    </row>
    <row r="10" spans="1:23" ht="12.75" customHeight="1">
      <c r="A10" s="14" t="s">
        <v>16</v>
      </c>
      <c r="B10" s="21" t="s">
        <v>424</v>
      </c>
      <c r="C10" s="21" t="s">
        <v>25</v>
      </c>
      <c r="D10" s="21" t="s">
        <v>750</v>
      </c>
      <c r="E10" s="312" t="s">
        <v>1443</v>
      </c>
      <c r="F10" s="52" t="s">
        <v>760</v>
      </c>
      <c r="G10" s="21" t="s">
        <v>746</v>
      </c>
      <c r="H10" s="21">
        <v>2</v>
      </c>
      <c r="I10" s="21">
        <v>11</v>
      </c>
      <c r="J10" s="21">
        <v>13</v>
      </c>
      <c r="K10" s="21">
        <v>11</v>
      </c>
      <c r="L10" s="21">
        <v>11</v>
      </c>
      <c r="M10" s="21">
        <v>0</v>
      </c>
      <c r="N10" s="52"/>
      <c r="O10" s="341">
        <v>0</v>
      </c>
      <c r="P10" s="341">
        <v>0</v>
      </c>
      <c r="Q10" s="341">
        <v>0</v>
      </c>
      <c r="R10" s="337" t="s">
        <v>32</v>
      </c>
      <c r="S10" s="341">
        <f t="shared" si="0"/>
        <v>0</v>
      </c>
      <c r="T10" s="341">
        <v>0</v>
      </c>
      <c r="U10" s="341">
        <v>0</v>
      </c>
      <c r="V10" s="341"/>
    </row>
    <row r="11" spans="1:23" ht="12.75" customHeight="1">
      <c r="A11" s="314" t="s">
        <v>16</v>
      </c>
      <c r="B11" s="171" t="s">
        <v>57</v>
      </c>
      <c r="C11" s="172" t="s">
        <v>25</v>
      </c>
      <c r="D11" s="149" t="s">
        <v>1238</v>
      </c>
      <c r="E11" s="312" t="s">
        <v>1443</v>
      </c>
      <c r="F11" s="200" t="s">
        <v>1239</v>
      </c>
      <c r="G11" s="174" t="s">
        <v>1240</v>
      </c>
      <c r="H11" s="315">
        <v>68</v>
      </c>
      <c r="I11" s="315">
        <v>2262</v>
      </c>
      <c r="J11" s="315">
        <v>3533</v>
      </c>
      <c r="K11" s="315">
        <v>4352</v>
      </c>
      <c r="L11" s="315">
        <v>4266</v>
      </c>
      <c r="M11" s="315">
        <v>86</v>
      </c>
      <c r="N11" s="316"/>
      <c r="O11" s="341">
        <v>61</v>
      </c>
      <c r="P11" s="341">
        <v>1769</v>
      </c>
      <c r="Q11" s="341">
        <v>2584</v>
      </c>
      <c r="R11" s="337" t="s">
        <v>51</v>
      </c>
      <c r="S11" s="341">
        <v>2972</v>
      </c>
      <c r="T11" s="341">
        <v>2853</v>
      </c>
      <c r="U11" s="341">
        <v>119</v>
      </c>
      <c r="V11" s="341"/>
    </row>
    <row r="12" spans="1:23" ht="12.75" customHeight="1">
      <c r="A12" s="314" t="s">
        <v>16</v>
      </c>
      <c r="B12" s="171" t="s">
        <v>57</v>
      </c>
      <c r="C12" s="172" t="s">
        <v>25</v>
      </c>
      <c r="D12" s="149" t="s">
        <v>1238</v>
      </c>
      <c r="E12" s="312" t="s">
        <v>1443</v>
      </c>
      <c r="F12" s="201" t="s">
        <v>1241</v>
      </c>
      <c r="G12" s="174" t="s">
        <v>1242</v>
      </c>
      <c r="H12" s="315">
        <v>468</v>
      </c>
      <c r="I12" s="315">
        <v>8390</v>
      </c>
      <c r="J12" s="315">
        <v>25171</v>
      </c>
      <c r="K12" s="315">
        <v>1586</v>
      </c>
      <c r="L12" s="315">
        <v>1586</v>
      </c>
      <c r="M12" s="315">
        <v>1</v>
      </c>
      <c r="N12" s="316" t="s">
        <v>1601</v>
      </c>
      <c r="O12" s="341">
        <v>398</v>
      </c>
      <c r="P12" s="341">
        <v>6451</v>
      </c>
      <c r="Q12" s="341">
        <v>6515</v>
      </c>
      <c r="R12" s="337" t="s">
        <v>51</v>
      </c>
      <c r="S12" s="341">
        <v>1089</v>
      </c>
      <c r="T12" s="341">
        <v>1040</v>
      </c>
      <c r="U12" s="341">
        <v>48</v>
      </c>
      <c r="V12" s="341"/>
    </row>
    <row r="13" spans="1:23" ht="12.75" customHeight="1">
      <c r="A13" s="314" t="s">
        <v>16</v>
      </c>
      <c r="B13" s="171" t="s">
        <v>57</v>
      </c>
      <c r="C13" s="172" t="s">
        <v>25</v>
      </c>
      <c r="D13" s="149" t="s">
        <v>1238</v>
      </c>
      <c r="E13" s="312" t="s">
        <v>1443</v>
      </c>
      <c r="F13" s="201" t="s">
        <v>1243</v>
      </c>
      <c r="G13" s="174" t="s">
        <v>1244</v>
      </c>
      <c r="H13" s="315">
        <v>30</v>
      </c>
      <c r="I13" s="315">
        <v>796</v>
      </c>
      <c r="J13" s="315">
        <v>1333</v>
      </c>
      <c r="K13" s="315">
        <v>12677</v>
      </c>
      <c r="L13" s="315">
        <v>11375</v>
      </c>
      <c r="M13" s="315">
        <v>1302</v>
      </c>
      <c r="N13" s="316"/>
      <c r="O13" s="339">
        <v>23</v>
      </c>
      <c r="P13" s="339">
        <v>191</v>
      </c>
      <c r="Q13" s="339">
        <v>454</v>
      </c>
      <c r="R13" s="349" t="s">
        <v>51</v>
      </c>
      <c r="S13" s="341">
        <v>1611</v>
      </c>
      <c r="T13" s="339">
        <v>1531</v>
      </c>
      <c r="U13" s="339">
        <v>80</v>
      </c>
      <c r="V13" s="339"/>
    </row>
    <row r="14" spans="1:23" ht="12.75" customHeight="1">
      <c r="A14" s="314" t="s">
        <v>16</v>
      </c>
      <c r="B14" s="171" t="s">
        <v>57</v>
      </c>
      <c r="C14" s="172" t="s">
        <v>25</v>
      </c>
      <c r="D14" s="149" t="s">
        <v>1238</v>
      </c>
      <c r="E14" s="312" t="s">
        <v>1443</v>
      </c>
      <c r="F14" s="201" t="s">
        <v>1245</v>
      </c>
      <c r="G14" s="174" t="s">
        <v>1246</v>
      </c>
      <c r="H14" s="315">
        <v>302</v>
      </c>
      <c r="I14" s="315">
        <v>3164</v>
      </c>
      <c r="J14" s="315">
        <v>17902</v>
      </c>
      <c r="K14" s="315">
        <v>4279</v>
      </c>
      <c r="L14" s="315">
        <v>4276</v>
      </c>
      <c r="M14" s="315">
        <v>3</v>
      </c>
      <c r="N14" s="316"/>
      <c r="O14" s="339">
        <v>272</v>
      </c>
      <c r="P14" s="339">
        <v>1630</v>
      </c>
      <c r="Q14" s="339">
        <v>2841</v>
      </c>
      <c r="R14" s="349" t="s">
        <v>51</v>
      </c>
      <c r="S14" s="341">
        <v>603</v>
      </c>
      <c r="T14" s="339">
        <v>603</v>
      </c>
      <c r="U14" s="339">
        <v>0</v>
      </c>
      <c r="V14" s="339"/>
    </row>
    <row r="15" spans="1:23" s="309" customFormat="1" ht="56">
      <c r="A15" s="172" t="s">
        <v>16</v>
      </c>
      <c r="B15" s="172" t="s">
        <v>57</v>
      </c>
      <c r="C15" s="172" t="s">
        <v>25</v>
      </c>
      <c r="D15" s="149" t="s">
        <v>1238</v>
      </c>
      <c r="E15" s="312" t="s">
        <v>1443</v>
      </c>
      <c r="F15" s="707" t="s">
        <v>1247</v>
      </c>
      <c r="G15" s="202" t="s">
        <v>1248</v>
      </c>
      <c r="H15" s="315" t="s">
        <v>1447</v>
      </c>
      <c r="I15" s="315">
        <v>82</v>
      </c>
      <c r="J15" s="315">
        <v>99</v>
      </c>
      <c r="K15" s="315">
        <v>24</v>
      </c>
      <c r="L15" s="315">
        <v>24</v>
      </c>
      <c r="M15" s="315">
        <v>0</v>
      </c>
      <c r="N15" s="316" t="s">
        <v>1249</v>
      </c>
      <c r="O15" s="705">
        <v>6</v>
      </c>
      <c r="P15" s="705">
        <v>24</v>
      </c>
      <c r="Q15" s="705">
        <v>24</v>
      </c>
      <c r="R15" s="706" t="s">
        <v>51</v>
      </c>
      <c r="S15" s="340">
        <v>5</v>
      </c>
      <c r="T15" s="705">
        <v>5</v>
      </c>
      <c r="U15" s="705">
        <v>0</v>
      </c>
      <c r="V15" s="498"/>
    </row>
    <row r="16" spans="1:23" s="309" customFormat="1" ht="56">
      <c r="A16" s="172" t="s">
        <v>16</v>
      </c>
      <c r="B16" s="172" t="s">
        <v>57</v>
      </c>
      <c r="C16" s="172" t="s">
        <v>25</v>
      </c>
      <c r="D16" s="149" t="s">
        <v>1238</v>
      </c>
      <c r="E16" s="312" t="s">
        <v>1443</v>
      </c>
      <c r="F16" s="707" t="s">
        <v>1245</v>
      </c>
      <c r="G16" s="202" t="s">
        <v>1250</v>
      </c>
      <c r="H16" s="315" t="s">
        <v>1448</v>
      </c>
      <c r="I16" s="315">
        <v>4251</v>
      </c>
      <c r="J16" s="315">
        <v>16591</v>
      </c>
      <c r="K16" s="315">
        <v>1627</v>
      </c>
      <c r="L16" s="315">
        <v>1558</v>
      </c>
      <c r="M16" s="315">
        <v>69</v>
      </c>
      <c r="N16" s="316" t="s">
        <v>1251</v>
      </c>
      <c r="O16" s="705">
        <v>241</v>
      </c>
      <c r="P16" s="705">
        <v>2195</v>
      </c>
      <c r="Q16" s="705">
        <v>4128</v>
      </c>
      <c r="R16" s="706" t="s">
        <v>51</v>
      </c>
      <c r="S16" s="340">
        <v>1047</v>
      </c>
      <c r="T16" s="705">
        <v>1167</v>
      </c>
      <c r="U16" s="705">
        <v>58</v>
      </c>
      <c r="V16" s="498"/>
    </row>
    <row r="17" spans="1:22" ht="12.75" customHeight="1">
      <c r="A17" s="314" t="s">
        <v>16</v>
      </c>
      <c r="B17" s="171" t="s">
        <v>57</v>
      </c>
      <c r="C17" s="172" t="s">
        <v>25</v>
      </c>
      <c r="D17" s="149" t="s">
        <v>1238</v>
      </c>
      <c r="E17" s="312" t="s">
        <v>1443</v>
      </c>
      <c r="F17" s="201" t="s">
        <v>1243</v>
      </c>
      <c r="G17" s="174" t="s">
        <v>1252</v>
      </c>
      <c r="H17" s="315">
        <v>11</v>
      </c>
      <c r="I17" s="315">
        <v>107</v>
      </c>
      <c r="J17" s="315">
        <v>258</v>
      </c>
      <c r="K17" s="315">
        <v>17155</v>
      </c>
      <c r="L17" s="315">
        <v>1004</v>
      </c>
      <c r="M17" s="315">
        <v>16150</v>
      </c>
      <c r="N17" s="316"/>
      <c r="O17" s="341">
        <v>6</v>
      </c>
      <c r="P17" s="341">
        <v>41</v>
      </c>
      <c r="Q17" s="341">
        <v>173</v>
      </c>
      <c r="R17" s="337" t="s">
        <v>51</v>
      </c>
      <c r="S17" s="341">
        <v>9677</v>
      </c>
      <c r="T17" s="341">
        <v>1167</v>
      </c>
      <c r="U17" s="341">
        <v>8510</v>
      </c>
      <c r="V17" s="341"/>
    </row>
    <row r="18" spans="1:22" ht="12.75" customHeight="1">
      <c r="A18" s="14" t="s">
        <v>16</v>
      </c>
      <c r="B18" s="21" t="s">
        <v>459</v>
      </c>
      <c r="C18" s="21" t="s">
        <v>25</v>
      </c>
      <c r="D18" s="21" t="s">
        <v>761</v>
      </c>
      <c r="E18" s="312" t="s">
        <v>1443</v>
      </c>
      <c r="F18" s="52" t="s">
        <v>762</v>
      </c>
      <c r="G18" s="21" t="s">
        <v>763</v>
      </c>
      <c r="H18" s="21">
        <v>9</v>
      </c>
      <c r="I18" s="21">
        <v>276</v>
      </c>
      <c r="J18" s="21">
        <v>276</v>
      </c>
      <c r="K18" s="21">
        <v>12884</v>
      </c>
      <c r="L18" s="21">
        <v>12389</v>
      </c>
      <c r="M18" s="21">
        <v>495</v>
      </c>
      <c r="N18" s="52"/>
      <c r="O18" s="341">
        <v>5</v>
      </c>
      <c r="P18" s="341">
        <v>118</v>
      </c>
      <c r="Q18" s="341">
        <v>118</v>
      </c>
      <c r="R18" s="337" t="s">
        <v>51</v>
      </c>
      <c r="S18" s="341">
        <f t="shared" si="0"/>
        <v>3579</v>
      </c>
      <c r="T18" s="341">
        <v>3579</v>
      </c>
      <c r="U18" s="341">
        <v>0</v>
      </c>
      <c r="V18" s="341"/>
    </row>
    <row r="19" spans="1:22" ht="12.75" customHeight="1">
      <c r="A19" s="14" t="s">
        <v>16</v>
      </c>
      <c r="B19" s="21" t="s">
        <v>459</v>
      </c>
      <c r="C19" s="21" t="s">
        <v>25</v>
      </c>
      <c r="D19" s="21" t="s">
        <v>761</v>
      </c>
      <c r="E19" s="312" t="s">
        <v>1443</v>
      </c>
      <c r="F19" s="52" t="s">
        <v>765</v>
      </c>
      <c r="G19" s="21" t="s">
        <v>766</v>
      </c>
      <c r="H19" s="21">
        <v>3</v>
      </c>
      <c r="I19" s="21">
        <v>7</v>
      </c>
      <c r="J19" s="21">
        <v>131</v>
      </c>
      <c r="K19" s="21">
        <v>388</v>
      </c>
      <c r="L19" s="21">
        <v>0</v>
      </c>
      <c r="M19" s="21">
        <v>388</v>
      </c>
      <c r="N19" s="52"/>
      <c r="O19" s="341">
        <v>2</v>
      </c>
      <c r="P19" s="341">
        <v>10</v>
      </c>
      <c r="Q19" s="341">
        <v>153</v>
      </c>
      <c r="R19" s="337" t="s">
        <v>51</v>
      </c>
      <c r="S19" s="341">
        <f t="shared" si="0"/>
        <v>317</v>
      </c>
      <c r="T19" s="341">
        <v>0</v>
      </c>
      <c r="U19" s="341">
        <v>317</v>
      </c>
      <c r="V19" s="341"/>
    </row>
    <row r="20" spans="1:22" ht="12.75" customHeight="1">
      <c r="A20" s="14" t="s">
        <v>16</v>
      </c>
      <c r="B20" s="21" t="s">
        <v>459</v>
      </c>
      <c r="C20" s="21" t="s">
        <v>25</v>
      </c>
      <c r="D20" s="21" t="s">
        <v>761</v>
      </c>
      <c r="E20" s="312" t="s">
        <v>1443</v>
      </c>
      <c r="F20" s="52" t="s">
        <v>767</v>
      </c>
      <c r="G20" s="21" t="s">
        <v>755</v>
      </c>
      <c r="H20" s="21">
        <v>2</v>
      </c>
      <c r="I20" s="21">
        <v>7</v>
      </c>
      <c r="J20" s="21">
        <v>18</v>
      </c>
      <c r="K20" s="21">
        <v>22</v>
      </c>
      <c r="L20" s="21">
        <v>18</v>
      </c>
      <c r="M20" s="21">
        <v>4</v>
      </c>
      <c r="N20" s="52"/>
      <c r="O20" s="341">
        <v>1</v>
      </c>
      <c r="P20" s="341">
        <v>13</v>
      </c>
      <c r="Q20" s="341">
        <v>39</v>
      </c>
      <c r="R20" s="337" t="s">
        <v>51</v>
      </c>
      <c r="S20" s="341">
        <f t="shared" si="0"/>
        <v>24</v>
      </c>
      <c r="T20" s="341">
        <v>0</v>
      </c>
      <c r="U20" s="341">
        <v>24</v>
      </c>
      <c r="V20" s="341"/>
    </row>
    <row r="21" spans="1:22" ht="12.75" customHeight="1">
      <c r="A21" s="14" t="s">
        <v>16</v>
      </c>
      <c r="B21" s="21" t="s">
        <v>459</v>
      </c>
      <c r="C21" s="21" t="s">
        <v>25</v>
      </c>
      <c r="D21" s="21" t="s">
        <v>761</v>
      </c>
      <c r="E21" s="312" t="s">
        <v>1443</v>
      </c>
      <c r="F21" s="52" t="s">
        <v>751</v>
      </c>
      <c r="G21" s="21" t="s">
        <v>746</v>
      </c>
      <c r="H21" s="21">
        <v>2</v>
      </c>
      <c r="I21" s="21">
        <v>67</v>
      </c>
      <c r="J21" s="21">
        <v>96</v>
      </c>
      <c r="K21" s="21">
        <v>185</v>
      </c>
      <c r="L21" s="21">
        <v>185</v>
      </c>
      <c r="M21" s="21">
        <v>0</v>
      </c>
      <c r="N21" s="52"/>
      <c r="O21" s="341">
        <v>2</v>
      </c>
      <c r="P21" s="341">
        <v>26</v>
      </c>
      <c r="Q21" s="341">
        <v>34</v>
      </c>
      <c r="R21" s="337" t="s">
        <v>51</v>
      </c>
      <c r="S21" s="341">
        <f t="shared" si="0"/>
        <v>47</v>
      </c>
      <c r="T21" s="341">
        <v>0</v>
      </c>
      <c r="U21" s="341">
        <v>47</v>
      </c>
      <c r="V21" s="341"/>
    </row>
    <row r="22" spans="1:22" ht="12.75" customHeight="1">
      <c r="A22" s="14" t="s">
        <v>16</v>
      </c>
      <c r="B22" s="21" t="s">
        <v>459</v>
      </c>
      <c r="C22" s="21" t="s">
        <v>25</v>
      </c>
      <c r="D22" s="21" t="s">
        <v>761</v>
      </c>
      <c r="E22" s="312" t="s">
        <v>1443</v>
      </c>
      <c r="F22" s="52" t="s">
        <v>768</v>
      </c>
      <c r="G22" s="21" t="s">
        <v>769</v>
      </c>
      <c r="H22" s="21">
        <v>12</v>
      </c>
      <c r="I22" s="21">
        <v>159</v>
      </c>
      <c r="J22" s="21">
        <v>719</v>
      </c>
      <c r="K22" s="21">
        <v>1291</v>
      </c>
      <c r="L22" s="21">
        <v>184</v>
      </c>
      <c r="M22" s="21">
        <v>1111</v>
      </c>
      <c r="N22" s="52"/>
      <c r="O22" s="341">
        <v>6</v>
      </c>
      <c r="P22" s="341">
        <v>20</v>
      </c>
      <c r="Q22" s="341">
        <v>76</v>
      </c>
      <c r="R22" s="337" t="s">
        <v>51</v>
      </c>
      <c r="S22" s="341">
        <f t="shared" si="0"/>
        <v>18</v>
      </c>
      <c r="T22" s="341">
        <v>6</v>
      </c>
      <c r="U22" s="341">
        <v>12</v>
      </c>
      <c r="V22" s="341"/>
    </row>
    <row r="23" spans="1:22" ht="12.75" customHeight="1">
      <c r="A23" s="14" t="s">
        <v>16</v>
      </c>
      <c r="B23" s="21" t="s">
        <v>459</v>
      </c>
      <c r="C23" s="21" t="s">
        <v>25</v>
      </c>
      <c r="D23" s="21" t="s">
        <v>761</v>
      </c>
      <c r="E23" s="312" t="s">
        <v>1443</v>
      </c>
      <c r="F23" s="52" t="s">
        <v>752</v>
      </c>
      <c r="G23" s="21" t="s">
        <v>753</v>
      </c>
      <c r="H23" s="21">
        <v>3</v>
      </c>
      <c r="I23" s="21">
        <v>3</v>
      </c>
      <c r="J23" s="21">
        <v>20</v>
      </c>
      <c r="K23" s="21" t="s">
        <v>1603</v>
      </c>
      <c r="L23" s="21">
        <v>1567</v>
      </c>
      <c r="M23" s="21">
        <v>0</v>
      </c>
      <c r="N23" s="52"/>
      <c r="O23" s="341">
        <v>1</v>
      </c>
      <c r="P23" s="341">
        <v>5</v>
      </c>
      <c r="Q23" s="341">
        <v>31</v>
      </c>
      <c r="R23" s="337" t="s">
        <v>51</v>
      </c>
      <c r="S23" s="341">
        <f t="shared" si="0"/>
        <v>1469</v>
      </c>
      <c r="T23" s="341">
        <v>0</v>
      </c>
      <c r="U23" s="341">
        <v>1469</v>
      </c>
      <c r="V23" s="341"/>
    </row>
    <row r="24" spans="1:22" ht="12.75" customHeight="1">
      <c r="A24" s="14" t="s">
        <v>16</v>
      </c>
      <c r="B24" s="21" t="s">
        <v>459</v>
      </c>
      <c r="C24" s="21" t="s">
        <v>25</v>
      </c>
      <c r="D24" s="21" t="s">
        <v>761</v>
      </c>
      <c r="E24" s="312" t="s">
        <v>1443</v>
      </c>
      <c r="F24" s="52" t="s">
        <v>745</v>
      </c>
      <c r="G24" s="21" t="s">
        <v>746</v>
      </c>
      <c r="H24" s="21">
        <v>12</v>
      </c>
      <c r="I24" s="21">
        <v>236</v>
      </c>
      <c r="J24" s="21">
        <v>910</v>
      </c>
      <c r="K24" s="21">
        <v>7070</v>
      </c>
      <c r="L24" s="21">
        <v>7076</v>
      </c>
      <c r="M24" s="21">
        <v>12</v>
      </c>
      <c r="N24" s="52"/>
      <c r="O24" s="341">
        <v>12</v>
      </c>
      <c r="P24" s="341">
        <v>235</v>
      </c>
      <c r="Q24" s="341">
        <v>1029</v>
      </c>
      <c r="R24" s="337" t="s">
        <v>51</v>
      </c>
      <c r="S24" s="341">
        <f t="shared" si="0"/>
        <v>7236</v>
      </c>
      <c r="T24" s="341">
        <v>324</v>
      </c>
      <c r="U24" s="341">
        <v>6912</v>
      </c>
      <c r="V24" s="341"/>
    </row>
    <row r="25" spans="1:22" ht="12.75" customHeight="1">
      <c r="A25" s="14" t="s">
        <v>16</v>
      </c>
      <c r="B25" s="21" t="s">
        <v>459</v>
      </c>
      <c r="C25" s="21" t="s">
        <v>25</v>
      </c>
      <c r="D25" s="21" t="s">
        <v>761</v>
      </c>
      <c r="E25" s="312" t="s">
        <v>1443</v>
      </c>
      <c r="F25" s="52" t="s">
        <v>754</v>
      </c>
      <c r="G25" s="21" t="s">
        <v>755</v>
      </c>
      <c r="H25" s="21">
        <v>14</v>
      </c>
      <c r="I25" s="21">
        <v>61</v>
      </c>
      <c r="J25" s="21">
        <v>277</v>
      </c>
      <c r="K25" s="21">
        <v>746</v>
      </c>
      <c r="L25" s="21">
        <v>247</v>
      </c>
      <c r="M25" s="21">
        <v>499</v>
      </c>
      <c r="N25" s="52"/>
      <c r="O25" s="341">
        <v>7</v>
      </c>
      <c r="P25" s="341">
        <v>91</v>
      </c>
      <c r="Q25" s="341">
        <v>406</v>
      </c>
      <c r="R25" s="337" t="s">
        <v>51</v>
      </c>
      <c r="S25" s="341">
        <f t="shared" si="0"/>
        <v>598</v>
      </c>
      <c r="T25" s="341">
        <v>0</v>
      </c>
      <c r="U25" s="341">
        <v>598</v>
      </c>
      <c r="V25" s="341"/>
    </row>
    <row r="26" spans="1:22" ht="12.75" customHeight="1">
      <c r="A26" s="14" t="s">
        <v>16</v>
      </c>
      <c r="B26" s="21" t="s">
        <v>459</v>
      </c>
      <c r="C26" s="21" t="s">
        <v>25</v>
      </c>
      <c r="D26" s="21" t="s">
        <v>761</v>
      </c>
      <c r="E26" s="312" t="s">
        <v>1443</v>
      </c>
      <c r="F26" s="52" t="s">
        <v>770</v>
      </c>
      <c r="G26" s="21" t="s">
        <v>769</v>
      </c>
      <c r="H26" s="21">
        <v>16</v>
      </c>
      <c r="I26" s="21">
        <v>55</v>
      </c>
      <c r="J26" s="21">
        <v>177</v>
      </c>
      <c r="K26" s="21">
        <v>407</v>
      </c>
      <c r="L26" s="21">
        <v>45</v>
      </c>
      <c r="M26" s="21">
        <v>362</v>
      </c>
      <c r="N26" s="52"/>
      <c r="O26" s="341">
        <v>10</v>
      </c>
      <c r="P26" s="341">
        <v>48</v>
      </c>
      <c r="Q26" s="341">
        <v>189</v>
      </c>
      <c r="R26" s="337" t="s">
        <v>51</v>
      </c>
      <c r="S26" s="341">
        <f t="shared" ref="S26" si="1">T26+U26</f>
        <v>312</v>
      </c>
      <c r="T26" s="341">
        <v>21</v>
      </c>
      <c r="U26" s="341">
        <v>291</v>
      </c>
      <c r="V26" s="341"/>
    </row>
    <row r="27" spans="1:22" ht="12.75" customHeight="1">
      <c r="A27" s="14" t="s">
        <v>16</v>
      </c>
      <c r="B27" s="21" t="s">
        <v>459</v>
      </c>
      <c r="C27" s="21" t="s">
        <v>25</v>
      </c>
      <c r="D27" s="21" t="s">
        <v>761</v>
      </c>
      <c r="E27" s="312" t="s">
        <v>1443</v>
      </c>
      <c r="F27" s="52" t="s">
        <v>756</v>
      </c>
      <c r="G27" s="21" t="s">
        <v>757</v>
      </c>
      <c r="H27" s="21">
        <v>4</v>
      </c>
      <c r="I27" s="21">
        <v>10</v>
      </c>
      <c r="J27" s="21">
        <v>42</v>
      </c>
      <c r="K27" s="21">
        <v>3746</v>
      </c>
      <c r="L27" s="21">
        <v>3480</v>
      </c>
      <c r="M27" s="21">
        <v>266</v>
      </c>
      <c r="N27" s="52"/>
      <c r="O27" s="341">
        <v>2</v>
      </c>
      <c r="P27" s="341">
        <v>11</v>
      </c>
      <c r="Q27" s="341">
        <v>36</v>
      </c>
      <c r="R27" s="337" t="s">
        <v>51</v>
      </c>
      <c r="S27" s="341">
        <f t="shared" si="0"/>
        <v>7194</v>
      </c>
      <c r="T27" s="341">
        <v>1640</v>
      </c>
      <c r="U27" s="341">
        <v>5554</v>
      </c>
      <c r="V27" s="341"/>
    </row>
    <row r="28" spans="1:22" ht="12.75" customHeight="1">
      <c r="A28" s="14" t="s">
        <v>16</v>
      </c>
      <c r="B28" s="21" t="s">
        <v>459</v>
      </c>
      <c r="C28" s="21" t="s">
        <v>25</v>
      </c>
      <c r="D28" s="21" t="s">
        <v>761</v>
      </c>
      <c r="E28" s="312" t="s">
        <v>1443</v>
      </c>
      <c r="F28" s="52" t="s">
        <v>748</v>
      </c>
      <c r="G28" s="21" t="s">
        <v>771</v>
      </c>
      <c r="H28" s="21">
        <v>8</v>
      </c>
      <c r="I28" s="21">
        <v>38</v>
      </c>
      <c r="J28" s="21">
        <v>286</v>
      </c>
      <c r="K28" s="21">
        <v>62153</v>
      </c>
      <c r="L28" s="21">
        <v>11250</v>
      </c>
      <c r="M28" s="21">
        <v>50903</v>
      </c>
      <c r="N28" s="52"/>
      <c r="O28" s="341">
        <v>5</v>
      </c>
      <c r="P28" s="341">
        <v>30</v>
      </c>
      <c r="Q28" s="341">
        <v>211</v>
      </c>
      <c r="R28" s="337" t="s">
        <v>51</v>
      </c>
      <c r="S28" s="341">
        <f t="shared" si="0"/>
        <v>46355</v>
      </c>
      <c r="T28" s="341">
        <v>7856</v>
      </c>
      <c r="U28" s="341">
        <v>38499</v>
      </c>
      <c r="V28" s="341"/>
    </row>
    <row r="29" spans="1:22" ht="12.75" customHeight="1">
      <c r="A29" s="14" t="s">
        <v>16</v>
      </c>
      <c r="B29" s="21" t="s">
        <v>459</v>
      </c>
      <c r="C29" s="21" t="s">
        <v>25</v>
      </c>
      <c r="D29" s="21" t="s">
        <v>761</v>
      </c>
      <c r="E29" s="312" t="s">
        <v>1443</v>
      </c>
      <c r="F29" s="52" t="s">
        <v>759</v>
      </c>
      <c r="G29" s="21" t="s">
        <v>746</v>
      </c>
      <c r="H29" s="21">
        <v>2</v>
      </c>
      <c r="I29" s="21">
        <v>17</v>
      </c>
      <c r="J29" s="21">
        <v>91</v>
      </c>
      <c r="K29" s="21">
        <v>746</v>
      </c>
      <c r="L29" s="21">
        <v>746</v>
      </c>
      <c r="M29" s="21">
        <v>0</v>
      </c>
      <c r="N29" s="52"/>
      <c r="O29" s="341">
        <v>0</v>
      </c>
      <c r="P29" s="341">
        <v>0</v>
      </c>
      <c r="Q29" s="341">
        <v>0</v>
      </c>
      <c r="R29" s="337" t="s">
        <v>32</v>
      </c>
      <c r="S29" s="341">
        <f t="shared" si="0"/>
        <v>0</v>
      </c>
      <c r="T29" s="341">
        <v>0</v>
      </c>
      <c r="U29" s="341">
        <v>0</v>
      </c>
      <c r="V29" s="341"/>
    </row>
    <row r="30" spans="1:22" ht="12.75" customHeight="1">
      <c r="A30" s="14" t="s">
        <v>16</v>
      </c>
      <c r="B30" s="21" t="s">
        <v>459</v>
      </c>
      <c r="C30" s="21" t="s">
        <v>25</v>
      </c>
      <c r="D30" s="21" t="s">
        <v>761</v>
      </c>
      <c r="E30" s="312" t="s">
        <v>1443</v>
      </c>
      <c r="F30" s="52" t="s">
        <v>760</v>
      </c>
      <c r="G30" s="21" t="s">
        <v>746</v>
      </c>
      <c r="H30" s="21">
        <v>3</v>
      </c>
      <c r="I30" s="21">
        <v>97</v>
      </c>
      <c r="J30" s="21">
        <v>496</v>
      </c>
      <c r="K30" s="21">
        <v>3011</v>
      </c>
      <c r="L30" s="21">
        <v>2998</v>
      </c>
      <c r="M30" s="21">
        <v>0</v>
      </c>
      <c r="N30" s="52"/>
      <c r="O30" s="341">
        <v>2</v>
      </c>
      <c r="P30" s="341">
        <v>47</v>
      </c>
      <c r="Q30" s="341">
        <v>240</v>
      </c>
      <c r="R30" s="337" t="s">
        <v>51</v>
      </c>
      <c r="S30" s="341">
        <f t="shared" si="0"/>
        <v>1539</v>
      </c>
      <c r="T30" s="341">
        <v>0</v>
      </c>
      <c r="U30" s="341">
        <v>1539</v>
      </c>
      <c r="V30" s="341"/>
    </row>
    <row r="31" spans="1:22" ht="12.75" customHeight="1">
      <c r="A31" s="14" t="s">
        <v>16</v>
      </c>
      <c r="B31" s="21" t="s">
        <v>459</v>
      </c>
      <c r="C31" s="21" t="s">
        <v>25</v>
      </c>
      <c r="D31" s="21" t="s">
        <v>761</v>
      </c>
      <c r="E31" s="312" t="s">
        <v>1443</v>
      </c>
      <c r="F31" s="52" t="s">
        <v>772</v>
      </c>
      <c r="G31" s="21" t="s">
        <v>773</v>
      </c>
      <c r="H31" s="21">
        <v>194</v>
      </c>
      <c r="I31" s="21">
        <v>12467</v>
      </c>
      <c r="J31" s="21">
        <v>22352</v>
      </c>
      <c r="K31" s="21">
        <v>11279</v>
      </c>
      <c r="L31" s="21">
        <v>10903</v>
      </c>
      <c r="M31" s="21">
        <v>383</v>
      </c>
      <c r="N31" s="52"/>
      <c r="O31" s="341">
        <v>177</v>
      </c>
      <c r="P31" s="341">
        <v>8992</v>
      </c>
      <c r="Q31" s="341">
        <v>18792</v>
      </c>
      <c r="R31" s="337" t="s">
        <v>51</v>
      </c>
      <c r="S31" s="341">
        <f t="shared" si="0"/>
        <v>8949</v>
      </c>
      <c r="T31" s="341">
        <v>8135</v>
      </c>
      <c r="U31" s="341">
        <v>814</v>
      </c>
      <c r="V31" s="341"/>
    </row>
    <row r="32" spans="1:22" ht="12.75" customHeight="1">
      <c r="A32" s="14" t="s">
        <v>16</v>
      </c>
      <c r="B32" s="21" t="s">
        <v>459</v>
      </c>
      <c r="C32" s="21" t="s">
        <v>25</v>
      </c>
      <c r="D32" s="21" t="s">
        <v>761</v>
      </c>
      <c r="E32" s="312" t="s">
        <v>1443</v>
      </c>
      <c r="F32" s="52" t="s">
        <v>774</v>
      </c>
      <c r="G32" s="21" t="s">
        <v>755</v>
      </c>
      <c r="H32" s="21">
        <v>1</v>
      </c>
      <c r="I32" s="21">
        <v>1</v>
      </c>
      <c r="J32" s="21">
        <v>1</v>
      </c>
      <c r="K32" s="21">
        <v>0</v>
      </c>
      <c r="L32" s="21">
        <v>0</v>
      </c>
      <c r="M32" s="21">
        <v>0</v>
      </c>
      <c r="N32" s="52"/>
      <c r="O32" s="341">
        <v>0</v>
      </c>
      <c r="P32" s="341">
        <v>0</v>
      </c>
      <c r="Q32" s="341">
        <v>0</v>
      </c>
      <c r="R32" s="337" t="s">
        <v>32</v>
      </c>
      <c r="S32" s="341">
        <f t="shared" si="0"/>
        <v>0</v>
      </c>
      <c r="T32" s="341">
        <v>0</v>
      </c>
      <c r="U32" s="341">
        <v>0</v>
      </c>
      <c r="V32" s="341"/>
    </row>
    <row r="33" spans="1:22" ht="12.75" customHeight="1">
      <c r="A33" s="14" t="s">
        <v>16</v>
      </c>
      <c r="B33" s="21" t="s">
        <v>459</v>
      </c>
      <c r="C33" s="21" t="s">
        <v>25</v>
      </c>
      <c r="D33" s="21" t="s">
        <v>761</v>
      </c>
      <c r="E33" s="312" t="s">
        <v>1443</v>
      </c>
      <c r="F33" s="52" t="s">
        <v>775</v>
      </c>
      <c r="G33" s="21" t="s">
        <v>755</v>
      </c>
      <c r="H33" s="21">
        <v>20</v>
      </c>
      <c r="I33" s="21">
        <v>372</v>
      </c>
      <c r="J33" s="21">
        <v>1368</v>
      </c>
      <c r="K33" s="21">
        <v>2836</v>
      </c>
      <c r="L33" s="21">
        <v>7</v>
      </c>
      <c r="M33" s="21">
        <v>2829</v>
      </c>
      <c r="N33" s="52"/>
      <c r="O33" s="341">
        <v>9</v>
      </c>
      <c r="P33" s="341">
        <v>445</v>
      </c>
      <c r="Q33" s="341">
        <v>2022</v>
      </c>
      <c r="R33" s="337" t="s">
        <v>51</v>
      </c>
      <c r="S33" s="341">
        <f t="shared" si="0"/>
        <v>2059</v>
      </c>
      <c r="T33" s="341">
        <v>9</v>
      </c>
      <c r="U33" s="341">
        <v>2050</v>
      </c>
      <c r="V33" s="341"/>
    </row>
    <row r="34" spans="1:22" ht="12.75" customHeight="1">
      <c r="A34" s="14" t="s">
        <v>16</v>
      </c>
      <c r="B34" s="21" t="s">
        <v>602</v>
      </c>
      <c r="C34" s="21" t="s">
        <v>132</v>
      </c>
      <c r="D34" s="21" t="s">
        <v>740</v>
      </c>
      <c r="E34" s="312" t="s">
        <v>1443</v>
      </c>
      <c r="F34" s="52" t="s">
        <v>742</v>
      </c>
      <c r="G34" s="21" t="s">
        <v>743</v>
      </c>
      <c r="H34" s="21">
        <v>2</v>
      </c>
      <c r="I34" s="21">
        <v>4</v>
      </c>
      <c r="J34" s="21">
        <v>92</v>
      </c>
      <c r="K34" s="21">
        <v>1932</v>
      </c>
      <c r="L34" s="21">
        <v>1445</v>
      </c>
      <c r="M34" s="21">
        <v>487</v>
      </c>
      <c r="N34" s="52"/>
      <c r="O34" s="341">
        <v>3</v>
      </c>
      <c r="P34" s="341">
        <v>5</v>
      </c>
      <c r="Q34" s="341">
        <v>98</v>
      </c>
      <c r="R34" s="337" t="s">
        <v>51</v>
      </c>
      <c r="S34" s="341">
        <f t="shared" si="0"/>
        <v>1901</v>
      </c>
      <c r="T34" s="341">
        <v>1613</v>
      </c>
      <c r="U34" s="341">
        <v>288</v>
      </c>
      <c r="V34" s="341"/>
    </row>
    <row r="35" spans="1:22" ht="12.75" customHeight="1">
      <c r="A35" s="14" t="s">
        <v>16</v>
      </c>
      <c r="B35" s="21" t="s">
        <v>505</v>
      </c>
      <c r="C35" s="21" t="s">
        <v>25</v>
      </c>
      <c r="D35" s="21" t="s">
        <v>777</v>
      </c>
      <c r="E35" s="312" t="s">
        <v>1443</v>
      </c>
      <c r="F35" s="52" t="s">
        <v>764</v>
      </c>
      <c r="G35" s="21" t="s">
        <v>776</v>
      </c>
      <c r="H35" s="21">
        <v>2</v>
      </c>
      <c r="I35" s="21">
        <v>3</v>
      </c>
      <c r="J35" s="21">
        <v>64</v>
      </c>
      <c r="K35" s="21">
        <v>34</v>
      </c>
      <c r="L35" s="21">
        <v>0</v>
      </c>
      <c r="M35" s="21">
        <v>34</v>
      </c>
      <c r="N35" s="52"/>
      <c r="O35" s="341">
        <v>1</v>
      </c>
      <c r="P35" s="341">
        <v>3</v>
      </c>
      <c r="Q35" s="341">
        <v>117</v>
      </c>
      <c r="R35" s="337" t="s">
        <v>51</v>
      </c>
      <c r="S35" s="341">
        <f t="shared" si="0"/>
        <v>86</v>
      </c>
      <c r="T35" s="341">
        <v>0</v>
      </c>
      <c r="U35" s="341">
        <v>86</v>
      </c>
      <c r="V35" s="341"/>
    </row>
    <row r="36" spans="1:22" ht="12.75" customHeight="1">
      <c r="A36" s="14" t="s">
        <v>16</v>
      </c>
      <c r="B36" s="21" t="s">
        <v>505</v>
      </c>
      <c r="C36" s="21" t="s">
        <v>25</v>
      </c>
      <c r="D36" s="21" t="s">
        <v>777</v>
      </c>
      <c r="E36" s="312" t="s">
        <v>1443</v>
      </c>
      <c r="F36" s="52" t="s">
        <v>765</v>
      </c>
      <c r="G36" s="21" t="s">
        <v>755</v>
      </c>
      <c r="H36" s="21">
        <v>4</v>
      </c>
      <c r="I36" s="21">
        <v>6</v>
      </c>
      <c r="J36" s="21">
        <v>147</v>
      </c>
      <c r="K36" s="21">
        <v>247</v>
      </c>
      <c r="L36" s="21">
        <v>0</v>
      </c>
      <c r="M36" s="21">
        <v>247</v>
      </c>
      <c r="N36" s="52"/>
      <c r="O36" s="341">
        <v>2</v>
      </c>
      <c r="P36" s="341">
        <v>6</v>
      </c>
      <c r="Q36" s="341">
        <v>83</v>
      </c>
      <c r="R36" s="337" t="s">
        <v>51</v>
      </c>
      <c r="S36" s="341">
        <f t="shared" si="0"/>
        <v>211</v>
      </c>
      <c r="T36" s="341">
        <v>0</v>
      </c>
      <c r="U36" s="341">
        <v>211</v>
      </c>
      <c r="V36" s="341"/>
    </row>
    <row r="37" spans="1:22" ht="12.75" customHeight="1">
      <c r="A37" s="14" t="s">
        <v>16</v>
      </c>
      <c r="B37" s="21" t="s">
        <v>505</v>
      </c>
      <c r="C37" s="21" t="s">
        <v>25</v>
      </c>
      <c r="D37" s="21" t="s">
        <v>777</v>
      </c>
      <c r="E37" s="312" t="s">
        <v>1443</v>
      </c>
      <c r="F37" s="52" t="s">
        <v>748</v>
      </c>
      <c r="G37" s="21" t="s">
        <v>778</v>
      </c>
      <c r="H37" s="21">
        <v>4</v>
      </c>
      <c r="I37" s="21">
        <v>14</v>
      </c>
      <c r="J37" s="21">
        <v>153</v>
      </c>
      <c r="K37" s="21">
        <v>29655</v>
      </c>
      <c r="L37" s="21">
        <v>6441</v>
      </c>
      <c r="M37" s="21">
        <v>23214</v>
      </c>
      <c r="N37" s="52"/>
      <c r="O37" s="341">
        <v>3</v>
      </c>
      <c r="P37" s="341">
        <v>12</v>
      </c>
      <c r="Q37" s="341">
        <v>106</v>
      </c>
      <c r="R37" s="337" t="s">
        <v>51</v>
      </c>
      <c r="S37" s="341">
        <f t="shared" si="0"/>
        <v>25425</v>
      </c>
      <c r="T37" s="341">
        <v>4001</v>
      </c>
      <c r="U37" s="341">
        <v>21424</v>
      </c>
      <c r="V37" s="341"/>
    </row>
    <row r="38" spans="1:22" ht="12.75" customHeight="1">
      <c r="A38" s="14" t="s">
        <v>16</v>
      </c>
      <c r="B38" s="21" t="s">
        <v>505</v>
      </c>
      <c r="C38" s="21" t="s">
        <v>25</v>
      </c>
      <c r="D38" s="21" t="s">
        <v>779</v>
      </c>
      <c r="E38" s="312" t="s">
        <v>1443</v>
      </c>
      <c r="F38" s="52" t="s">
        <v>765</v>
      </c>
      <c r="G38" s="21" t="s">
        <v>766</v>
      </c>
      <c r="H38" s="21">
        <v>4</v>
      </c>
      <c r="I38" s="21">
        <v>11</v>
      </c>
      <c r="J38" s="21">
        <v>182</v>
      </c>
      <c r="K38" s="21">
        <v>291</v>
      </c>
      <c r="L38" s="21">
        <v>0</v>
      </c>
      <c r="M38" s="21">
        <v>291</v>
      </c>
      <c r="N38" s="52"/>
      <c r="O38" s="341">
        <v>4</v>
      </c>
      <c r="P38" s="341">
        <v>14</v>
      </c>
      <c r="Q38" s="341">
        <v>122</v>
      </c>
      <c r="R38" s="337" t="s">
        <v>51</v>
      </c>
      <c r="S38" s="341">
        <f t="shared" si="0"/>
        <v>276</v>
      </c>
      <c r="T38" s="341">
        <v>0</v>
      </c>
      <c r="U38" s="341">
        <v>276</v>
      </c>
      <c r="V38" s="341"/>
    </row>
    <row r="39" spans="1:22" ht="12.75" customHeight="1">
      <c r="A39" s="14" t="s">
        <v>16</v>
      </c>
      <c r="B39" s="21" t="s">
        <v>505</v>
      </c>
      <c r="C39" s="21" t="s">
        <v>25</v>
      </c>
      <c r="D39" s="21" t="s">
        <v>779</v>
      </c>
      <c r="E39" s="312" t="s">
        <v>1443</v>
      </c>
      <c r="F39" s="52" t="s">
        <v>748</v>
      </c>
      <c r="G39" s="21" t="s">
        <v>780</v>
      </c>
      <c r="H39" s="21">
        <v>3</v>
      </c>
      <c r="I39" s="21">
        <v>7</v>
      </c>
      <c r="J39" s="21">
        <v>52</v>
      </c>
      <c r="K39" s="21">
        <v>11205</v>
      </c>
      <c r="L39" s="21">
        <v>1888</v>
      </c>
      <c r="M39" s="21">
        <v>9317</v>
      </c>
      <c r="N39" s="52"/>
      <c r="O39" s="341">
        <v>3</v>
      </c>
      <c r="P39" s="341">
        <v>7</v>
      </c>
      <c r="Q39" s="341">
        <v>63</v>
      </c>
      <c r="R39" s="337" t="s">
        <v>51</v>
      </c>
      <c r="S39" s="341">
        <f t="shared" si="0"/>
        <v>17518</v>
      </c>
      <c r="T39" s="341">
        <v>4469</v>
      </c>
      <c r="U39" s="341">
        <v>13049</v>
      </c>
      <c r="V39" s="341"/>
    </row>
    <row r="40" spans="1:22" ht="12.75" customHeight="1">
      <c r="A40" s="14" t="s">
        <v>16</v>
      </c>
      <c r="B40" s="21" t="s">
        <v>505</v>
      </c>
      <c r="C40" s="21" t="s">
        <v>25</v>
      </c>
      <c r="D40" s="21" t="s">
        <v>781</v>
      </c>
      <c r="E40" s="312" t="s">
        <v>1443</v>
      </c>
      <c r="F40" s="52" t="s">
        <v>748</v>
      </c>
      <c r="G40" s="21" t="s">
        <v>782</v>
      </c>
      <c r="H40" s="21">
        <v>3</v>
      </c>
      <c r="I40" s="21">
        <v>2</v>
      </c>
      <c r="J40" s="21">
        <v>8</v>
      </c>
      <c r="K40" s="21">
        <v>187</v>
      </c>
      <c r="L40" s="21">
        <v>32</v>
      </c>
      <c r="M40" s="21">
        <v>155</v>
      </c>
      <c r="N40" s="52"/>
      <c r="O40" s="341">
        <v>0</v>
      </c>
      <c r="P40" s="341">
        <v>0</v>
      </c>
      <c r="Q40" s="341">
        <v>0</v>
      </c>
      <c r="R40" s="337" t="s">
        <v>32</v>
      </c>
      <c r="S40" s="341">
        <f t="shared" si="0"/>
        <v>0</v>
      </c>
      <c r="T40" s="341">
        <v>0</v>
      </c>
      <c r="U40" s="341">
        <v>0</v>
      </c>
      <c r="V40" s="341"/>
    </row>
    <row r="41" spans="1:22" ht="12.75" customHeight="1">
      <c r="A41" s="14" t="s">
        <v>16</v>
      </c>
      <c r="B41" s="21" t="s">
        <v>505</v>
      </c>
      <c r="C41" s="21" t="s">
        <v>25</v>
      </c>
      <c r="D41" s="21" t="s">
        <v>783</v>
      </c>
      <c r="E41" s="312" t="s">
        <v>1443</v>
      </c>
      <c r="F41" s="52" t="s">
        <v>748</v>
      </c>
      <c r="G41" s="21" t="s">
        <v>782</v>
      </c>
      <c r="H41" s="21">
        <v>4</v>
      </c>
      <c r="I41" s="21">
        <v>5</v>
      </c>
      <c r="J41" s="21">
        <v>22</v>
      </c>
      <c r="K41" s="21">
        <v>1639</v>
      </c>
      <c r="L41" s="21">
        <v>159</v>
      </c>
      <c r="M41" s="21">
        <v>1480</v>
      </c>
      <c r="N41" s="52"/>
      <c r="O41" s="341">
        <v>3</v>
      </c>
      <c r="P41" s="341">
        <v>4</v>
      </c>
      <c r="Q41" s="341">
        <v>13</v>
      </c>
      <c r="R41" s="337" t="s">
        <v>51</v>
      </c>
      <c r="S41" s="341">
        <f t="shared" si="0"/>
        <v>1851</v>
      </c>
      <c r="T41" s="341">
        <v>352</v>
      </c>
      <c r="U41" s="341">
        <v>1499</v>
      </c>
      <c r="V41" s="341"/>
    </row>
    <row r="42" spans="1:22" ht="12.75" customHeight="1">
      <c r="A42" s="14" t="s">
        <v>16</v>
      </c>
      <c r="B42" s="21" t="s">
        <v>505</v>
      </c>
      <c r="C42" s="21" t="s">
        <v>25</v>
      </c>
      <c r="D42" s="21" t="s">
        <v>784</v>
      </c>
      <c r="E42" s="312" t="s">
        <v>1443</v>
      </c>
      <c r="F42" s="52" t="s">
        <v>748</v>
      </c>
      <c r="G42" s="21" t="s">
        <v>785</v>
      </c>
      <c r="H42" s="21">
        <v>1</v>
      </c>
      <c r="I42" s="21">
        <v>1</v>
      </c>
      <c r="J42" s="21">
        <v>1</v>
      </c>
      <c r="K42" s="21">
        <v>12</v>
      </c>
      <c r="L42" s="21">
        <v>-9</v>
      </c>
      <c r="M42" s="21">
        <v>12</v>
      </c>
      <c r="N42" s="52"/>
      <c r="O42" s="341">
        <v>1</v>
      </c>
      <c r="P42" s="341">
        <v>1</v>
      </c>
      <c r="Q42" s="341">
        <v>14</v>
      </c>
      <c r="R42" s="337" t="s">
        <v>51</v>
      </c>
      <c r="S42" s="341">
        <f t="shared" si="0"/>
        <v>1342</v>
      </c>
      <c r="T42" s="341">
        <v>1342</v>
      </c>
      <c r="U42" s="341">
        <v>0</v>
      </c>
      <c r="V42" s="341"/>
    </row>
    <row r="43" spans="1:22" ht="12.75" customHeight="1">
      <c r="A43" s="14" t="s">
        <v>16</v>
      </c>
      <c r="B43" s="21" t="s">
        <v>505</v>
      </c>
      <c r="C43" s="21" t="s">
        <v>25</v>
      </c>
      <c r="D43" s="21" t="s">
        <v>786</v>
      </c>
      <c r="E43" s="312" t="s">
        <v>1443</v>
      </c>
      <c r="F43" s="52" t="s">
        <v>741</v>
      </c>
      <c r="G43" s="21" t="s">
        <v>747</v>
      </c>
      <c r="H43" s="21">
        <v>6</v>
      </c>
      <c r="I43" s="21">
        <v>16</v>
      </c>
      <c r="J43" s="21">
        <v>373</v>
      </c>
      <c r="K43" s="21">
        <v>7314</v>
      </c>
      <c r="L43" s="21">
        <v>4412</v>
      </c>
      <c r="M43" s="21">
        <v>2902</v>
      </c>
      <c r="N43" s="52"/>
      <c r="O43" s="341">
        <v>3</v>
      </c>
      <c r="P43" s="341">
        <v>11</v>
      </c>
      <c r="Q43" s="341">
        <v>400</v>
      </c>
      <c r="R43" s="337" t="s">
        <v>51</v>
      </c>
      <c r="S43" s="341">
        <f t="shared" si="0"/>
        <v>6557</v>
      </c>
      <c r="T43" s="341">
        <v>6435</v>
      </c>
      <c r="U43" s="341">
        <v>122</v>
      </c>
      <c r="V43" s="341"/>
    </row>
    <row r="44" spans="1:22" ht="12.75" customHeight="1">
      <c r="A44" s="14" t="s">
        <v>16</v>
      </c>
      <c r="B44" s="21" t="s">
        <v>505</v>
      </c>
      <c r="C44" s="21" t="s">
        <v>25</v>
      </c>
      <c r="D44" s="21" t="s">
        <v>786</v>
      </c>
      <c r="E44" s="312" t="s">
        <v>1443</v>
      </c>
      <c r="F44" s="52" t="s">
        <v>787</v>
      </c>
      <c r="G44" s="21" t="s">
        <v>788</v>
      </c>
      <c r="H44" s="21">
        <v>1</v>
      </c>
      <c r="I44" s="21">
        <v>1</v>
      </c>
      <c r="J44" s="21">
        <v>22</v>
      </c>
      <c r="K44" s="21">
        <v>851</v>
      </c>
      <c r="L44" s="21">
        <v>851</v>
      </c>
      <c r="M44" s="21">
        <v>0</v>
      </c>
      <c r="N44" s="52"/>
      <c r="O44" s="341">
        <v>1</v>
      </c>
      <c r="P44" s="341">
        <v>1</v>
      </c>
      <c r="Q44" s="341">
        <v>13</v>
      </c>
      <c r="R44" s="337" t="s">
        <v>51</v>
      </c>
      <c r="S44" s="341">
        <f t="shared" si="0"/>
        <v>458</v>
      </c>
      <c r="T44" s="341">
        <v>458</v>
      </c>
      <c r="U44" s="341">
        <v>0</v>
      </c>
      <c r="V44" s="341"/>
    </row>
    <row r="45" spans="1:22" ht="12.75" customHeight="1">
      <c r="A45" s="14" t="s">
        <v>16</v>
      </c>
      <c r="B45" s="21" t="s">
        <v>505</v>
      </c>
      <c r="C45" s="21" t="s">
        <v>25</v>
      </c>
      <c r="D45" s="21" t="s">
        <v>786</v>
      </c>
      <c r="E45" s="312" t="s">
        <v>1443</v>
      </c>
      <c r="F45" s="52" t="s">
        <v>748</v>
      </c>
      <c r="G45" s="21" t="s">
        <v>789</v>
      </c>
      <c r="H45" s="21">
        <v>3</v>
      </c>
      <c r="I45" s="21">
        <v>2</v>
      </c>
      <c r="J45" s="21">
        <v>12</v>
      </c>
      <c r="K45" s="21">
        <v>2423</v>
      </c>
      <c r="L45" s="21">
        <v>0</v>
      </c>
      <c r="M45" s="21">
        <v>2423</v>
      </c>
      <c r="N45" s="52"/>
      <c r="O45" s="341">
        <v>0</v>
      </c>
      <c r="P45" s="341">
        <v>0</v>
      </c>
      <c r="Q45" s="341">
        <v>0</v>
      </c>
      <c r="R45" s="337" t="s">
        <v>32</v>
      </c>
      <c r="S45" s="341">
        <f t="shared" si="0"/>
        <v>0</v>
      </c>
      <c r="T45" s="341">
        <v>0</v>
      </c>
      <c r="U45" s="341">
        <v>0</v>
      </c>
      <c r="V45" s="341"/>
    </row>
    <row r="46" spans="1:22" ht="12.75" customHeight="1">
      <c r="A46" s="14" t="s">
        <v>16</v>
      </c>
      <c r="B46" s="21" t="s">
        <v>1087</v>
      </c>
      <c r="C46" s="21" t="s">
        <v>628</v>
      </c>
      <c r="D46" s="21" t="s">
        <v>790</v>
      </c>
      <c r="E46" s="312" t="s">
        <v>1443</v>
      </c>
      <c r="F46" s="52" t="s">
        <v>791</v>
      </c>
      <c r="G46" s="21" t="s">
        <v>792</v>
      </c>
      <c r="H46" s="21">
        <v>3</v>
      </c>
      <c r="I46" s="21">
        <v>9</v>
      </c>
      <c r="J46" s="21">
        <v>153</v>
      </c>
      <c r="K46" s="21">
        <v>23059</v>
      </c>
      <c r="L46" s="21">
        <v>0</v>
      </c>
      <c r="M46" s="21">
        <v>23059</v>
      </c>
      <c r="N46" s="52"/>
      <c r="O46" s="341">
        <v>1</v>
      </c>
      <c r="P46" s="341">
        <v>6</v>
      </c>
      <c r="Q46" s="341">
        <v>90</v>
      </c>
      <c r="R46" s="337" t="s">
        <v>51</v>
      </c>
      <c r="S46" s="341">
        <f t="shared" si="0"/>
        <v>17631</v>
      </c>
      <c r="T46" s="341">
        <v>0</v>
      </c>
      <c r="U46" s="341">
        <v>17631</v>
      </c>
      <c r="V46" s="341"/>
    </row>
    <row r="47" spans="1:22" ht="12.75" customHeight="1">
      <c r="A47" s="14" t="s">
        <v>16</v>
      </c>
      <c r="B47" s="21" t="s">
        <v>1087</v>
      </c>
      <c r="C47" s="21" t="s">
        <v>669</v>
      </c>
      <c r="D47" s="21" t="s">
        <v>793</v>
      </c>
      <c r="E47" s="312" t="s">
        <v>1443</v>
      </c>
      <c r="F47" s="52" t="s">
        <v>791</v>
      </c>
      <c r="G47" s="21" t="s">
        <v>794</v>
      </c>
      <c r="H47" s="21">
        <v>1</v>
      </c>
      <c r="I47" s="21">
        <v>2</v>
      </c>
      <c r="J47" s="21">
        <v>30</v>
      </c>
      <c r="K47" s="21">
        <v>3312</v>
      </c>
      <c r="L47" s="21">
        <v>0</v>
      </c>
      <c r="M47" s="21">
        <v>3312</v>
      </c>
      <c r="N47" s="52"/>
      <c r="O47" s="341">
        <v>0</v>
      </c>
      <c r="P47" s="341">
        <v>0</v>
      </c>
      <c r="Q47" s="341">
        <v>0</v>
      </c>
      <c r="R47" s="337" t="s">
        <v>32</v>
      </c>
      <c r="S47" s="341">
        <f t="shared" si="0"/>
        <v>0</v>
      </c>
      <c r="T47" s="341">
        <v>0</v>
      </c>
      <c r="U47" s="341">
        <v>0</v>
      </c>
      <c r="V47" s="341"/>
    </row>
    <row r="48" spans="1:22">
      <c r="O48" s="257"/>
      <c r="P48" s="257"/>
      <c r="Q48" s="257"/>
      <c r="R48" s="257"/>
      <c r="S48" s="257"/>
      <c r="T48" s="257"/>
      <c r="U48" s="257"/>
      <c r="V48" s="257"/>
    </row>
    <row r="49" spans="15:22">
      <c r="O49" s="257"/>
      <c r="P49" s="257"/>
      <c r="Q49" s="257"/>
      <c r="R49" s="257"/>
      <c r="S49" s="257"/>
      <c r="T49" s="257"/>
      <c r="U49" s="257"/>
      <c r="V49" s="257"/>
    </row>
    <row r="50" spans="15:22">
      <c r="O50" s="257"/>
      <c r="P50" s="257"/>
      <c r="Q50" s="257"/>
      <c r="R50" s="257"/>
      <c r="S50" s="257"/>
      <c r="T50" s="257"/>
      <c r="U50" s="257"/>
      <c r="V50" s="257"/>
    </row>
    <row r="51" spans="15:22">
      <c r="O51" s="257"/>
      <c r="P51" s="257"/>
      <c r="Q51" s="257"/>
      <c r="R51" s="257"/>
      <c r="S51" s="257"/>
      <c r="T51" s="257"/>
      <c r="U51" s="257"/>
      <c r="V51" s="257"/>
    </row>
    <row r="52" spans="15:22">
      <c r="O52" s="257"/>
      <c r="P52" s="257"/>
      <c r="Q52" s="257"/>
      <c r="R52" s="257"/>
      <c r="S52" s="257"/>
      <c r="T52" s="257"/>
      <c r="U52" s="257"/>
      <c r="V52" s="257"/>
    </row>
    <row r="53" spans="15:22">
      <c r="O53" s="257"/>
      <c r="P53" s="257"/>
      <c r="Q53" s="257"/>
      <c r="R53" s="257"/>
      <c r="S53" s="257"/>
      <c r="T53" s="257"/>
      <c r="U53" s="257"/>
      <c r="V53" s="257"/>
    </row>
    <row r="54" spans="15:22">
      <c r="O54" s="257"/>
      <c r="P54" s="257"/>
      <c r="Q54" s="257"/>
      <c r="R54" s="257"/>
      <c r="S54" s="257"/>
      <c r="T54" s="257"/>
      <c r="U54" s="257"/>
      <c r="V54" s="257"/>
    </row>
  </sheetData>
  <mergeCells count="2">
    <mergeCell ref="K2:M2"/>
    <mergeCell ref="A2:J3"/>
  </mergeCells>
  <pageMargins left="0.7" right="0.7" top="0.75" bottom="0.75" header="0.3" footer="0.3"/>
  <pageSetup paperSize="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'Drop-down list'!$A$3:$A$29</xm:f>
          </x14:formula1>
          <xm:sqref>A5:A8 A34</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dimension ref="A1:M17"/>
  <sheetViews>
    <sheetView zoomScale="120" zoomScaleNormal="120" zoomScalePageLayoutView="140" workbookViewId="0">
      <selection activeCell="C8" sqref="C8"/>
    </sheetView>
  </sheetViews>
  <sheetFormatPr baseColWidth="10" defaultColWidth="8.6640625" defaultRowHeight="13"/>
  <cols>
    <col min="1" max="1" width="8.6640625" style="257"/>
    <col min="2" max="2" width="39.5" style="257" bestFit="1" customWidth="1"/>
    <col min="3" max="3" width="19.5" style="257" customWidth="1"/>
    <col min="4" max="4" width="11.5" style="257" customWidth="1"/>
    <col min="5" max="5" width="27" style="257" bestFit="1" customWidth="1"/>
    <col min="6" max="10" width="11.5" style="257" customWidth="1"/>
    <col min="11" max="11" width="31" style="257" customWidth="1"/>
    <col min="12" max="16384" width="8.6640625" style="257"/>
  </cols>
  <sheetData>
    <row r="1" spans="1:13" ht="14" thickBot="1">
      <c r="A1" s="697" t="s">
        <v>306</v>
      </c>
      <c r="B1" s="689"/>
      <c r="C1" s="689"/>
      <c r="D1" s="689"/>
      <c r="E1" s="689"/>
      <c r="F1" s="689"/>
      <c r="G1" s="689"/>
    </row>
    <row r="2" spans="1:13">
      <c r="A2" s="874"/>
      <c r="B2" s="875"/>
      <c r="C2" s="875"/>
      <c r="D2" s="875"/>
      <c r="E2" s="875"/>
      <c r="F2" s="875"/>
      <c r="G2" s="889"/>
      <c r="H2" s="886" t="s">
        <v>1608</v>
      </c>
      <c r="I2" s="887"/>
      <c r="J2" s="888"/>
      <c r="K2" s="645" t="s">
        <v>1405</v>
      </c>
    </row>
    <row r="3" spans="1:13" ht="14" thickBot="1">
      <c r="A3" s="890"/>
      <c r="B3" s="891"/>
      <c r="C3" s="891"/>
      <c r="D3" s="891"/>
      <c r="E3" s="891"/>
      <c r="F3" s="891"/>
      <c r="G3" s="892"/>
      <c r="H3" s="893" t="s">
        <v>1606</v>
      </c>
      <c r="I3" s="894"/>
      <c r="J3" s="895"/>
      <c r="K3" s="366">
        <v>2020</v>
      </c>
    </row>
    <row r="4" spans="1:13" s="317" customFormat="1" ht="71" thickBot="1">
      <c r="A4" s="77" t="s">
        <v>0</v>
      </c>
      <c r="B4" s="78" t="s">
        <v>3</v>
      </c>
      <c r="C4" s="79" t="s">
        <v>128</v>
      </c>
      <c r="D4" s="80" t="s">
        <v>97</v>
      </c>
      <c r="E4" s="81" t="s">
        <v>182</v>
      </c>
      <c r="F4" s="81" t="s">
        <v>257</v>
      </c>
      <c r="G4" s="81" t="s">
        <v>258</v>
      </c>
      <c r="H4" s="33" t="s">
        <v>259</v>
      </c>
      <c r="I4" s="33" t="s">
        <v>260</v>
      </c>
      <c r="J4" s="33" t="s">
        <v>261</v>
      </c>
      <c r="K4" s="34" t="s">
        <v>14</v>
      </c>
    </row>
    <row r="5" spans="1:13">
      <c r="A5" s="318" t="s">
        <v>16</v>
      </c>
      <c r="B5" s="21" t="s">
        <v>1191</v>
      </c>
      <c r="C5" s="21" t="s">
        <v>744</v>
      </c>
      <c r="D5" s="295" t="s">
        <v>1443</v>
      </c>
      <c r="E5" s="61" t="s">
        <v>795</v>
      </c>
      <c r="F5" s="319">
        <v>6</v>
      </c>
      <c r="G5" s="319">
        <v>9</v>
      </c>
      <c r="H5" s="320">
        <f t="shared" ref="H5:H13" si="0">I5+J5</f>
        <v>6721</v>
      </c>
      <c r="I5" s="321">
        <v>4337</v>
      </c>
      <c r="J5" s="319">
        <v>2384</v>
      </c>
      <c r="K5" s="319"/>
      <c r="L5" s="322"/>
    </row>
    <row r="6" spans="1:13">
      <c r="A6" s="318" t="s">
        <v>16</v>
      </c>
      <c r="B6" s="21" t="s">
        <v>1191</v>
      </c>
      <c r="C6" s="21" t="s">
        <v>744</v>
      </c>
      <c r="D6" s="295" t="s">
        <v>1443</v>
      </c>
      <c r="E6" s="61" t="s">
        <v>796</v>
      </c>
      <c r="F6" s="319">
        <v>1</v>
      </c>
      <c r="G6" s="319">
        <v>4</v>
      </c>
      <c r="H6" s="320">
        <f t="shared" si="0"/>
        <v>12141</v>
      </c>
      <c r="I6" s="319">
        <v>11954</v>
      </c>
      <c r="J6" s="319">
        <v>187</v>
      </c>
      <c r="K6" s="319"/>
      <c r="L6" s="322"/>
    </row>
    <row r="7" spans="1:13">
      <c r="A7" s="318" t="s">
        <v>16</v>
      </c>
      <c r="B7" s="21" t="s">
        <v>424</v>
      </c>
      <c r="C7" s="21" t="s">
        <v>750</v>
      </c>
      <c r="D7" s="295" t="s">
        <v>1443</v>
      </c>
      <c r="E7" s="61" t="s">
        <v>798</v>
      </c>
      <c r="F7" s="319">
        <v>5</v>
      </c>
      <c r="G7" s="319">
        <v>49</v>
      </c>
      <c r="H7" s="320">
        <f t="shared" si="0"/>
        <v>280</v>
      </c>
      <c r="I7" s="319">
        <v>280</v>
      </c>
      <c r="J7" s="319">
        <v>0</v>
      </c>
      <c r="K7" s="319"/>
      <c r="L7" s="322"/>
    </row>
    <row r="8" spans="1:13">
      <c r="A8" s="318" t="s">
        <v>16</v>
      </c>
      <c r="B8" s="21" t="s">
        <v>424</v>
      </c>
      <c r="C8" s="21" t="s">
        <v>750</v>
      </c>
      <c r="D8" s="295" t="s">
        <v>1443</v>
      </c>
      <c r="E8" s="61" t="s">
        <v>799</v>
      </c>
      <c r="F8" s="319">
        <v>3</v>
      </c>
      <c r="G8" s="319">
        <v>3</v>
      </c>
      <c r="H8" s="320">
        <f t="shared" si="0"/>
        <v>136</v>
      </c>
      <c r="I8" s="319">
        <v>136</v>
      </c>
      <c r="J8" s="319">
        <v>0</v>
      </c>
      <c r="K8" s="319"/>
      <c r="L8" s="322"/>
    </row>
    <row r="9" spans="1:13" ht="112.25" customHeight="1">
      <c r="A9" s="202" t="s">
        <v>16</v>
      </c>
      <c r="B9" s="202" t="s">
        <v>57</v>
      </c>
      <c r="C9" s="202" t="s">
        <v>1210</v>
      </c>
      <c r="D9" s="295" t="s">
        <v>1443</v>
      </c>
      <c r="E9" s="244" t="s">
        <v>1253</v>
      </c>
      <c r="F9" s="323">
        <v>118</v>
      </c>
      <c r="G9" s="323">
        <v>19000</v>
      </c>
      <c r="H9" s="323">
        <v>23000</v>
      </c>
      <c r="I9" s="323">
        <v>23000</v>
      </c>
      <c r="J9" s="323">
        <v>0</v>
      </c>
      <c r="K9" s="327" t="s">
        <v>1604</v>
      </c>
      <c r="L9" s="322"/>
      <c r="M9" s="324"/>
    </row>
    <row r="10" spans="1:13">
      <c r="A10" s="318" t="s">
        <v>16</v>
      </c>
      <c r="B10" s="21" t="s">
        <v>459</v>
      </c>
      <c r="C10" s="21" t="s">
        <v>761</v>
      </c>
      <c r="D10" s="295" t="s">
        <v>1443</v>
      </c>
      <c r="E10" s="61" t="s">
        <v>800</v>
      </c>
      <c r="F10" s="319">
        <v>9</v>
      </c>
      <c r="G10" s="319">
        <v>240</v>
      </c>
      <c r="H10" s="320">
        <f t="shared" si="0"/>
        <v>7103</v>
      </c>
      <c r="I10" s="319">
        <v>7087</v>
      </c>
      <c r="J10" s="319">
        <v>16</v>
      </c>
      <c r="K10" s="319"/>
      <c r="L10" s="322"/>
    </row>
    <row r="11" spans="1:13">
      <c r="A11" s="318" t="s">
        <v>16</v>
      </c>
      <c r="B11" s="21" t="s">
        <v>459</v>
      </c>
      <c r="C11" s="21" t="s">
        <v>761</v>
      </c>
      <c r="D11" s="295" t="s">
        <v>1443</v>
      </c>
      <c r="E11" s="61" t="s">
        <v>798</v>
      </c>
      <c r="F11" s="319">
        <v>30</v>
      </c>
      <c r="G11" s="319">
        <v>868</v>
      </c>
      <c r="H11" s="320">
        <f t="shared" si="0"/>
        <v>10803</v>
      </c>
      <c r="I11" s="319">
        <v>10794</v>
      </c>
      <c r="J11" s="319">
        <v>9</v>
      </c>
      <c r="K11" s="319"/>
      <c r="L11" s="322"/>
    </row>
    <row r="12" spans="1:13">
      <c r="A12" s="318" t="s">
        <v>16</v>
      </c>
      <c r="B12" s="21" t="s">
        <v>459</v>
      </c>
      <c r="C12" s="21" t="s">
        <v>761</v>
      </c>
      <c r="D12" s="295" t="s">
        <v>1443</v>
      </c>
      <c r="E12" s="61" t="s">
        <v>801</v>
      </c>
      <c r="F12" s="319">
        <v>58</v>
      </c>
      <c r="G12" s="319">
        <v>12780</v>
      </c>
      <c r="H12" s="320">
        <f t="shared" si="0"/>
        <v>11833</v>
      </c>
      <c r="I12" s="319">
        <v>11285</v>
      </c>
      <c r="J12" s="319">
        <v>548</v>
      </c>
      <c r="K12" s="319"/>
      <c r="L12" s="322"/>
    </row>
    <row r="13" spans="1:13">
      <c r="A13" s="318" t="s">
        <v>16</v>
      </c>
      <c r="B13" s="21" t="s">
        <v>459</v>
      </c>
      <c r="C13" s="21" t="s">
        <v>761</v>
      </c>
      <c r="D13" s="295" t="s">
        <v>1443</v>
      </c>
      <c r="E13" s="61" t="s">
        <v>799</v>
      </c>
      <c r="F13" s="319">
        <v>9</v>
      </c>
      <c r="G13" s="319">
        <v>57</v>
      </c>
      <c r="H13" s="320">
        <f t="shared" si="0"/>
        <v>97034</v>
      </c>
      <c r="I13" s="319">
        <v>65900</v>
      </c>
      <c r="J13" s="319">
        <v>31134</v>
      </c>
      <c r="K13" s="319"/>
      <c r="L13" s="322"/>
    </row>
    <row r="14" spans="1:13">
      <c r="A14" s="318" t="s">
        <v>16</v>
      </c>
      <c r="B14" s="21" t="s">
        <v>459</v>
      </c>
      <c r="C14" s="21" t="s">
        <v>761</v>
      </c>
      <c r="D14" s="295" t="s">
        <v>1443</v>
      </c>
      <c r="E14" s="245" t="s">
        <v>1389</v>
      </c>
      <c r="F14" s="325">
        <v>9</v>
      </c>
      <c r="G14" s="325">
        <v>412</v>
      </c>
      <c r="H14" s="325">
        <f>I14+J14</f>
        <v>18794</v>
      </c>
      <c r="I14" s="325">
        <v>18794</v>
      </c>
      <c r="J14" s="325">
        <v>0</v>
      </c>
      <c r="K14" s="325"/>
      <c r="L14" s="322"/>
    </row>
    <row r="15" spans="1:13">
      <c r="A15" s="318" t="s">
        <v>16</v>
      </c>
      <c r="B15" s="21" t="s">
        <v>602</v>
      </c>
      <c r="C15" s="21" t="s">
        <v>740</v>
      </c>
      <c r="D15" s="295" t="s">
        <v>1443</v>
      </c>
      <c r="E15" s="61" t="s">
        <v>795</v>
      </c>
      <c r="F15" s="320">
        <v>3</v>
      </c>
      <c r="G15" s="320">
        <v>5</v>
      </c>
      <c r="H15" s="320">
        <f>I15+J15</f>
        <v>1932</v>
      </c>
      <c r="I15" s="320">
        <v>1932</v>
      </c>
      <c r="J15" s="320">
        <v>0</v>
      </c>
      <c r="K15" s="320"/>
    </row>
    <row r="16" spans="1:13">
      <c r="A16" s="318" t="s">
        <v>16</v>
      </c>
      <c r="B16" s="21" t="s">
        <v>505</v>
      </c>
      <c r="C16" s="21" t="s">
        <v>786</v>
      </c>
      <c r="D16" s="295" t="s">
        <v>1443</v>
      </c>
      <c r="E16" s="61" t="s">
        <v>795</v>
      </c>
      <c r="F16" s="326">
        <v>7</v>
      </c>
      <c r="G16" s="326">
        <v>18</v>
      </c>
      <c r="H16" s="320">
        <f>I16+J16</f>
        <v>7315</v>
      </c>
      <c r="I16" s="326">
        <v>7315</v>
      </c>
      <c r="J16" s="326">
        <v>0</v>
      </c>
      <c r="K16" s="319"/>
    </row>
    <row r="17" spans="1:11">
      <c r="A17" s="318" t="s">
        <v>16</v>
      </c>
      <c r="B17" s="21" t="s">
        <v>505</v>
      </c>
      <c r="C17" s="21" t="s">
        <v>797</v>
      </c>
      <c r="D17" s="295" t="s">
        <v>1443</v>
      </c>
      <c r="E17" s="61" t="s">
        <v>796</v>
      </c>
      <c r="F17" s="319">
        <v>2</v>
      </c>
      <c r="G17" s="319">
        <v>31</v>
      </c>
      <c r="H17" s="320">
        <f>I17+J17</f>
        <v>44533</v>
      </c>
      <c r="I17" s="319">
        <v>42698</v>
      </c>
      <c r="J17" s="319">
        <v>1835</v>
      </c>
      <c r="K17" s="319"/>
    </row>
  </sheetData>
  <mergeCells count="3">
    <mergeCell ref="H2:J2"/>
    <mergeCell ref="A2:G3"/>
    <mergeCell ref="H3:J3"/>
  </mergeCells>
  <pageMargins left="0.7" right="0.7" top="0.75" bottom="0.75" header="0.3" footer="0.3"/>
  <pageSetup paperSize="9" orientation="portrait" horizontalDpi="4294967292" vertic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'Drop-down list'!$A$3:$A$29</xm:f>
          </x14:formula1>
          <xm:sqref>A15:A16 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T27"/>
  <sheetViews>
    <sheetView topLeftCell="N1" zoomScale="120" zoomScaleNormal="120" zoomScalePageLayoutView="90" workbookViewId="0">
      <selection activeCell="O9" sqref="O9"/>
    </sheetView>
  </sheetViews>
  <sheetFormatPr baseColWidth="10" defaultColWidth="8.6640625" defaultRowHeight="13"/>
  <cols>
    <col min="1" max="1" width="7.5" customWidth="1"/>
    <col min="2" max="3" width="11.5" customWidth="1"/>
    <col min="4" max="4" width="19" customWidth="1"/>
    <col min="5" max="5" width="11.5" customWidth="1"/>
    <col min="6" max="6" width="12.1640625" customWidth="1"/>
    <col min="7" max="7" width="29.6640625" customWidth="1"/>
    <col min="8" max="9" width="15.5" customWidth="1"/>
    <col min="10" max="10" width="15.1640625" customWidth="1"/>
    <col min="11" max="11" width="14.6640625" customWidth="1"/>
    <col min="12" max="12" width="15.6640625" customWidth="1"/>
    <col min="13" max="13" width="12.5" customWidth="1"/>
    <col min="14" max="14" width="23.6640625" bestFit="1" customWidth="1"/>
    <col min="15" max="15" width="24.5" customWidth="1"/>
    <col min="16" max="18" width="14.5" customWidth="1"/>
    <col min="19" max="19" width="66.6640625" customWidth="1"/>
    <col min="20" max="20" width="22.1640625" customWidth="1"/>
    <col min="21" max="16384" width="8.6640625" style="633"/>
  </cols>
  <sheetData>
    <row r="1" spans="1:20" s="6" customFormat="1">
      <c r="A1" s="271" t="s">
        <v>307</v>
      </c>
      <c r="B1" s="272"/>
      <c r="C1" s="272"/>
      <c r="D1" s="272"/>
      <c r="E1" s="272"/>
      <c r="F1" s="632"/>
      <c r="G1" s="272"/>
      <c r="H1" s="272"/>
      <c r="I1" s="272"/>
      <c r="J1" s="272"/>
      <c r="K1" s="272"/>
      <c r="L1" s="272"/>
      <c r="M1" s="272"/>
      <c r="N1" s="272"/>
      <c r="O1" s="272"/>
      <c r="P1" s="272"/>
      <c r="Q1" s="883"/>
      <c r="R1" s="896"/>
      <c r="S1" s="444" t="s">
        <v>1608</v>
      </c>
      <c r="T1" s="631" t="s">
        <v>1405</v>
      </c>
    </row>
    <row r="2" spans="1:20" ht="14" thickBot="1">
      <c r="A2" s="100"/>
      <c r="B2" s="101"/>
      <c r="C2" s="101"/>
      <c r="D2" s="101"/>
      <c r="E2" s="101"/>
      <c r="F2" s="101"/>
      <c r="G2" s="101"/>
      <c r="H2" s="101"/>
      <c r="I2" s="101"/>
      <c r="J2" s="101"/>
      <c r="K2" s="101"/>
      <c r="L2" s="101"/>
      <c r="M2" s="101"/>
      <c r="N2" s="101"/>
      <c r="O2" s="101"/>
      <c r="P2" s="101"/>
      <c r="Q2" s="883"/>
      <c r="R2" s="897"/>
      <c r="S2" s="285" t="s">
        <v>1606</v>
      </c>
      <c r="T2" s="703">
        <v>2020</v>
      </c>
    </row>
    <row r="3" spans="1:20" ht="28">
      <c r="A3" s="898"/>
      <c r="B3" s="899"/>
      <c r="C3" s="899"/>
      <c r="D3" s="899"/>
      <c r="E3" s="899"/>
      <c r="F3" s="899"/>
      <c r="G3" s="899"/>
      <c r="H3" s="900" t="s">
        <v>91</v>
      </c>
      <c r="I3" s="900"/>
      <c r="J3" s="630" t="s">
        <v>92</v>
      </c>
      <c r="K3" s="900" t="s">
        <v>93</v>
      </c>
      <c r="L3" s="900"/>
      <c r="M3" s="900" t="s">
        <v>94</v>
      </c>
      <c r="N3" s="900"/>
      <c r="O3" s="900" t="s">
        <v>95</v>
      </c>
      <c r="P3" s="900"/>
      <c r="Q3" s="901"/>
      <c r="R3" s="901"/>
      <c r="S3" s="255"/>
      <c r="T3" s="484"/>
    </row>
    <row r="4" spans="1:20" ht="132.75" customHeight="1" thickBot="1">
      <c r="A4" s="761" t="s">
        <v>0</v>
      </c>
      <c r="B4" s="762" t="s">
        <v>80</v>
      </c>
      <c r="C4" s="763" t="s">
        <v>262</v>
      </c>
      <c r="D4" s="763" t="s">
        <v>3</v>
      </c>
      <c r="E4" s="763" t="s">
        <v>23</v>
      </c>
      <c r="F4" s="764" t="s">
        <v>139</v>
      </c>
      <c r="G4" s="765" t="s">
        <v>140</v>
      </c>
      <c r="H4" s="765" t="s">
        <v>96</v>
      </c>
      <c r="I4" s="765" t="s">
        <v>141</v>
      </c>
      <c r="J4" s="765" t="s">
        <v>142</v>
      </c>
      <c r="K4" s="765" t="s">
        <v>183</v>
      </c>
      <c r="L4" s="765" t="s">
        <v>143</v>
      </c>
      <c r="M4" s="765" t="s">
        <v>144</v>
      </c>
      <c r="N4" s="765" t="s">
        <v>145</v>
      </c>
      <c r="O4" s="765" t="s">
        <v>184</v>
      </c>
      <c r="P4" s="766" t="s">
        <v>146</v>
      </c>
      <c r="Q4" s="766" t="s">
        <v>185</v>
      </c>
      <c r="R4" s="766" t="s">
        <v>186</v>
      </c>
      <c r="S4" s="767" t="s">
        <v>147</v>
      </c>
      <c r="T4" s="366" t="s">
        <v>1622</v>
      </c>
    </row>
    <row r="5" spans="1:20" ht="56">
      <c r="A5" s="730" t="s">
        <v>16</v>
      </c>
      <c r="B5" s="730"/>
      <c r="C5" s="368" t="s">
        <v>1405</v>
      </c>
      <c r="D5" s="731" t="s">
        <v>47</v>
      </c>
      <c r="E5" s="732" t="s">
        <v>25</v>
      </c>
      <c r="F5" s="733" t="s">
        <v>679</v>
      </c>
      <c r="G5" s="734" t="s">
        <v>724</v>
      </c>
      <c r="H5" s="730" t="s">
        <v>51</v>
      </c>
      <c r="I5" s="735" t="s">
        <v>802</v>
      </c>
      <c r="J5" s="730" t="s">
        <v>51</v>
      </c>
      <c r="K5" s="439" t="s">
        <v>51</v>
      </c>
      <c r="L5" s="439" t="s">
        <v>1255</v>
      </c>
      <c r="M5" s="730" t="s">
        <v>803</v>
      </c>
      <c r="N5" s="439" t="s">
        <v>1257</v>
      </c>
      <c r="O5" s="439" t="s">
        <v>32</v>
      </c>
      <c r="P5" s="439" t="s">
        <v>32</v>
      </c>
      <c r="Q5" s="439" t="s">
        <v>51</v>
      </c>
      <c r="R5" s="439" t="s">
        <v>1351</v>
      </c>
      <c r="S5" s="736" t="s">
        <v>1556</v>
      </c>
      <c r="T5" s="483"/>
    </row>
    <row r="6" spans="1:20" ht="56">
      <c r="A6" s="730" t="s">
        <v>16</v>
      </c>
      <c r="B6" s="730"/>
      <c r="C6" s="368" t="s">
        <v>1405</v>
      </c>
      <c r="D6" s="731" t="s">
        <v>47</v>
      </c>
      <c r="E6" s="732" t="s">
        <v>25</v>
      </c>
      <c r="F6" s="363" t="s">
        <v>687</v>
      </c>
      <c r="G6" s="734" t="s">
        <v>726</v>
      </c>
      <c r="H6" s="730" t="s">
        <v>51</v>
      </c>
      <c r="I6" s="735" t="s">
        <v>802</v>
      </c>
      <c r="J6" s="730" t="s">
        <v>51</v>
      </c>
      <c r="K6" s="439" t="s">
        <v>51</v>
      </c>
      <c r="L6" s="439" t="s">
        <v>1255</v>
      </c>
      <c r="M6" s="730" t="s">
        <v>803</v>
      </c>
      <c r="N6" s="439" t="s">
        <v>1257</v>
      </c>
      <c r="O6" s="439" t="s">
        <v>32</v>
      </c>
      <c r="P6" s="439" t="s">
        <v>32</v>
      </c>
      <c r="Q6" s="439" t="s">
        <v>51</v>
      </c>
      <c r="R6" s="439" t="s">
        <v>1351</v>
      </c>
      <c r="S6" s="736" t="s">
        <v>1556</v>
      </c>
      <c r="T6" s="483"/>
    </row>
    <row r="7" spans="1:20" ht="56">
      <c r="A7" s="368" t="s">
        <v>16</v>
      </c>
      <c r="B7" s="439"/>
      <c r="C7" s="368" t="s">
        <v>1405</v>
      </c>
      <c r="D7" s="439" t="s">
        <v>57</v>
      </c>
      <c r="E7" s="439" t="s">
        <v>25</v>
      </c>
      <c r="F7" s="439" t="s">
        <v>1254</v>
      </c>
      <c r="G7" s="439" t="s">
        <v>1239</v>
      </c>
      <c r="H7" s="730" t="s">
        <v>51</v>
      </c>
      <c r="I7" s="735" t="s">
        <v>802</v>
      </c>
      <c r="J7" s="439" t="s">
        <v>51</v>
      </c>
      <c r="K7" s="439" t="s">
        <v>51</v>
      </c>
      <c r="L7" s="439" t="s">
        <v>1255</v>
      </c>
      <c r="M7" s="439" t="s">
        <v>1256</v>
      </c>
      <c r="N7" s="439" t="s">
        <v>1257</v>
      </c>
      <c r="O7" s="439" t="s">
        <v>32</v>
      </c>
      <c r="P7" s="439" t="s">
        <v>32</v>
      </c>
      <c r="Q7" s="439" t="s">
        <v>51</v>
      </c>
      <c r="R7" s="439" t="s">
        <v>1258</v>
      </c>
      <c r="S7" s="736" t="s">
        <v>1556</v>
      </c>
      <c r="T7" s="483"/>
    </row>
    <row r="8" spans="1:20" ht="56">
      <c r="A8" s="368" t="s">
        <v>16</v>
      </c>
      <c r="B8" s="439"/>
      <c r="C8" s="368" t="s">
        <v>1405</v>
      </c>
      <c r="D8" s="439" t="s">
        <v>57</v>
      </c>
      <c r="E8" s="439" t="s">
        <v>25</v>
      </c>
      <c r="F8" s="439" t="s">
        <v>1254</v>
      </c>
      <c r="G8" s="339" t="s">
        <v>1259</v>
      </c>
      <c r="H8" s="730" t="s">
        <v>51</v>
      </c>
      <c r="I8" s="735" t="s">
        <v>802</v>
      </c>
      <c r="J8" s="439" t="s">
        <v>51</v>
      </c>
      <c r="K8" s="439" t="s">
        <v>51</v>
      </c>
      <c r="L8" s="439" t="s">
        <v>1255</v>
      </c>
      <c r="M8" s="439" t="s">
        <v>1256</v>
      </c>
      <c r="N8" s="439" t="s">
        <v>1257</v>
      </c>
      <c r="O8" s="439" t="s">
        <v>32</v>
      </c>
      <c r="P8" s="439" t="s">
        <v>32</v>
      </c>
      <c r="Q8" s="439" t="s">
        <v>51</v>
      </c>
      <c r="R8" s="439" t="s">
        <v>1258</v>
      </c>
      <c r="S8" s="736" t="s">
        <v>1556</v>
      </c>
      <c r="T8" s="483"/>
    </row>
    <row r="9" spans="1:20" ht="56">
      <c r="A9" s="368" t="s">
        <v>16</v>
      </c>
      <c r="B9" s="439"/>
      <c r="C9" s="368" t="s">
        <v>1405</v>
      </c>
      <c r="D9" s="439" t="s">
        <v>57</v>
      </c>
      <c r="E9" s="439" t="s">
        <v>25</v>
      </c>
      <c r="F9" s="439" t="s">
        <v>1260</v>
      </c>
      <c r="G9" s="439" t="s">
        <v>1239</v>
      </c>
      <c r="H9" s="730" t="s">
        <v>51</v>
      </c>
      <c r="I9" s="735" t="s">
        <v>802</v>
      </c>
      <c r="J9" s="439" t="s">
        <v>51</v>
      </c>
      <c r="K9" s="439" t="s">
        <v>51</v>
      </c>
      <c r="L9" s="439" t="s">
        <v>1255</v>
      </c>
      <c r="M9" s="439" t="s">
        <v>1256</v>
      </c>
      <c r="N9" s="439" t="s">
        <v>1257</v>
      </c>
      <c r="O9" s="439" t="s">
        <v>32</v>
      </c>
      <c r="P9" s="439" t="s">
        <v>32</v>
      </c>
      <c r="Q9" s="439" t="s">
        <v>51</v>
      </c>
      <c r="R9" s="439" t="s">
        <v>1258</v>
      </c>
      <c r="S9" s="736" t="s">
        <v>1556</v>
      </c>
      <c r="T9" s="483"/>
    </row>
    <row r="10" spans="1:20" ht="56">
      <c r="A10" s="368" t="s">
        <v>16</v>
      </c>
      <c r="B10" s="439"/>
      <c r="C10" s="368" t="s">
        <v>1405</v>
      </c>
      <c r="D10" s="439" t="s">
        <v>57</v>
      </c>
      <c r="E10" s="439" t="s">
        <v>25</v>
      </c>
      <c r="F10" s="439" t="s">
        <v>1260</v>
      </c>
      <c r="G10" s="339" t="s">
        <v>1259</v>
      </c>
      <c r="H10" s="730" t="s">
        <v>51</v>
      </c>
      <c r="I10" s="735" t="s">
        <v>802</v>
      </c>
      <c r="J10" s="439" t="s">
        <v>51</v>
      </c>
      <c r="K10" s="439" t="s">
        <v>51</v>
      </c>
      <c r="L10" s="439" t="s">
        <v>1255</v>
      </c>
      <c r="M10" s="439" t="s">
        <v>1256</v>
      </c>
      <c r="N10" s="439" t="s">
        <v>1257</v>
      </c>
      <c r="O10" s="439" t="s">
        <v>32</v>
      </c>
      <c r="P10" s="439" t="s">
        <v>32</v>
      </c>
      <c r="Q10" s="439" t="s">
        <v>51</v>
      </c>
      <c r="R10" s="439" t="s">
        <v>1258</v>
      </c>
      <c r="S10" s="736" t="s">
        <v>1556</v>
      </c>
      <c r="T10" s="483"/>
    </row>
    <row r="11" spans="1:20" ht="56">
      <c r="A11" s="368" t="s">
        <v>16</v>
      </c>
      <c r="B11" s="439"/>
      <c r="C11" s="368" t="s">
        <v>1405</v>
      </c>
      <c r="D11" s="439" t="s">
        <v>57</v>
      </c>
      <c r="E11" s="439" t="s">
        <v>25</v>
      </c>
      <c r="F11" s="439" t="s">
        <v>1260</v>
      </c>
      <c r="G11" s="439" t="s">
        <v>1261</v>
      </c>
      <c r="H11" s="730" t="s">
        <v>51</v>
      </c>
      <c r="I11" s="735" t="s">
        <v>802</v>
      </c>
      <c r="J11" s="439" t="s">
        <v>51</v>
      </c>
      <c r="K11" s="439" t="s">
        <v>51</v>
      </c>
      <c r="L11" s="439" t="s">
        <v>1255</v>
      </c>
      <c r="M11" s="439" t="s">
        <v>1256</v>
      </c>
      <c r="N11" s="439" t="s">
        <v>1257</v>
      </c>
      <c r="O11" s="439" t="s">
        <v>32</v>
      </c>
      <c r="P11" s="439" t="s">
        <v>32</v>
      </c>
      <c r="Q11" s="439" t="s">
        <v>51</v>
      </c>
      <c r="R11" s="439" t="s">
        <v>1258</v>
      </c>
      <c r="S11" s="736" t="s">
        <v>1556</v>
      </c>
      <c r="T11" s="483"/>
    </row>
    <row r="12" spans="1:20" ht="56">
      <c r="A12" s="368" t="s">
        <v>16</v>
      </c>
      <c r="B12" s="439"/>
      <c r="C12" s="368" t="s">
        <v>1405</v>
      </c>
      <c r="D12" s="439" t="s">
        <v>57</v>
      </c>
      <c r="E12" s="439" t="s">
        <v>25</v>
      </c>
      <c r="F12" s="439" t="s">
        <v>1260</v>
      </c>
      <c r="G12" s="439" t="s">
        <v>1262</v>
      </c>
      <c r="H12" s="730" t="s">
        <v>51</v>
      </c>
      <c r="I12" s="735" t="s">
        <v>802</v>
      </c>
      <c r="J12" s="439" t="s">
        <v>51</v>
      </c>
      <c r="K12" s="439" t="s">
        <v>51</v>
      </c>
      <c r="L12" s="439" t="s">
        <v>1255</v>
      </c>
      <c r="M12" s="439" t="s">
        <v>1256</v>
      </c>
      <c r="N12" s="439" t="s">
        <v>1257</v>
      </c>
      <c r="O12" s="439" t="s">
        <v>32</v>
      </c>
      <c r="P12" s="439" t="s">
        <v>32</v>
      </c>
      <c r="Q12" s="439" t="s">
        <v>51</v>
      </c>
      <c r="R12" s="439" t="s">
        <v>1258</v>
      </c>
      <c r="S12" s="736" t="s">
        <v>1556</v>
      </c>
      <c r="T12" s="483"/>
    </row>
    <row r="13" spans="1:20" ht="84">
      <c r="A13" s="368" t="s">
        <v>16</v>
      </c>
      <c r="B13" s="439"/>
      <c r="C13" s="368" t="s">
        <v>1405</v>
      </c>
      <c r="D13" s="439" t="s">
        <v>57</v>
      </c>
      <c r="E13" s="439" t="s">
        <v>25</v>
      </c>
      <c r="F13" s="439" t="s">
        <v>1263</v>
      </c>
      <c r="G13" s="439" t="s">
        <v>1264</v>
      </c>
      <c r="H13" s="730" t="s">
        <v>51</v>
      </c>
      <c r="I13" s="735" t="s">
        <v>802</v>
      </c>
      <c r="J13" s="439" t="s">
        <v>51</v>
      </c>
      <c r="K13" s="439" t="s">
        <v>51</v>
      </c>
      <c r="L13" s="439" t="s">
        <v>1255</v>
      </c>
      <c r="M13" s="439" t="s">
        <v>1265</v>
      </c>
      <c r="N13" s="439" t="s">
        <v>52</v>
      </c>
      <c r="O13" s="439" t="s">
        <v>51</v>
      </c>
      <c r="P13" s="339" t="s">
        <v>1266</v>
      </c>
      <c r="Q13" s="439" t="s">
        <v>51</v>
      </c>
      <c r="R13" s="439" t="s">
        <v>1258</v>
      </c>
      <c r="S13" s="439" t="s">
        <v>1267</v>
      </c>
      <c r="T13" s="483"/>
    </row>
    <row r="14" spans="1:20" ht="56">
      <c r="A14" s="730" t="s">
        <v>16</v>
      </c>
      <c r="B14" s="730"/>
      <c r="C14" s="368" t="s">
        <v>1405</v>
      </c>
      <c r="D14" s="731" t="s">
        <v>47</v>
      </c>
      <c r="E14" s="732" t="s">
        <v>25</v>
      </c>
      <c r="F14" s="363" t="s">
        <v>688</v>
      </c>
      <c r="G14" s="734" t="s">
        <v>728</v>
      </c>
      <c r="H14" s="730" t="s">
        <v>51</v>
      </c>
      <c r="I14" s="735" t="s">
        <v>802</v>
      </c>
      <c r="J14" s="730" t="s">
        <v>51</v>
      </c>
      <c r="K14" s="439" t="s">
        <v>51</v>
      </c>
      <c r="L14" s="439" t="s">
        <v>1255</v>
      </c>
      <c r="M14" s="730" t="s">
        <v>803</v>
      </c>
      <c r="N14" s="439" t="s">
        <v>1257</v>
      </c>
      <c r="O14" s="439" t="s">
        <v>32</v>
      </c>
      <c r="P14" s="439" t="s">
        <v>32</v>
      </c>
      <c r="Q14" s="439" t="s">
        <v>51</v>
      </c>
      <c r="R14" s="439" t="s">
        <v>1351</v>
      </c>
      <c r="S14" s="736" t="s">
        <v>1556</v>
      </c>
      <c r="T14" s="483"/>
    </row>
    <row r="15" spans="1:20" ht="56">
      <c r="A15" s="730" t="s">
        <v>16</v>
      </c>
      <c r="B15" s="730"/>
      <c r="C15" s="368" t="s">
        <v>1405</v>
      </c>
      <c r="D15" s="731" t="s">
        <v>47</v>
      </c>
      <c r="E15" s="732" t="s">
        <v>25</v>
      </c>
      <c r="F15" s="363" t="s">
        <v>689</v>
      </c>
      <c r="G15" s="734" t="s">
        <v>729</v>
      </c>
      <c r="H15" s="730" t="s">
        <v>51</v>
      </c>
      <c r="I15" s="735" t="s">
        <v>802</v>
      </c>
      <c r="J15" s="730" t="s">
        <v>51</v>
      </c>
      <c r="K15" s="439" t="s">
        <v>51</v>
      </c>
      <c r="L15" s="439" t="s">
        <v>1255</v>
      </c>
      <c r="M15" s="730" t="s">
        <v>803</v>
      </c>
      <c r="N15" s="439" t="s">
        <v>1257</v>
      </c>
      <c r="O15" s="439" t="s">
        <v>32</v>
      </c>
      <c r="P15" s="439" t="s">
        <v>32</v>
      </c>
      <c r="Q15" s="439" t="s">
        <v>51</v>
      </c>
      <c r="R15" s="439" t="s">
        <v>1351</v>
      </c>
      <c r="S15" s="736" t="s">
        <v>1556</v>
      </c>
      <c r="T15" s="483"/>
    </row>
    <row r="16" spans="1:20" ht="56">
      <c r="A16" s="730" t="s">
        <v>16</v>
      </c>
      <c r="B16" s="730"/>
      <c r="C16" s="368" t="s">
        <v>1405</v>
      </c>
      <c r="D16" s="731" t="s">
        <v>47</v>
      </c>
      <c r="E16" s="732" t="s">
        <v>25</v>
      </c>
      <c r="F16" s="363" t="s">
        <v>691</v>
      </c>
      <c r="G16" s="734" t="s">
        <v>730</v>
      </c>
      <c r="H16" s="730" t="s">
        <v>51</v>
      </c>
      <c r="I16" s="735" t="s">
        <v>802</v>
      </c>
      <c r="J16" s="730" t="s">
        <v>51</v>
      </c>
      <c r="K16" s="439" t="s">
        <v>51</v>
      </c>
      <c r="L16" s="439" t="s">
        <v>1255</v>
      </c>
      <c r="M16" s="730" t="s">
        <v>803</v>
      </c>
      <c r="N16" s="439" t="s">
        <v>1257</v>
      </c>
      <c r="O16" s="439" t="s">
        <v>32</v>
      </c>
      <c r="P16" s="439" t="s">
        <v>32</v>
      </c>
      <c r="Q16" s="439" t="s">
        <v>51</v>
      </c>
      <c r="R16" s="439" t="s">
        <v>1351</v>
      </c>
      <c r="S16" s="736" t="s">
        <v>1556</v>
      </c>
      <c r="T16" s="483"/>
    </row>
    <row r="17" spans="1:20" ht="56">
      <c r="A17" s="730" t="s">
        <v>16</v>
      </c>
      <c r="B17" s="730"/>
      <c r="C17" s="368" t="s">
        <v>1405</v>
      </c>
      <c r="D17" s="731" t="s">
        <v>47</v>
      </c>
      <c r="E17" s="732" t="s">
        <v>25</v>
      </c>
      <c r="F17" s="363" t="s">
        <v>707</v>
      </c>
      <c r="G17" s="734" t="s">
        <v>731</v>
      </c>
      <c r="H17" s="730" t="s">
        <v>51</v>
      </c>
      <c r="I17" s="735" t="s">
        <v>802</v>
      </c>
      <c r="J17" s="730" t="s">
        <v>51</v>
      </c>
      <c r="K17" s="439" t="s">
        <v>51</v>
      </c>
      <c r="L17" s="439" t="s">
        <v>1255</v>
      </c>
      <c r="M17" s="730" t="s">
        <v>803</v>
      </c>
      <c r="N17" s="439" t="s">
        <v>1257</v>
      </c>
      <c r="O17" s="439" t="s">
        <v>32</v>
      </c>
      <c r="P17" s="439" t="s">
        <v>32</v>
      </c>
      <c r="Q17" s="439" t="s">
        <v>51</v>
      </c>
      <c r="R17" s="439" t="s">
        <v>1351</v>
      </c>
      <c r="S17" s="736" t="s">
        <v>1556</v>
      </c>
      <c r="T17" s="483"/>
    </row>
    <row r="18" spans="1:20" ht="56">
      <c r="A18" s="730" t="s">
        <v>16</v>
      </c>
      <c r="B18" s="730"/>
      <c r="C18" s="368" t="s">
        <v>1405</v>
      </c>
      <c r="D18" s="731" t="s">
        <v>47</v>
      </c>
      <c r="E18" s="732" t="s">
        <v>25</v>
      </c>
      <c r="F18" s="363" t="s">
        <v>692</v>
      </c>
      <c r="G18" s="734" t="s">
        <v>732</v>
      </c>
      <c r="H18" s="730" t="s">
        <v>51</v>
      </c>
      <c r="I18" s="735" t="s">
        <v>802</v>
      </c>
      <c r="J18" s="730" t="s">
        <v>51</v>
      </c>
      <c r="K18" s="439" t="s">
        <v>51</v>
      </c>
      <c r="L18" s="439" t="s">
        <v>1255</v>
      </c>
      <c r="M18" s="730" t="s">
        <v>803</v>
      </c>
      <c r="N18" s="439" t="s">
        <v>1257</v>
      </c>
      <c r="O18" s="439" t="s">
        <v>32</v>
      </c>
      <c r="P18" s="439" t="s">
        <v>32</v>
      </c>
      <c r="Q18" s="439" t="s">
        <v>51</v>
      </c>
      <c r="R18" s="439" t="s">
        <v>1351</v>
      </c>
      <c r="S18" s="736" t="s">
        <v>1556</v>
      </c>
      <c r="T18" s="483"/>
    </row>
    <row r="19" spans="1:20" ht="56">
      <c r="A19" s="730" t="s">
        <v>16</v>
      </c>
      <c r="B19" s="730"/>
      <c r="C19" s="368" t="s">
        <v>1405</v>
      </c>
      <c r="D19" s="731" t="s">
        <v>39</v>
      </c>
      <c r="E19" s="732" t="s">
        <v>132</v>
      </c>
      <c r="F19" s="363" t="s">
        <v>694</v>
      </c>
      <c r="G19" s="734" t="s">
        <v>733</v>
      </c>
      <c r="H19" s="730" t="s">
        <v>51</v>
      </c>
      <c r="I19" s="735" t="s">
        <v>802</v>
      </c>
      <c r="J19" s="730" t="s">
        <v>51</v>
      </c>
      <c r="K19" s="439" t="s">
        <v>51</v>
      </c>
      <c r="L19" s="439" t="s">
        <v>1255</v>
      </c>
      <c r="M19" s="730" t="s">
        <v>803</v>
      </c>
      <c r="N19" s="439" t="s">
        <v>1257</v>
      </c>
      <c r="O19" s="439" t="s">
        <v>32</v>
      </c>
      <c r="P19" s="439" t="s">
        <v>32</v>
      </c>
      <c r="Q19" s="439" t="s">
        <v>51</v>
      </c>
      <c r="R19" s="439" t="s">
        <v>1351</v>
      </c>
      <c r="S19" s="736" t="s">
        <v>1556</v>
      </c>
      <c r="T19" s="483"/>
    </row>
    <row r="20" spans="1:20" ht="56">
      <c r="A20" s="730" t="s">
        <v>16</v>
      </c>
      <c r="B20" s="730"/>
      <c r="C20" s="368" t="s">
        <v>1405</v>
      </c>
      <c r="D20" s="731" t="s">
        <v>39</v>
      </c>
      <c r="E20" s="732" t="s">
        <v>25</v>
      </c>
      <c r="F20" s="363" t="s">
        <v>696</v>
      </c>
      <c r="G20" s="734" t="s">
        <v>734</v>
      </c>
      <c r="H20" s="730" t="s">
        <v>51</v>
      </c>
      <c r="I20" s="735" t="s">
        <v>802</v>
      </c>
      <c r="J20" s="730" t="s">
        <v>51</v>
      </c>
      <c r="K20" s="439" t="s">
        <v>51</v>
      </c>
      <c r="L20" s="439" t="s">
        <v>1255</v>
      </c>
      <c r="M20" s="730" t="s">
        <v>803</v>
      </c>
      <c r="N20" s="439" t="s">
        <v>1257</v>
      </c>
      <c r="O20" s="439" t="s">
        <v>32</v>
      </c>
      <c r="P20" s="439" t="s">
        <v>32</v>
      </c>
      <c r="Q20" s="439" t="s">
        <v>51</v>
      </c>
      <c r="R20" s="439" t="s">
        <v>1351</v>
      </c>
      <c r="S20" s="736" t="s">
        <v>1556</v>
      </c>
      <c r="T20" s="483"/>
    </row>
    <row r="21" spans="1:20" ht="56">
      <c r="A21" s="730" t="s">
        <v>16</v>
      </c>
      <c r="B21" s="730"/>
      <c r="C21" s="368" t="s">
        <v>1405</v>
      </c>
      <c r="D21" s="731" t="s">
        <v>39</v>
      </c>
      <c r="E21" s="732" t="s">
        <v>25</v>
      </c>
      <c r="F21" s="363" t="s">
        <v>712</v>
      </c>
      <c r="G21" s="734" t="s">
        <v>735</v>
      </c>
      <c r="H21" s="730" t="s">
        <v>51</v>
      </c>
      <c r="I21" s="735" t="s">
        <v>802</v>
      </c>
      <c r="J21" s="730" t="s">
        <v>51</v>
      </c>
      <c r="K21" s="439" t="s">
        <v>51</v>
      </c>
      <c r="L21" s="439" t="s">
        <v>1255</v>
      </c>
      <c r="M21" s="730" t="s">
        <v>803</v>
      </c>
      <c r="N21" s="439" t="s">
        <v>1257</v>
      </c>
      <c r="O21" s="439" t="s">
        <v>32</v>
      </c>
      <c r="P21" s="439" t="s">
        <v>32</v>
      </c>
      <c r="Q21" s="439" t="s">
        <v>51</v>
      </c>
      <c r="R21" s="439" t="s">
        <v>1351</v>
      </c>
      <c r="S21" s="736" t="s">
        <v>1556</v>
      </c>
      <c r="T21" s="483"/>
    </row>
    <row r="22" spans="1:20" ht="56">
      <c r="A22" s="730" t="s">
        <v>16</v>
      </c>
      <c r="B22" s="730"/>
      <c r="C22" s="368" t="s">
        <v>1405</v>
      </c>
      <c r="D22" s="731" t="s">
        <v>39</v>
      </c>
      <c r="E22" s="732" t="s">
        <v>25</v>
      </c>
      <c r="F22" s="363" t="s">
        <v>713</v>
      </c>
      <c r="G22" s="734" t="s">
        <v>736</v>
      </c>
      <c r="H22" s="730" t="s">
        <v>51</v>
      </c>
      <c r="I22" s="735" t="s">
        <v>802</v>
      </c>
      <c r="J22" s="730" t="s">
        <v>51</v>
      </c>
      <c r="K22" s="439" t="s">
        <v>51</v>
      </c>
      <c r="L22" s="439" t="s">
        <v>1255</v>
      </c>
      <c r="M22" s="730" t="s">
        <v>803</v>
      </c>
      <c r="N22" s="439" t="s">
        <v>1257</v>
      </c>
      <c r="O22" s="439" t="s">
        <v>32</v>
      </c>
      <c r="P22" s="439" t="s">
        <v>32</v>
      </c>
      <c r="Q22" s="439" t="s">
        <v>51</v>
      </c>
      <c r="R22" s="439" t="s">
        <v>1351</v>
      </c>
      <c r="S22" s="736" t="s">
        <v>1556</v>
      </c>
      <c r="T22" s="483"/>
    </row>
    <row r="23" spans="1:20" ht="42">
      <c r="A23" s="368" t="s">
        <v>16</v>
      </c>
      <c r="B23" s="737"/>
      <c r="C23" s="368" t="s">
        <v>1405</v>
      </c>
      <c r="D23" s="737" t="s">
        <v>57</v>
      </c>
      <c r="E23" s="737" t="s">
        <v>25</v>
      </c>
      <c r="F23" s="737" t="s">
        <v>1397</v>
      </c>
      <c r="G23" s="738" t="s">
        <v>1398</v>
      </c>
      <c r="H23" s="739" t="s">
        <v>51</v>
      </c>
      <c r="I23" s="740" t="s">
        <v>25</v>
      </c>
      <c r="J23" s="737" t="s">
        <v>51</v>
      </c>
      <c r="K23" s="737" t="s">
        <v>51</v>
      </c>
      <c r="L23" s="737" t="s">
        <v>1255</v>
      </c>
      <c r="M23" s="737" t="s">
        <v>1256</v>
      </c>
      <c r="N23" s="737" t="s">
        <v>1399</v>
      </c>
      <c r="O23" s="737" t="s">
        <v>51</v>
      </c>
      <c r="P23" s="737" t="s">
        <v>1400</v>
      </c>
      <c r="Q23" s="737" t="s">
        <v>51</v>
      </c>
      <c r="R23" s="737" t="s">
        <v>1400</v>
      </c>
      <c r="S23" s="737"/>
      <c r="T23" s="483"/>
    </row>
    <row r="24" spans="1:20" ht="42">
      <c r="A24" s="368" t="s">
        <v>16</v>
      </c>
      <c r="B24" s="737"/>
      <c r="C24" s="368" t="s">
        <v>1405</v>
      </c>
      <c r="D24" s="731" t="s">
        <v>47</v>
      </c>
      <c r="E24" s="737" t="s">
        <v>25</v>
      </c>
      <c r="F24" s="737" t="s">
        <v>1397</v>
      </c>
      <c r="G24" s="738" t="s">
        <v>1398</v>
      </c>
      <c r="H24" s="739" t="s">
        <v>51</v>
      </c>
      <c r="I24" s="740" t="s">
        <v>25</v>
      </c>
      <c r="J24" s="737" t="s">
        <v>51</v>
      </c>
      <c r="K24" s="737" t="s">
        <v>51</v>
      </c>
      <c r="L24" s="737" t="s">
        <v>1255</v>
      </c>
      <c r="M24" s="737" t="s">
        <v>1256</v>
      </c>
      <c r="N24" s="737" t="s">
        <v>1399</v>
      </c>
      <c r="O24" s="737" t="s">
        <v>51</v>
      </c>
      <c r="P24" s="737" t="s">
        <v>1400</v>
      </c>
      <c r="Q24" s="737" t="s">
        <v>51</v>
      </c>
      <c r="R24" s="737" t="s">
        <v>1400</v>
      </c>
      <c r="S24" s="737"/>
      <c r="T24" s="483"/>
    </row>
    <row r="25" spans="1:20" ht="42">
      <c r="A25" s="368" t="s">
        <v>16</v>
      </c>
      <c r="B25" s="737"/>
      <c r="C25" s="368" t="s">
        <v>1405</v>
      </c>
      <c r="D25" s="737" t="s">
        <v>39</v>
      </c>
      <c r="E25" s="737" t="s">
        <v>25</v>
      </c>
      <c r="F25" s="737" t="s">
        <v>1397</v>
      </c>
      <c r="G25" s="738" t="s">
        <v>1398</v>
      </c>
      <c r="H25" s="739" t="s">
        <v>51</v>
      </c>
      <c r="I25" s="740" t="s">
        <v>25</v>
      </c>
      <c r="J25" s="737" t="s">
        <v>51</v>
      </c>
      <c r="K25" s="737" t="s">
        <v>51</v>
      </c>
      <c r="L25" s="737" t="s">
        <v>1255</v>
      </c>
      <c r="M25" s="737" t="s">
        <v>1256</v>
      </c>
      <c r="N25" s="737" t="s">
        <v>1399</v>
      </c>
      <c r="O25" s="737" t="s">
        <v>51</v>
      </c>
      <c r="P25" s="737" t="s">
        <v>1400</v>
      </c>
      <c r="Q25" s="737" t="s">
        <v>51</v>
      </c>
      <c r="R25" s="737" t="s">
        <v>1400</v>
      </c>
      <c r="S25" s="737"/>
      <c r="T25" s="483"/>
    </row>
    <row r="26" spans="1:20" s="6" customFormat="1" ht="42">
      <c r="A26" s="730" t="s">
        <v>16</v>
      </c>
      <c r="B26" s="730"/>
      <c r="C26" s="730" t="s">
        <v>1405</v>
      </c>
      <c r="D26" s="741" t="s">
        <v>1764</v>
      </c>
      <c r="E26" s="732" t="s">
        <v>1765</v>
      </c>
      <c r="F26" s="733" t="s">
        <v>1766</v>
      </c>
      <c r="G26" s="734" t="s">
        <v>1767</v>
      </c>
      <c r="H26" s="730" t="s">
        <v>51</v>
      </c>
      <c r="I26" s="735" t="s">
        <v>802</v>
      </c>
      <c r="J26" s="730" t="s">
        <v>51</v>
      </c>
      <c r="K26" s="439" t="s">
        <v>51</v>
      </c>
      <c r="L26" s="735" t="s">
        <v>802</v>
      </c>
      <c r="M26" s="439" t="s">
        <v>1768</v>
      </c>
      <c r="N26" s="439" t="s">
        <v>1769</v>
      </c>
      <c r="O26" s="439" t="s">
        <v>51</v>
      </c>
      <c r="P26" s="439" t="s">
        <v>1770</v>
      </c>
      <c r="Q26" s="439" t="s">
        <v>51</v>
      </c>
      <c r="R26" s="735" t="s">
        <v>802</v>
      </c>
      <c r="S26" s="439" t="s">
        <v>1771</v>
      </c>
      <c r="T26" s="483" t="s">
        <v>1772</v>
      </c>
    </row>
    <row r="27" spans="1:20" s="6" customFormat="1" ht="42">
      <c r="A27" s="730" t="s">
        <v>16</v>
      </c>
      <c r="B27" s="730"/>
      <c r="C27" s="730" t="s">
        <v>1405</v>
      </c>
      <c r="D27" s="741" t="s">
        <v>1773</v>
      </c>
      <c r="E27" s="732" t="s">
        <v>1765</v>
      </c>
      <c r="F27" s="733" t="s">
        <v>1774</v>
      </c>
      <c r="G27" s="734" t="s">
        <v>1767</v>
      </c>
      <c r="H27" s="730" t="s">
        <v>51</v>
      </c>
      <c r="I27" s="735" t="s">
        <v>802</v>
      </c>
      <c r="J27" s="730" t="s">
        <v>51</v>
      </c>
      <c r="K27" s="439" t="s">
        <v>51</v>
      </c>
      <c r="L27" s="735" t="s">
        <v>802</v>
      </c>
      <c r="M27" s="439" t="s">
        <v>1768</v>
      </c>
      <c r="N27" s="439" t="s">
        <v>1769</v>
      </c>
      <c r="O27" s="439" t="s">
        <v>51</v>
      </c>
      <c r="P27" s="439" t="s">
        <v>1770</v>
      </c>
      <c r="Q27" s="439" t="s">
        <v>51</v>
      </c>
      <c r="R27" s="439"/>
      <c r="S27" s="439" t="s">
        <v>1771</v>
      </c>
      <c r="T27" s="483" t="s">
        <v>1772</v>
      </c>
    </row>
  </sheetData>
  <mergeCells count="7">
    <mergeCell ref="Q1:R1"/>
    <mergeCell ref="Q2:R2"/>
    <mergeCell ref="A3:G3"/>
    <mergeCell ref="H3:I3"/>
    <mergeCell ref="K3:L3"/>
    <mergeCell ref="M3:N3"/>
    <mergeCell ref="O3:R3"/>
  </mergeCells>
  <dataValidations count="1">
    <dataValidation type="list" allowBlank="1" showInputMessage="1" showErrorMessage="1" sqref="D5:D6 D24 D14:D22" xr:uid="{00000000-0002-0000-1000-000000000000}">
      <formula1>#REF!</formula1>
    </dataValidation>
  </dataValidations>
  <hyperlinks>
    <hyperlink ref="I5" r:id="rId1" xr:uid="{00000000-0004-0000-1000-000000000000}"/>
    <hyperlink ref="I6" r:id="rId2" xr:uid="{00000000-0004-0000-1000-000001000000}"/>
    <hyperlink ref="I19" r:id="rId3" xr:uid="{00000000-0004-0000-1000-000002000000}"/>
    <hyperlink ref="I20" r:id="rId4" xr:uid="{00000000-0004-0000-1000-000003000000}"/>
    <hyperlink ref="I21" r:id="rId5" xr:uid="{00000000-0004-0000-1000-000004000000}"/>
    <hyperlink ref="I22" r:id="rId6" xr:uid="{00000000-0004-0000-1000-000005000000}"/>
    <hyperlink ref="I18" r:id="rId7" xr:uid="{00000000-0004-0000-1000-000006000000}"/>
    <hyperlink ref="I17" r:id="rId8" xr:uid="{00000000-0004-0000-1000-000007000000}"/>
    <hyperlink ref="I16" r:id="rId9" xr:uid="{00000000-0004-0000-1000-000008000000}"/>
    <hyperlink ref="I15" r:id="rId10" xr:uid="{00000000-0004-0000-1000-000009000000}"/>
    <hyperlink ref="I14" r:id="rId11" xr:uid="{00000000-0004-0000-1000-00000A000000}"/>
    <hyperlink ref="I7" r:id="rId12" xr:uid="{00000000-0004-0000-1000-00000B000000}"/>
    <hyperlink ref="I8" r:id="rId13" xr:uid="{00000000-0004-0000-1000-00000C000000}"/>
    <hyperlink ref="I9" r:id="rId14" xr:uid="{00000000-0004-0000-1000-00000D000000}"/>
    <hyperlink ref="I10" r:id="rId15" xr:uid="{00000000-0004-0000-1000-00000E000000}"/>
    <hyperlink ref="I11" r:id="rId16" xr:uid="{00000000-0004-0000-1000-00000F000000}"/>
    <hyperlink ref="I12" r:id="rId17" xr:uid="{00000000-0004-0000-1000-000010000000}"/>
    <hyperlink ref="I13" r:id="rId18" xr:uid="{00000000-0004-0000-1000-000011000000}"/>
    <hyperlink ref="I26" r:id="rId19" xr:uid="{00000000-0004-0000-1000-000012000000}"/>
    <hyperlink ref="R26" r:id="rId20" xr:uid="{00000000-0004-0000-1000-000013000000}"/>
    <hyperlink ref="I27" r:id="rId21" xr:uid="{00000000-0004-0000-1000-000014000000}"/>
    <hyperlink ref="L26" r:id="rId22" xr:uid="{00000000-0004-0000-1000-000015000000}"/>
    <hyperlink ref="L27" r:id="rId23" xr:uid="{00000000-0004-0000-1000-000016000000}"/>
  </hyperlinks>
  <pageMargins left="0.7" right="0.7" top="0.75" bottom="0.75" header="0.3" footer="0.3"/>
  <pageSetup paperSize="9" orientation="portrait" horizontalDpi="4294967292" verticalDpi="4294967292" r:id="rId24"/>
  <headerFooter alignWithMargins="0"/>
  <legacyDrawing r:id="rId2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dimension ref="A1:AK17"/>
  <sheetViews>
    <sheetView zoomScaleNormal="100" zoomScalePageLayoutView="90" workbookViewId="0">
      <selection activeCell="A2" sqref="A2:F3"/>
    </sheetView>
  </sheetViews>
  <sheetFormatPr baseColWidth="10" defaultColWidth="9.1640625" defaultRowHeight="13"/>
  <cols>
    <col min="1" max="4" width="9.1640625" style="4"/>
    <col min="5" max="5" width="11.6640625" style="4" customWidth="1"/>
    <col min="6" max="6" width="15.1640625" style="4" customWidth="1"/>
    <col min="7" max="29" width="9.1640625" style="4"/>
    <col min="30" max="30" width="35.6640625" style="4" customWidth="1"/>
    <col min="31" max="33" width="9.1640625" style="4"/>
    <col min="34" max="34" width="36.6640625" style="4" customWidth="1"/>
    <col min="35" max="35" width="13.1640625" style="4" customWidth="1"/>
    <col min="36" max="16384" width="9.1640625" style="4"/>
  </cols>
  <sheetData>
    <row r="1" spans="1:37" ht="30.75" customHeight="1" thickBot="1">
      <c r="A1" s="911" t="s">
        <v>308</v>
      </c>
      <c r="B1" s="912"/>
      <c r="C1" s="912"/>
      <c r="D1" s="912"/>
      <c r="E1" s="912"/>
      <c r="F1" s="912"/>
      <c r="G1" s="912"/>
      <c r="H1" s="912"/>
      <c r="I1" s="912"/>
      <c r="J1" s="912"/>
      <c r="K1" s="912"/>
      <c r="L1" s="912"/>
      <c r="M1" s="912"/>
      <c r="N1" s="912"/>
      <c r="O1" s="912"/>
      <c r="P1" s="912"/>
      <c r="Q1" s="912"/>
      <c r="R1" s="912"/>
      <c r="S1" s="912"/>
      <c r="T1" s="912"/>
      <c r="U1" s="912"/>
      <c r="V1" s="912"/>
      <c r="W1" s="912"/>
      <c r="X1" s="912"/>
      <c r="Y1" s="912"/>
      <c r="Z1" s="912"/>
      <c r="AA1" s="912"/>
      <c r="AB1" s="912"/>
      <c r="AC1" s="912"/>
      <c r="AD1" s="913"/>
      <c r="AE1" s="914"/>
      <c r="AF1" s="915"/>
      <c r="AG1" s="915"/>
      <c r="AH1" s="698" t="s">
        <v>1608</v>
      </c>
      <c r="AI1" s="645" t="s">
        <v>1405</v>
      </c>
      <c r="AK1" s="91"/>
    </row>
    <row r="2" spans="1:37" ht="30.75" customHeight="1" thickBot="1">
      <c r="A2" s="916"/>
      <c r="B2" s="917"/>
      <c r="C2" s="917"/>
      <c r="D2" s="917"/>
      <c r="E2" s="917"/>
      <c r="F2" s="917"/>
      <c r="G2" s="920" t="s">
        <v>204</v>
      </c>
      <c r="H2" s="920"/>
      <c r="I2" s="920"/>
      <c r="J2" s="920"/>
      <c r="K2" s="920"/>
      <c r="L2" s="920" t="s">
        <v>205</v>
      </c>
      <c r="M2" s="920"/>
      <c r="N2" s="920"/>
      <c r="O2" s="920"/>
      <c r="P2" s="920"/>
      <c r="Q2" s="920"/>
      <c r="R2" s="920"/>
      <c r="S2" s="920"/>
      <c r="T2" s="920"/>
      <c r="U2" s="920"/>
      <c r="V2" s="920" t="s">
        <v>206</v>
      </c>
      <c r="W2" s="920"/>
      <c r="X2" s="920"/>
      <c r="Y2" s="920"/>
      <c r="Z2" s="920"/>
      <c r="AA2" s="920"/>
      <c r="AB2" s="920"/>
      <c r="AC2" s="920"/>
      <c r="AD2" s="921"/>
      <c r="AE2" s="922"/>
      <c r="AF2" s="923"/>
      <c r="AG2" s="923"/>
      <c r="AH2" s="742" t="s">
        <v>1606</v>
      </c>
      <c r="AI2" s="701">
        <v>2020</v>
      </c>
      <c r="AK2" s="91"/>
    </row>
    <row r="3" spans="1:37" ht="85" thickBot="1">
      <c r="A3" s="918"/>
      <c r="B3" s="919"/>
      <c r="C3" s="919"/>
      <c r="D3" s="919"/>
      <c r="E3" s="919"/>
      <c r="F3" s="919"/>
      <c r="G3" s="924" t="s">
        <v>207</v>
      </c>
      <c r="H3" s="924"/>
      <c r="I3" s="924" t="s">
        <v>208</v>
      </c>
      <c r="J3" s="924"/>
      <c r="K3" s="924"/>
      <c r="L3" s="924" t="s">
        <v>209</v>
      </c>
      <c r="M3" s="924"/>
      <c r="N3" s="924"/>
      <c r="O3" s="924" t="s">
        <v>210</v>
      </c>
      <c r="P3" s="924"/>
      <c r="Q3" s="924"/>
      <c r="R3" s="924"/>
      <c r="S3" s="924"/>
      <c r="T3" s="743" t="s">
        <v>211</v>
      </c>
      <c r="U3" s="743" t="s">
        <v>212</v>
      </c>
      <c r="V3" s="743" t="s">
        <v>213</v>
      </c>
      <c r="W3" s="924" t="s">
        <v>214</v>
      </c>
      <c r="X3" s="924"/>
      <c r="Y3" s="743" t="s">
        <v>215</v>
      </c>
      <c r="Z3" s="924" t="s">
        <v>216</v>
      </c>
      <c r="AA3" s="924"/>
      <c r="AB3" s="924" t="s">
        <v>217</v>
      </c>
      <c r="AC3" s="924"/>
      <c r="AD3" s="925"/>
      <c r="AE3" s="926" t="s">
        <v>14</v>
      </c>
      <c r="AF3" s="927"/>
      <c r="AG3" s="927"/>
      <c r="AH3" s="928"/>
      <c r="AI3" s="902" t="s">
        <v>1622</v>
      </c>
      <c r="AJ3" s="6"/>
      <c r="AK3" s="91"/>
    </row>
    <row r="4" spans="1:37" ht="169" thickBot="1">
      <c r="A4" s="744" t="s">
        <v>0</v>
      </c>
      <c r="B4" s="745" t="s">
        <v>263</v>
      </c>
      <c r="C4" s="745" t="s">
        <v>3</v>
      </c>
      <c r="D4" s="745" t="s">
        <v>218</v>
      </c>
      <c r="E4" s="745" t="s">
        <v>219</v>
      </c>
      <c r="F4" s="746" t="s">
        <v>220</v>
      </c>
      <c r="G4" s="747" t="s">
        <v>221</v>
      </c>
      <c r="H4" s="748" t="s">
        <v>222</v>
      </c>
      <c r="I4" s="748" t="s">
        <v>223</v>
      </c>
      <c r="J4" s="748" t="s">
        <v>224</v>
      </c>
      <c r="K4" s="748" t="s">
        <v>225</v>
      </c>
      <c r="L4" s="748" t="s">
        <v>226</v>
      </c>
      <c r="M4" s="748" t="s">
        <v>227</v>
      </c>
      <c r="N4" s="748" t="s">
        <v>228</v>
      </c>
      <c r="O4" s="748" t="s">
        <v>229</v>
      </c>
      <c r="P4" s="748" t="s">
        <v>230</v>
      </c>
      <c r="Q4" s="748" t="s">
        <v>231</v>
      </c>
      <c r="R4" s="748" t="s">
        <v>232</v>
      </c>
      <c r="S4" s="748" t="s">
        <v>233</v>
      </c>
      <c r="T4" s="748" t="s">
        <v>234</v>
      </c>
      <c r="U4" s="749" t="s">
        <v>235</v>
      </c>
      <c r="V4" s="749" t="s">
        <v>236</v>
      </c>
      <c r="W4" s="749" t="s">
        <v>237</v>
      </c>
      <c r="X4" s="749" t="s">
        <v>238</v>
      </c>
      <c r="Y4" s="748" t="s">
        <v>239</v>
      </c>
      <c r="Z4" s="748" t="s">
        <v>240</v>
      </c>
      <c r="AA4" s="749" t="s">
        <v>241</v>
      </c>
      <c r="AB4" s="748" t="s">
        <v>242</v>
      </c>
      <c r="AC4" s="748" t="s">
        <v>243</v>
      </c>
      <c r="AD4" s="750" t="s">
        <v>244</v>
      </c>
      <c r="AE4" s="929"/>
      <c r="AF4" s="930"/>
      <c r="AG4" s="930"/>
      <c r="AH4" s="931"/>
      <c r="AI4" s="903"/>
      <c r="AJ4" s="390"/>
      <c r="AK4" s="91"/>
    </row>
    <row r="5" spans="1:37" ht="70.25" customHeight="1">
      <c r="A5" s="500" t="s">
        <v>16</v>
      </c>
      <c r="B5" s="751" t="s">
        <v>1405</v>
      </c>
      <c r="C5" s="500" t="s">
        <v>1026</v>
      </c>
      <c r="D5" s="500"/>
      <c r="E5" s="500" t="s">
        <v>1027</v>
      </c>
      <c r="F5" s="500" t="s">
        <v>1028</v>
      </c>
      <c r="G5" s="500" t="s">
        <v>51</v>
      </c>
      <c r="H5" s="500" t="s">
        <v>51</v>
      </c>
      <c r="I5" s="500" t="s">
        <v>51</v>
      </c>
      <c r="J5" s="500" t="s">
        <v>51</v>
      </c>
      <c r="K5" s="500" t="s">
        <v>51</v>
      </c>
      <c r="L5" s="500" t="s">
        <v>51</v>
      </c>
      <c r="M5" s="500" t="s">
        <v>51</v>
      </c>
      <c r="N5" s="500" t="s">
        <v>51</v>
      </c>
      <c r="O5" s="500" t="s">
        <v>51</v>
      </c>
      <c r="P5" s="500" t="s">
        <v>51</v>
      </c>
      <c r="Q5" s="500" t="s">
        <v>51</v>
      </c>
      <c r="R5" s="500" t="s">
        <v>51</v>
      </c>
      <c r="S5" s="500" t="s">
        <v>51</v>
      </c>
      <c r="T5" s="500" t="s">
        <v>51</v>
      </c>
      <c r="U5" s="500" t="s">
        <v>51</v>
      </c>
      <c r="V5" s="500" t="s">
        <v>51</v>
      </c>
      <c r="W5" s="500" t="s">
        <v>51</v>
      </c>
      <c r="X5" s="500" t="s">
        <v>51</v>
      </c>
      <c r="Y5" s="500" t="s">
        <v>51</v>
      </c>
      <c r="Z5" s="500" t="s">
        <v>51</v>
      </c>
      <c r="AA5" s="500" t="s">
        <v>51</v>
      </c>
      <c r="AB5" s="500" t="s">
        <v>51</v>
      </c>
      <c r="AC5" s="500" t="s">
        <v>51</v>
      </c>
      <c r="AD5" s="500" t="s">
        <v>1029</v>
      </c>
      <c r="AE5" s="907" t="s">
        <v>1030</v>
      </c>
      <c r="AF5" s="907"/>
      <c r="AG5" s="907"/>
      <c r="AH5" s="907"/>
      <c r="AI5" s="483"/>
      <c r="AJ5"/>
      <c r="AK5" s="91"/>
    </row>
    <row r="6" spans="1:37" ht="70.25" customHeight="1">
      <c r="A6" s="500" t="s">
        <v>16</v>
      </c>
      <c r="B6" s="751" t="s">
        <v>1405</v>
      </c>
      <c r="C6" s="500" t="s">
        <v>1026</v>
      </c>
      <c r="D6" s="500"/>
      <c r="E6" s="500" t="s">
        <v>1027</v>
      </c>
      <c r="F6" s="500" t="s">
        <v>1031</v>
      </c>
      <c r="G6" s="500" t="s">
        <v>51</v>
      </c>
      <c r="H6" s="500" t="s">
        <v>51</v>
      </c>
      <c r="I6" s="500" t="s">
        <v>51</v>
      </c>
      <c r="J6" s="500" t="s">
        <v>51</v>
      </c>
      <c r="K6" s="500" t="s">
        <v>51</v>
      </c>
      <c r="L6" s="500" t="s">
        <v>51</v>
      </c>
      <c r="M6" s="500" t="s">
        <v>51</v>
      </c>
      <c r="N6" s="500" t="s">
        <v>51</v>
      </c>
      <c r="O6" s="500" t="s">
        <v>51</v>
      </c>
      <c r="P6" s="500" t="s">
        <v>51</v>
      </c>
      <c r="Q6" s="500" t="s">
        <v>51</v>
      </c>
      <c r="R6" s="500" t="s">
        <v>51</v>
      </c>
      <c r="S6" s="500" t="s">
        <v>51</v>
      </c>
      <c r="T6" s="500" t="s">
        <v>51</v>
      </c>
      <c r="U6" s="500" t="s">
        <v>51</v>
      </c>
      <c r="V6" s="500" t="s">
        <v>51</v>
      </c>
      <c r="W6" s="500" t="s">
        <v>51</v>
      </c>
      <c r="X6" s="500" t="s">
        <v>51</v>
      </c>
      <c r="Y6" s="500" t="s">
        <v>51</v>
      </c>
      <c r="Z6" s="500" t="s">
        <v>51</v>
      </c>
      <c r="AA6" s="500" t="s">
        <v>51</v>
      </c>
      <c r="AB6" s="500" t="s">
        <v>51</v>
      </c>
      <c r="AC6" s="500" t="s">
        <v>51</v>
      </c>
      <c r="AD6" s="500" t="s">
        <v>1029</v>
      </c>
      <c r="AE6" s="907" t="s">
        <v>1030</v>
      </c>
      <c r="AF6" s="907"/>
      <c r="AG6" s="907"/>
      <c r="AH6" s="907"/>
      <c r="AI6" s="483"/>
      <c r="AJ6" s="91"/>
      <c r="AK6" s="91"/>
    </row>
    <row r="7" spans="1:37" ht="70.25" customHeight="1">
      <c r="A7" s="500" t="s">
        <v>16</v>
      </c>
      <c r="B7" s="751" t="s">
        <v>1405</v>
      </c>
      <c r="C7" s="500" t="s">
        <v>1026</v>
      </c>
      <c r="D7" s="500"/>
      <c r="E7" s="500" t="s">
        <v>1027</v>
      </c>
      <c r="F7" s="500" t="s">
        <v>1032</v>
      </c>
      <c r="G7" s="500" t="s">
        <v>51</v>
      </c>
      <c r="H7" s="500" t="s">
        <v>51</v>
      </c>
      <c r="I7" s="500" t="s">
        <v>51</v>
      </c>
      <c r="J7" s="500" t="s">
        <v>51</v>
      </c>
      <c r="K7" s="500" t="s">
        <v>51</v>
      </c>
      <c r="L7" s="500" t="s">
        <v>51</v>
      </c>
      <c r="M7" s="500" t="s">
        <v>51</v>
      </c>
      <c r="N7" s="500" t="s">
        <v>51</v>
      </c>
      <c r="O7" s="500" t="s">
        <v>51</v>
      </c>
      <c r="P7" s="500" t="s">
        <v>51</v>
      </c>
      <c r="Q7" s="500" t="s">
        <v>51</v>
      </c>
      <c r="R7" s="500" t="s">
        <v>51</v>
      </c>
      <c r="S7" s="500" t="s">
        <v>51</v>
      </c>
      <c r="T7" s="500" t="s">
        <v>51</v>
      </c>
      <c r="U7" s="500" t="s">
        <v>51</v>
      </c>
      <c r="V7" s="500" t="s">
        <v>51</v>
      </c>
      <c r="W7" s="500" t="s">
        <v>51</v>
      </c>
      <c r="X7" s="500" t="s">
        <v>51</v>
      </c>
      <c r="Y7" s="500" t="s">
        <v>51</v>
      </c>
      <c r="Z7" s="500" t="s">
        <v>51</v>
      </c>
      <c r="AA7" s="500" t="s">
        <v>51</v>
      </c>
      <c r="AB7" s="500" t="s">
        <v>51</v>
      </c>
      <c r="AC7" s="500" t="s">
        <v>51</v>
      </c>
      <c r="AD7" s="500" t="s">
        <v>1029</v>
      </c>
      <c r="AE7" s="907" t="s">
        <v>1030</v>
      </c>
      <c r="AF7" s="907"/>
      <c r="AG7" s="907"/>
      <c r="AH7" s="907"/>
      <c r="AI7" s="483"/>
      <c r="AJ7" s="91"/>
      <c r="AK7" s="91"/>
    </row>
    <row r="8" spans="1:37" ht="70.25" customHeight="1">
      <c r="A8" s="500" t="s">
        <v>16</v>
      </c>
      <c r="B8" s="751" t="s">
        <v>1405</v>
      </c>
      <c r="C8" s="500" t="s">
        <v>1026</v>
      </c>
      <c r="D8" s="500"/>
      <c r="E8" s="500" t="s">
        <v>1027</v>
      </c>
      <c r="F8" s="500" t="s">
        <v>1033</v>
      </c>
      <c r="G8" s="500" t="s">
        <v>51</v>
      </c>
      <c r="H8" s="500" t="s">
        <v>51</v>
      </c>
      <c r="I8" s="500" t="s">
        <v>51</v>
      </c>
      <c r="J8" s="500" t="s">
        <v>51</v>
      </c>
      <c r="K8" s="500" t="s">
        <v>51</v>
      </c>
      <c r="L8" s="500" t="s">
        <v>51</v>
      </c>
      <c r="M8" s="500" t="s">
        <v>51</v>
      </c>
      <c r="N8" s="500" t="s">
        <v>51</v>
      </c>
      <c r="O8" s="500" t="s">
        <v>51</v>
      </c>
      <c r="P8" s="500" t="s">
        <v>51</v>
      </c>
      <c r="Q8" s="500" t="s">
        <v>51</v>
      </c>
      <c r="R8" s="500" t="s">
        <v>51</v>
      </c>
      <c r="S8" s="500" t="s">
        <v>51</v>
      </c>
      <c r="T8" s="500" t="s">
        <v>51</v>
      </c>
      <c r="U8" s="500" t="s">
        <v>51</v>
      </c>
      <c r="V8" s="500" t="s">
        <v>51</v>
      </c>
      <c r="W8" s="500" t="s">
        <v>51</v>
      </c>
      <c r="X8" s="500" t="s">
        <v>51</v>
      </c>
      <c r="Y8" s="500" t="s">
        <v>51</v>
      </c>
      <c r="Z8" s="500" t="s">
        <v>51</v>
      </c>
      <c r="AA8" s="500" t="s">
        <v>51</v>
      </c>
      <c r="AB8" s="500" t="s">
        <v>51</v>
      </c>
      <c r="AC8" s="500" t="s">
        <v>51</v>
      </c>
      <c r="AD8" s="500" t="s">
        <v>1029</v>
      </c>
      <c r="AE8" s="907" t="s">
        <v>1030</v>
      </c>
      <c r="AF8" s="907"/>
      <c r="AG8" s="907"/>
      <c r="AH8" s="907"/>
      <c r="AI8" s="483"/>
      <c r="AJ8" s="91"/>
      <c r="AK8" s="91"/>
    </row>
    <row r="9" spans="1:37" ht="70.25" customHeight="1">
      <c r="A9" s="500" t="s">
        <v>16</v>
      </c>
      <c r="B9" s="751" t="s">
        <v>1405</v>
      </c>
      <c r="C9" s="500" t="s">
        <v>1026</v>
      </c>
      <c r="D9" s="500"/>
      <c r="E9" s="500" t="s">
        <v>1027</v>
      </c>
      <c r="F9" s="500" t="s">
        <v>1441</v>
      </c>
      <c r="G9" s="500" t="s">
        <v>51</v>
      </c>
      <c r="H9" s="500" t="s">
        <v>51</v>
      </c>
      <c r="I9" s="500" t="s">
        <v>51</v>
      </c>
      <c r="J9" s="500" t="s">
        <v>51</v>
      </c>
      <c r="K9" s="500" t="s">
        <v>51</v>
      </c>
      <c r="L9" s="500" t="s">
        <v>32</v>
      </c>
      <c r="M9" s="500" t="s">
        <v>32</v>
      </c>
      <c r="N9" s="500" t="s">
        <v>32</v>
      </c>
      <c r="O9" s="500" t="s">
        <v>51</v>
      </c>
      <c r="P9" s="500" t="s">
        <v>51</v>
      </c>
      <c r="Q9" s="500" t="s">
        <v>51</v>
      </c>
      <c r="R9" s="500" t="s">
        <v>51</v>
      </c>
      <c r="S9" s="500" t="s">
        <v>51</v>
      </c>
      <c r="T9" s="500" t="s">
        <v>51</v>
      </c>
      <c r="U9" s="500" t="s">
        <v>51</v>
      </c>
      <c r="V9" s="500" t="s">
        <v>51</v>
      </c>
      <c r="W9" s="500" t="s">
        <v>51</v>
      </c>
      <c r="X9" s="500" t="s">
        <v>51</v>
      </c>
      <c r="Y9" s="500" t="s">
        <v>32</v>
      </c>
      <c r="Z9" s="500" t="s">
        <v>32</v>
      </c>
      <c r="AA9" s="500" t="s">
        <v>32</v>
      </c>
      <c r="AB9" s="500" t="s">
        <v>51</v>
      </c>
      <c r="AC9" s="500" t="s">
        <v>51</v>
      </c>
      <c r="AD9" s="500" t="s">
        <v>1029</v>
      </c>
      <c r="AE9" s="907" t="s">
        <v>1442</v>
      </c>
      <c r="AF9" s="907"/>
      <c r="AG9" s="907"/>
      <c r="AH9" s="907"/>
      <c r="AI9" s="483"/>
      <c r="AJ9" s="91"/>
      <c r="AK9" s="91"/>
    </row>
    <row r="10" spans="1:37" ht="56">
      <c r="A10" s="752" t="s">
        <v>16</v>
      </c>
      <c r="B10" s="751" t="s">
        <v>1405</v>
      </c>
      <c r="C10" s="751" t="s">
        <v>33</v>
      </c>
      <c r="D10" s="751" t="s">
        <v>52</v>
      </c>
      <c r="E10" s="752" t="s">
        <v>1593</v>
      </c>
      <c r="F10" s="753" t="s">
        <v>1161</v>
      </c>
      <c r="G10" s="754" t="s">
        <v>51</v>
      </c>
      <c r="H10" s="754" t="s">
        <v>51</v>
      </c>
      <c r="I10" s="754" t="s">
        <v>51</v>
      </c>
      <c r="J10" s="754" t="s">
        <v>51</v>
      </c>
      <c r="K10" s="754" t="s">
        <v>32</v>
      </c>
      <c r="L10" s="754" t="s">
        <v>51</v>
      </c>
      <c r="M10" s="754" t="s">
        <v>51</v>
      </c>
      <c r="N10" s="754" t="s">
        <v>51</v>
      </c>
      <c r="O10" s="754" t="s">
        <v>51</v>
      </c>
      <c r="P10" s="754" t="s">
        <v>51</v>
      </c>
      <c r="Q10" s="754" t="s">
        <v>51</v>
      </c>
      <c r="R10" s="754" t="s">
        <v>51</v>
      </c>
      <c r="S10" s="754" t="s">
        <v>51</v>
      </c>
      <c r="T10" s="754" t="s">
        <v>51</v>
      </c>
      <c r="U10" s="754" t="s">
        <v>51</v>
      </c>
      <c r="V10" s="754" t="s">
        <v>51</v>
      </c>
      <c r="W10" s="754" t="s">
        <v>51</v>
      </c>
      <c r="X10" s="754" t="s">
        <v>51</v>
      </c>
      <c r="Y10" s="754" t="s">
        <v>51</v>
      </c>
      <c r="Z10" s="754" t="s">
        <v>51</v>
      </c>
      <c r="AA10" s="754" t="s">
        <v>51</v>
      </c>
      <c r="AB10" s="754" t="s">
        <v>51</v>
      </c>
      <c r="AC10" s="754" t="s">
        <v>51</v>
      </c>
      <c r="AD10" s="500" t="s">
        <v>1162</v>
      </c>
      <c r="AE10" s="908" t="s">
        <v>1163</v>
      </c>
      <c r="AF10" s="909"/>
      <c r="AG10" s="909"/>
      <c r="AH10" s="910"/>
      <c r="AI10" s="483"/>
      <c r="AJ10" s="91"/>
      <c r="AK10" s="91"/>
    </row>
    <row r="11" spans="1:37" ht="84">
      <c r="A11" s="754" t="s">
        <v>16</v>
      </c>
      <c r="B11" s="751" t="s">
        <v>1405</v>
      </c>
      <c r="C11" s="755" t="s">
        <v>33</v>
      </c>
      <c r="D11" s="755" t="s">
        <v>52</v>
      </c>
      <c r="E11" s="754" t="s">
        <v>1509</v>
      </c>
      <c r="F11" s="503" t="s">
        <v>1164</v>
      </c>
      <c r="G11" s="754" t="s">
        <v>51</v>
      </c>
      <c r="H11" s="754" t="s">
        <v>51</v>
      </c>
      <c r="I11" s="754" t="s">
        <v>51</v>
      </c>
      <c r="J11" s="754" t="s">
        <v>51</v>
      </c>
      <c r="K11" s="754" t="s">
        <v>32</v>
      </c>
      <c r="L11" s="754" t="s">
        <v>51</v>
      </c>
      <c r="M11" s="754" t="s">
        <v>51</v>
      </c>
      <c r="N11" s="754" t="s">
        <v>51</v>
      </c>
      <c r="O11" s="754" t="s">
        <v>51</v>
      </c>
      <c r="P11" s="754" t="s">
        <v>51</v>
      </c>
      <c r="Q11" s="754" t="s">
        <v>51</v>
      </c>
      <c r="R11" s="754" t="s">
        <v>51</v>
      </c>
      <c r="S11" s="754" t="s">
        <v>51</v>
      </c>
      <c r="T11" s="754" t="s">
        <v>51</v>
      </c>
      <c r="U11" s="754" t="s">
        <v>51</v>
      </c>
      <c r="V11" s="754" t="s">
        <v>51</v>
      </c>
      <c r="W11" s="754" t="s">
        <v>51</v>
      </c>
      <c r="X11" s="754" t="s">
        <v>51</v>
      </c>
      <c r="Y11" s="754" t="s">
        <v>51</v>
      </c>
      <c r="Z11" s="754" t="s">
        <v>51</v>
      </c>
      <c r="AA11" s="754" t="s">
        <v>51</v>
      </c>
      <c r="AB11" s="754" t="s">
        <v>51</v>
      </c>
      <c r="AC11" s="754" t="s">
        <v>51</v>
      </c>
      <c r="AD11" s="756" t="s">
        <v>1598</v>
      </c>
      <c r="AE11" s="908" t="s">
        <v>1163</v>
      </c>
      <c r="AF11" s="909"/>
      <c r="AG11" s="909"/>
      <c r="AH11" s="910"/>
      <c r="AI11" s="483"/>
    </row>
    <row r="12" spans="1:37" ht="36" customHeight="1" thickBot="1">
      <c r="A12" s="754" t="s">
        <v>16</v>
      </c>
      <c r="B12" s="751" t="s">
        <v>1405</v>
      </c>
      <c r="C12" s="755" t="s">
        <v>33</v>
      </c>
      <c r="D12" s="755" t="s">
        <v>52</v>
      </c>
      <c r="E12" s="754" t="s">
        <v>1510</v>
      </c>
      <c r="F12" s="503" t="s">
        <v>1038</v>
      </c>
      <c r="G12" s="754" t="s">
        <v>51</v>
      </c>
      <c r="H12" s="754" t="s">
        <v>51</v>
      </c>
      <c r="I12" s="754" t="s">
        <v>51</v>
      </c>
      <c r="J12" s="754" t="s">
        <v>32</v>
      </c>
      <c r="K12" s="754" t="s">
        <v>32</v>
      </c>
      <c r="L12" s="754" t="s">
        <v>51</v>
      </c>
      <c r="M12" s="754" t="s">
        <v>51</v>
      </c>
      <c r="N12" s="754" t="s">
        <v>51</v>
      </c>
      <c r="O12" s="754" t="s">
        <v>51</v>
      </c>
      <c r="P12" s="754" t="s">
        <v>51</v>
      </c>
      <c r="Q12" s="754" t="s">
        <v>51</v>
      </c>
      <c r="R12" s="754" t="s">
        <v>51</v>
      </c>
      <c r="S12" s="754" t="s">
        <v>51</v>
      </c>
      <c r="T12" s="754" t="s">
        <v>51</v>
      </c>
      <c r="U12" s="754" t="s">
        <v>51</v>
      </c>
      <c r="V12" s="754" t="s">
        <v>32</v>
      </c>
      <c r="W12" s="754" t="s">
        <v>51</v>
      </c>
      <c r="X12" s="754" t="s">
        <v>51</v>
      </c>
      <c r="Y12" s="754" t="s">
        <v>51</v>
      </c>
      <c r="Z12" s="754" t="s">
        <v>51</v>
      </c>
      <c r="AA12" s="754" t="s">
        <v>51</v>
      </c>
      <c r="AB12" s="754" t="s">
        <v>51</v>
      </c>
      <c r="AC12" s="754" t="s">
        <v>51</v>
      </c>
      <c r="AD12" s="500" t="s">
        <v>1165</v>
      </c>
      <c r="AE12" s="908" t="s">
        <v>1599</v>
      </c>
      <c r="AF12" s="909"/>
      <c r="AG12" s="909"/>
      <c r="AH12" s="910"/>
      <c r="AI12" s="483"/>
    </row>
    <row r="13" spans="1:37" ht="29" thickBot="1">
      <c r="A13" s="752" t="s">
        <v>16</v>
      </c>
      <c r="B13" s="751" t="s">
        <v>1405</v>
      </c>
      <c r="C13" s="751" t="s">
        <v>1409</v>
      </c>
      <c r="D13" s="757" t="s">
        <v>398</v>
      </c>
      <c r="E13" s="753" t="s">
        <v>1410</v>
      </c>
      <c r="F13" s="753" t="s">
        <v>1411</v>
      </c>
      <c r="G13" s="754" t="s">
        <v>51</v>
      </c>
      <c r="H13" s="754" t="s">
        <v>51</v>
      </c>
      <c r="I13" s="754" t="s">
        <v>51</v>
      </c>
      <c r="J13" s="754" t="s">
        <v>51</v>
      </c>
      <c r="K13" s="754" t="s">
        <v>51</v>
      </c>
      <c r="L13" s="754" t="s">
        <v>51</v>
      </c>
      <c r="M13" s="754" t="s">
        <v>51</v>
      </c>
      <c r="N13" s="754" t="s">
        <v>51</v>
      </c>
      <c r="O13" s="754" t="s">
        <v>51</v>
      </c>
      <c r="P13" s="754" t="s">
        <v>32</v>
      </c>
      <c r="Q13" s="754" t="s">
        <v>51</v>
      </c>
      <c r="R13" s="754" t="s">
        <v>51</v>
      </c>
      <c r="S13" s="754" t="s">
        <v>51</v>
      </c>
      <c r="T13" s="754" t="s">
        <v>51</v>
      </c>
      <c r="U13" s="754" t="s">
        <v>51</v>
      </c>
      <c r="V13" s="754" t="s">
        <v>51</v>
      </c>
      <c r="W13" s="754" t="s">
        <v>51</v>
      </c>
      <c r="X13" s="754" t="s">
        <v>51</v>
      </c>
      <c r="Y13" s="754" t="s">
        <v>51</v>
      </c>
      <c r="Z13" s="754" t="s">
        <v>51</v>
      </c>
      <c r="AA13" s="754" t="s">
        <v>51</v>
      </c>
      <c r="AB13" s="754" t="s">
        <v>51</v>
      </c>
      <c r="AC13" s="754" t="s">
        <v>51</v>
      </c>
      <c r="AD13" s="758" t="s">
        <v>1412</v>
      </c>
      <c r="AE13" s="904"/>
      <c r="AF13" s="905"/>
      <c r="AG13" s="905"/>
      <c r="AH13" s="906"/>
      <c r="AI13" s="483"/>
    </row>
    <row r="14" spans="1:37" ht="156" thickBot="1">
      <c r="A14" s="752" t="s">
        <v>16</v>
      </c>
      <c r="B14" s="751" t="s">
        <v>1405</v>
      </c>
      <c r="C14" s="751" t="s">
        <v>1409</v>
      </c>
      <c r="D14" s="757" t="s">
        <v>398</v>
      </c>
      <c r="E14" s="753" t="s">
        <v>1410</v>
      </c>
      <c r="F14" s="500" t="s">
        <v>1413</v>
      </c>
      <c r="G14" s="754" t="s">
        <v>51</v>
      </c>
      <c r="H14" s="754" t="s">
        <v>51</v>
      </c>
      <c r="I14" s="754" t="s">
        <v>51</v>
      </c>
      <c r="J14" s="754" t="s">
        <v>51</v>
      </c>
      <c r="K14" s="754" t="s">
        <v>51</v>
      </c>
      <c r="L14" s="754" t="s">
        <v>51</v>
      </c>
      <c r="M14" s="754" t="s">
        <v>51</v>
      </c>
      <c r="N14" s="754" t="s">
        <v>51</v>
      </c>
      <c r="O14" s="754" t="s">
        <v>51</v>
      </c>
      <c r="P14" s="754" t="s">
        <v>32</v>
      </c>
      <c r="Q14" s="754" t="s">
        <v>51</v>
      </c>
      <c r="R14" s="754" t="s">
        <v>51</v>
      </c>
      <c r="S14" s="754" t="s">
        <v>51</v>
      </c>
      <c r="T14" s="754" t="s">
        <v>51</v>
      </c>
      <c r="U14" s="754" t="s">
        <v>51</v>
      </c>
      <c r="V14" s="754" t="s">
        <v>51</v>
      </c>
      <c r="W14" s="754" t="s">
        <v>51</v>
      </c>
      <c r="X14" s="754" t="s">
        <v>51</v>
      </c>
      <c r="Y14" s="754" t="s">
        <v>51</v>
      </c>
      <c r="Z14" s="754" t="s">
        <v>51</v>
      </c>
      <c r="AA14" s="754" t="s">
        <v>51</v>
      </c>
      <c r="AB14" s="754" t="s">
        <v>51</v>
      </c>
      <c r="AC14" s="754" t="s">
        <v>51</v>
      </c>
      <c r="AD14" s="347" t="s">
        <v>1592</v>
      </c>
      <c r="AE14" s="904"/>
      <c r="AF14" s="905"/>
      <c r="AG14" s="905"/>
      <c r="AH14" s="906"/>
      <c r="AI14" s="483"/>
    </row>
    <row r="15" spans="1:37" ht="43" thickBot="1">
      <c r="A15" s="752" t="s">
        <v>16</v>
      </c>
      <c r="B15" s="751" t="s">
        <v>1405</v>
      </c>
      <c r="C15" s="751" t="s">
        <v>1409</v>
      </c>
      <c r="D15" s="757" t="s">
        <v>398</v>
      </c>
      <c r="E15" s="753" t="s">
        <v>1410</v>
      </c>
      <c r="F15" s="753" t="s">
        <v>1414</v>
      </c>
      <c r="G15" s="754" t="s">
        <v>51</v>
      </c>
      <c r="H15" s="754" t="s">
        <v>51</v>
      </c>
      <c r="I15" s="754" t="s">
        <v>51</v>
      </c>
      <c r="J15" s="754" t="s">
        <v>51</v>
      </c>
      <c r="K15" s="754" t="s">
        <v>51</v>
      </c>
      <c r="L15" s="754" t="s">
        <v>51</v>
      </c>
      <c r="M15" s="754" t="s">
        <v>51</v>
      </c>
      <c r="N15" s="754" t="s">
        <v>51</v>
      </c>
      <c r="O15" s="754" t="s">
        <v>51</v>
      </c>
      <c r="P15" s="754" t="s">
        <v>32</v>
      </c>
      <c r="Q15" s="754" t="s">
        <v>51</v>
      </c>
      <c r="R15" s="754" t="s">
        <v>51</v>
      </c>
      <c r="S15" s="754" t="s">
        <v>51</v>
      </c>
      <c r="T15" s="754" t="s">
        <v>51</v>
      </c>
      <c r="U15" s="754" t="s">
        <v>51</v>
      </c>
      <c r="V15" s="754" t="s">
        <v>51</v>
      </c>
      <c r="W15" s="754" t="s">
        <v>51</v>
      </c>
      <c r="X15" s="754" t="s">
        <v>51</v>
      </c>
      <c r="Y15" s="754" t="s">
        <v>51</v>
      </c>
      <c r="Z15" s="754" t="s">
        <v>51</v>
      </c>
      <c r="AA15" s="754" t="s">
        <v>51</v>
      </c>
      <c r="AB15" s="754" t="s">
        <v>51</v>
      </c>
      <c r="AC15" s="754" t="s">
        <v>51</v>
      </c>
      <c r="AD15" s="759" t="s">
        <v>1415</v>
      </c>
      <c r="AE15" s="904"/>
      <c r="AF15" s="905"/>
      <c r="AG15" s="905"/>
      <c r="AH15" s="906"/>
      <c r="AI15" s="483"/>
    </row>
    <row r="16" spans="1:37" ht="29" thickBot="1">
      <c r="A16" s="752" t="s">
        <v>16</v>
      </c>
      <c r="B16" s="751" t="s">
        <v>1405</v>
      </c>
      <c r="C16" s="751" t="s">
        <v>1416</v>
      </c>
      <c r="D16" s="757" t="s">
        <v>398</v>
      </c>
      <c r="E16" s="753" t="s">
        <v>1410</v>
      </c>
      <c r="F16" s="753" t="s">
        <v>1411</v>
      </c>
      <c r="G16" s="754" t="s">
        <v>51</v>
      </c>
      <c r="H16" s="754" t="s">
        <v>51</v>
      </c>
      <c r="I16" s="754" t="s">
        <v>51</v>
      </c>
      <c r="J16" s="754" t="s">
        <v>51</v>
      </c>
      <c r="K16" s="754" t="s">
        <v>51</v>
      </c>
      <c r="L16" s="754" t="s">
        <v>51</v>
      </c>
      <c r="M16" s="754" t="s">
        <v>51</v>
      </c>
      <c r="N16" s="754" t="s">
        <v>51</v>
      </c>
      <c r="O16" s="754" t="s">
        <v>51</v>
      </c>
      <c r="P16" s="754" t="s">
        <v>32</v>
      </c>
      <c r="Q16" s="754" t="s">
        <v>51</v>
      </c>
      <c r="R16" s="754" t="s">
        <v>51</v>
      </c>
      <c r="S16" s="754" t="s">
        <v>51</v>
      </c>
      <c r="T16" s="754" t="s">
        <v>51</v>
      </c>
      <c r="U16" s="754" t="s">
        <v>51</v>
      </c>
      <c r="V16" s="754" t="s">
        <v>51</v>
      </c>
      <c r="W16" s="754" t="s">
        <v>51</v>
      </c>
      <c r="X16" s="754" t="s">
        <v>51</v>
      </c>
      <c r="Y16" s="754" t="s">
        <v>51</v>
      </c>
      <c r="Z16" s="754" t="s">
        <v>51</v>
      </c>
      <c r="AA16" s="754" t="s">
        <v>51</v>
      </c>
      <c r="AB16" s="754" t="s">
        <v>51</v>
      </c>
      <c r="AC16" s="754" t="s">
        <v>51</v>
      </c>
      <c r="AD16" s="760" t="s">
        <v>1412</v>
      </c>
      <c r="AE16" s="904"/>
      <c r="AF16" s="905"/>
      <c r="AG16" s="905"/>
      <c r="AH16" s="906"/>
      <c r="AI16" s="483"/>
    </row>
    <row r="17" spans="1:35" ht="155">
      <c r="A17" s="752" t="s">
        <v>16</v>
      </c>
      <c r="B17" s="751" t="s">
        <v>1405</v>
      </c>
      <c r="C17" s="751" t="s">
        <v>1416</v>
      </c>
      <c r="D17" s="757" t="s">
        <v>398</v>
      </c>
      <c r="E17" s="753" t="s">
        <v>1410</v>
      </c>
      <c r="F17" s="753" t="s">
        <v>1417</v>
      </c>
      <c r="G17" s="754" t="s">
        <v>51</v>
      </c>
      <c r="H17" s="754" t="s">
        <v>51</v>
      </c>
      <c r="I17" s="754" t="s">
        <v>51</v>
      </c>
      <c r="J17" s="754" t="s">
        <v>51</v>
      </c>
      <c r="K17" s="754" t="s">
        <v>51</v>
      </c>
      <c r="L17" s="754" t="s">
        <v>51</v>
      </c>
      <c r="M17" s="754" t="s">
        <v>51</v>
      </c>
      <c r="N17" s="754" t="s">
        <v>51</v>
      </c>
      <c r="O17" s="754" t="s">
        <v>51</v>
      </c>
      <c r="P17" s="754" t="s">
        <v>32</v>
      </c>
      <c r="Q17" s="754" t="s">
        <v>51</v>
      </c>
      <c r="R17" s="754" t="s">
        <v>51</v>
      </c>
      <c r="S17" s="754" t="s">
        <v>51</v>
      </c>
      <c r="T17" s="754" t="s">
        <v>51</v>
      </c>
      <c r="U17" s="754" t="s">
        <v>51</v>
      </c>
      <c r="V17" s="754" t="s">
        <v>51</v>
      </c>
      <c r="W17" s="754" t="s">
        <v>51</v>
      </c>
      <c r="X17" s="754" t="s">
        <v>51</v>
      </c>
      <c r="Y17" s="754" t="s">
        <v>51</v>
      </c>
      <c r="Z17" s="754" t="s">
        <v>51</v>
      </c>
      <c r="AA17" s="754" t="s">
        <v>51</v>
      </c>
      <c r="AB17" s="754" t="s">
        <v>51</v>
      </c>
      <c r="AC17" s="754" t="s">
        <v>51</v>
      </c>
      <c r="AD17" s="347" t="s">
        <v>1592</v>
      </c>
      <c r="AE17" s="904"/>
      <c r="AF17" s="905"/>
      <c r="AG17" s="905"/>
      <c r="AH17" s="906"/>
      <c r="AI17" s="483"/>
    </row>
  </sheetData>
  <mergeCells count="29">
    <mergeCell ref="A1:AD1"/>
    <mergeCell ref="AE1:AG1"/>
    <mergeCell ref="A2:F3"/>
    <mergeCell ref="G2:K2"/>
    <mergeCell ref="L2:U2"/>
    <mergeCell ref="V2:AD2"/>
    <mergeCell ref="AE2:AG2"/>
    <mergeCell ref="G3:H3"/>
    <mergeCell ref="I3:K3"/>
    <mergeCell ref="L3:N3"/>
    <mergeCell ref="O3:S3"/>
    <mergeCell ref="W3:X3"/>
    <mergeCell ref="Z3:AA3"/>
    <mergeCell ref="AB3:AD3"/>
    <mergeCell ref="AE3:AH4"/>
    <mergeCell ref="AI3:AI4"/>
    <mergeCell ref="AE14:AH14"/>
    <mergeCell ref="AE15:AH15"/>
    <mergeCell ref="AE16:AH16"/>
    <mergeCell ref="AE17:AH17"/>
    <mergeCell ref="AE6:AH6"/>
    <mergeCell ref="AE7:AH7"/>
    <mergeCell ref="AE8:AH8"/>
    <mergeCell ref="AE5:AH5"/>
    <mergeCell ref="AE10:AH10"/>
    <mergeCell ref="AE11:AH11"/>
    <mergeCell ref="AE12:AH12"/>
    <mergeCell ref="AE13:AH13"/>
    <mergeCell ref="AE9:AH9"/>
  </mergeCells>
  <hyperlinks>
    <hyperlink ref="AD13" r:id="rId1" xr:uid="{00000000-0004-0000-1100-000000000000}"/>
    <hyperlink ref="AD16" r:id="rId2" xr:uid="{00000000-0004-0000-1100-000001000000}"/>
    <hyperlink ref="AD11" r:id="rId3" xr:uid="{00000000-0004-0000-1100-000002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dimension ref="A1:J31"/>
  <sheetViews>
    <sheetView zoomScaleNormal="100" zoomScalePageLayoutView="110" workbookViewId="0"/>
  </sheetViews>
  <sheetFormatPr baseColWidth="10" defaultColWidth="8.6640625" defaultRowHeight="13"/>
  <cols>
    <col min="1" max="1" width="8.5" style="1" customWidth="1"/>
    <col min="2" max="2" width="35.1640625" style="1" customWidth="1"/>
    <col min="3" max="3" width="18.1640625" style="1" customWidth="1"/>
    <col min="4" max="4" width="27.1640625" style="7" customWidth="1"/>
    <col min="5" max="5" width="15" style="1" customWidth="1"/>
    <col min="6" max="6" width="25.5" style="1" customWidth="1"/>
    <col min="7" max="7" width="24.5" style="1" bestFit="1" customWidth="1"/>
    <col min="8" max="8" width="43.5" style="1" customWidth="1"/>
    <col min="9" max="9" width="16.5" style="1" customWidth="1"/>
    <col min="10" max="10" width="24" style="1" customWidth="1"/>
    <col min="11" max="16384" width="8.6640625" style="1"/>
  </cols>
  <sheetData>
    <row r="1" spans="1:10" s="28" customFormat="1" ht="14" thickBot="1">
      <c r="A1" s="697" t="s">
        <v>309</v>
      </c>
      <c r="B1" s="262"/>
      <c r="C1" s="35"/>
      <c r="D1" s="263"/>
      <c r="E1" s="634"/>
      <c r="F1" s="634"/>
      <c r="I1" s="1"/>
      <c r="J1" s="1"/>
    </row>
    <row r="2" spans="1:10" ht="14">
      <c r="A2" s="932"/>
      <c r="B2" s="818"/>
      <c r="C2" s="818"/>
      <c r="D2" s="818"/>
      <c r="E2" s="818"/>
      <c r="F2" s="818"/>
      <c r="G2" s="696"/>
      <c r="H2" s="443"/>
      <c r="I2" s="444" t="s">
        <v>1608</v>
      </c>
      <c r="J2" s="687" t="s">
        <v>1405</v>
      </c>
    </row>
    <row r="3" spans="1:10" ht="14" thickBot="1">
      <c r="A3" s="839"/>
      <c r="B3" s="818"/>
      <c r="C3" s="818"/>
      <c r="D3" s="818"/>
      <c r="E3" s="818"/>
      <c r="F3" s="818"/>
      <c r="G3" s="696"/>
      <c r="H3" s="35"/>
      <c r="I3" s="285" t="s">
        <v>1606</v>
      </c>
      <c r="J3" s="688">
        <v>2020</v>
      </c>
    </row>
    <row r="4" spans="1:10" ht="29" thickBot="1">
      <c r="A4" s="59" t="s">
        <v>0</v>
      </c>
      <c r="B4" s="10" t="s">
        <v>30</v>
      </c>
      <c r="C4" s="10" t="s">
        <v>187</v>
      </c>
      <c r="D4" s="83" t="s">
        <v>8</v>
      </c>
      <c r="E4" s="10" t="s">
        <v>189</v>
      </c>
      <c r="F4" s="10" t="s">
        <v>188</v>
      </c>
      <c r="G4" s="10" t="s">
        <v>31</v>
      </c>
      <c r="H4" s="83" t="s">
        <v>14</v>
      </c>
      <c r="I4" s="702" t="s">
        <v>1788</v>
      </c>
      <c r="J4" s="351" t="s">
        <v>1622</v>
      </c>
    </row>
    <row r="5" spans="1:10" ht="42">
      <c r="A5" s="124" t="s">
        <v>16</v>
      </c>
      <c r="B5" s="125" t="s">
        <v>1014</v>
      </c>
      <c r="C5" s="121">
        <v>1</v>
      </c>
      <c r="D5" s="122" t="s">
        <v>33</v>
      </c>
      <c r="E5" s="110" t="s">
        <v>1405</v>
      </c>
      <c r="F5" s="110" t="s">
        <v>32</v>
      </c>
      <c r="G5" s="699" t="s">
        <v>1017</v>
      </c>
      <c r="H5" s="127" t="s">
        <v>1022</v>
      </c>
      <c r="I5" s="485" t="s">
        <v>1791</v>
      </c>
      <c r="J5" s="347" t="s">
        <v>1792</v>
      </c>
    </row>
    <row r="6" spans="1:10" ht="42">
      <c r="A6" s="124" t="s">
        <v>16</v>
      </c>
      <c r="B6" s="126" t="s">
        <v>1015</v>
      </c>
      <c r="C6" s="113">
        <v>1</v>
      </c>
      <c r="D6" s="122" t="s">
        <v>33</v>
      </c>
      <c r="E6" s="110" t="s">
        <v>1405</v>
      </c>
      <c r="F6" s="110" t="s">
        <v>32</v>
      </c>
      <c r="G6" s="699" t="s">
        <v>1016</v>
      </c>
      <c r="H6" s="123" t="s">
        <v>1402</v>
      </c>
      <c r="I6" s="485" t="s">
        <v>1789</v>
      </c>
      <c r="J6" s="347" t="s">
        <v>1792</v>
      </c>
    </row>
    <row r="7" spans="1:10" ht="42">
      <c r="A7" s="82" t="s">
        <v>16</v>
      </c>
      <c r="B7" s="82" t="s">
        <v>1269</v>
      </c>
      <c r="C7" s="82" t="s">
        <v>1273</v>
      </c>
      <c r="D7" s="82" t="s">
        <v>1270</v>
      </c>
      <c r="E7" s="110" t="s">
        <v>1405</v>
      </c>
      <c r="F7" s="82" t="s">
        <v>32</v>
      </c>
      <c r="G7" s="82" t="s">
        <v>1268</v>
      </c>
      <c r="H7" s="5"/>
      <c r="I7" s="485" t="s">
        <v>1970</v>
      </c>
      <c r="J7" s="485" t="s">
        <v>1790</v>
      </c>
    </row>
    <row r="8" spans="1:10" ht="16">
      <c r="A8" s="82" t="s">
        <v>16</v>
      </c>
      <c r="B8" s="82" t="s">
        <v>1403</v>
      </c>
      <c r="C8" s="82" t="s">
        <v>1401</v>
      </c>
      <c r="D8" s="82" t="s">
        <v>1404</v>
      </c>
      <c r="E8" s="110" t="s">
        <v>1405</v>
      </c>
      <c r="F8" s="82" t="s">
        <v>32</v>
      </c>
      <c r="G8" s="82" t="s">
        <v>1268</v>
      </c>
      <c r="H8" s="5"/>
      <c r="I8" s="502" t="s">
        <v>1811</v>
      </c>
      <c r="J8" s="501" t="s">
        <v>1812</v>
      </c>
    </row>
    <row r="9" spans="1:10" ht="14">
      <c r="A9" s="135" t="s">
        <v>16</v>
      </c>
      <c r="B9" s="126" t="s">
        <v>1183</v>
      </c>
      <c r="C9" s="113" t="s">
        <v>1184</v>
      </c>
      <c r="D9" s="123" t="s">
        <v>1185</v>
      </c>
      <c r="E9" s="110" t="s">
        <v>1405</v>
      </c>
      <c r="F9" s="21" t="s">
        <v>32</v>
      </c>
      <c r="G9" s="74" t="s">
        <v>1291</v>
      </c>
      <c r="H9" s="146"/>
      <c r="I9" s="500" t="s">
        <v>1795</v>
      </c>
      <c r="J9" s="503"/>
    </row>
    <row r="10" spans="1:10" ht="14">
      <c r="A10" s="135" t="s">
        <v>16</v>
      </c>
      <c r="B10" s="126" t="s">
        <v>1183</v>
      </c>
      <c r="C10" s="113" t="s">
        <v>1184</v>
      </c>
      <c r="D10" s="123" t="s">
        <v>1186</v>
      </c>
      <c r="E10" s="110" t="s">
        <v>1405</v>
      </c>
      <c r="F10" s="21" t="s">
        <v>32</v>
      </c>
      <c r="G10" s="74" t="s">
        <v>1291</v>
      </c>
      <c r="H10" s="9"/>
      <c r="I10" s="500" t="s">
        <v>1796</v>
      </c>
      <c r="J10" s="504"/>
    </row>
    <row r="11" spans="1:10" ht="14">
      <c r="A11" s="135" t="s">
        <v>16</v>
      </c>
      <c r="B11" s="126" t="s">
        <v>1183</v>
      </c>
      <c r="C11" s="113" t="s">
        <v>1184</v>
      </c>
      <c r="D11" s="123" t="s">
        <v>1187</v>
      </c>
      <c r="E11" s="110" t="s">
        <v>1405</v>
      </c>
      <c r="F11" s="21" t="s">
        <v>32</v>
      </c>
      <c r="G11" s="74" t="s">
        <v>1291</v>
      </c>
      <c r="H11" s="146"/>
      <c r="I11" s="500" t="s">
        <v>1796</v>
      </c>
      <c r="J11" s="504"/>
    </row>
    <row r="12" spans="1:10" ht="14">
      <c r="A12" s="143" t="s">
        <v>16</v>
      </c>
      <c r="B12" s="125" t="s">
        <v>1166</v>
      </c>
      <c r="C12" s="121" t="s">
        <v>1167</v>
      </c>
      <c r="D12" s="144" t="s">
        <v>1168</v>
      </c>
      <c r="E12" s="110" t="s">
        <v>1405</v>
      </c>
      <c r="F12" s="110" t="s">
        <v>1024</v>
      </c>
      <c r="G12" s="179" t="s">
        <v>1292</v>
      </c>
      <c r="H12" s="145"/>
      <c r="I12" s="500" t="s">
        <v>1796</v>
      </c>
      <c r="J12" s="503"/>
    </row>
    <row r="13" spans="1:10" ht="14">
      <c r="A13" s="143" t="s">
        <v>16</v>
      </c>
      <c r="B13" s="125" t="s">
        <v>1166</v>
      </c>
      <c r="C13" s="121" t="s">
        <v>1167</v>
      </c>
      <c r="D13" s="144" t="s">
        <v>1169</v>
      </c>
      <c r="E13" s="110" t="s">
        <v>1405</v>
      </c>
      <c r="F13" s="110" t="s">
        <v>1024</v>
      </c>
      <c r="G13" s="179" t="s">
        <v>1292</v>
      </c>
      <c r="H13" s="145"/>
      <c r="I13" s="500" t="s">
        <v>1796</v>
      </c>
      <c r="J13" s="503"/>
    </row>
    <row r="14" spans="1:10" ht="14">
      <c r="A14" s="143" t="s">
        <v>16</v>
      </c>
      <c r="B14" s="125" t="s">
        <v>1166</v>
      </c>
      <c r="C14" s="121" t="s">
        <v>1167</v>
      </c>
      <c r="D14" s="144" t="s">
        <v>13</v>
      </c>
      <c r="E14" s="110" t="s">
        <v>1405</v>
      </c>
      <c r="F14" s="110" t="s">
        <v>1024</v>
      </c>
      <c r="G14" s="179" t="s">
        <v>1292</v>
      </c>
      <c r="H14" s="145"/>
      <c r="I14" s="500" t="s">
        <v>1796</v>
      </c>
      <c r="J14" s="503"/>
    </row>
    <row r="15" spans="1:10" ht="14">
      <c r="A15" s="143" t="s">
        <v>16</v>
      </c>
      <c r="B15" s="125" t="s">
        <v>1166</v>
      </c>
      <c r="C15" s="121" t="s">
        <v>1167</v>
      </c>
      <c r="D15" s="144" t="s">
        <v>1170</v>
      </c>
      <c r="E15" s="110" t="s">
        <v>1405</v>
      </c>
      <c r="F15" s="110" t="s">
        <v>1024</v>
      </c>
      <c r="G15" s="179" t="s">
        <v>1292</v>
      </c>
      <c r="H15" s="145"/>
      <c r="I15" s="500" t="s">
        <v>1796</v>
      </c>
      <c r="J15" s="503"/>
    </row>
    <row r="16" spans="1:10" ht="14">
      <c r="A16" s="143" t="s">
        <v>16</v>
      </c>
      <c r="B16" s="125" t="s">
        <v>1166</v>
      </c>
      <c r="C16" s="121" t="s">
        <v>1167</v>
      </c>
      <c r="D16" s="144" t="s">
        <v>1072</v>
      </c>
      <c r="E16" s="110" t="s">
        <v>1405</v>
      </c>
      <c r="F16" s="110" t="s">
        <v>1024</v>
      </c>
      <c r="G16" s="179" t="s">
        <v>1292</v>
      </c>
      <c r="H16" s="145"/>
      <c r="I16" s="500" t="s">
        <v>1796</v>
      </c>
      <c r="J16" s="503"/>
    </row>
    <row r="17" spans="1:10" ht="14">
      <c r="A17" s="143" t="s">
        <v>16</v>
      </c>
      <c r="B17" s="125" t="s">
        <v>1166</v>
      </c>
      <c r="C17" s="121" t="s">
        <v>1167</v>
      </c>
      <c r="D17" s="144" t="s">
        <v>1171</v>
      </c>
      <c r="E17" s="110" t="s">
        <v>1405</v>
      </c>
      <c r="F17" s="110" t="s">
        <v>1024</v>
      </c>
      <c r="G17" s="179" t="s">
        <v>1292</v>
      </c>
      <c r="H17" s="145"/>
      <c r="I17" s="500" t="s">
        <v>1796</v>
      </c>
      <c r="J17" s="503"/>
    </row>
    <row r="18" spans="1:10" ht="14">
      <c r="A18" s="143" t="s">
        <v>16</v>
      </c>
      <c r="B18" s="125" t="s">
        <v>1166</v>
      </c>
      <c r="C18" s="121" t="s">
        <v>1167</v>
      </c>
      <c r="D18" s="144" t="s">
        <v>1172</v>
      </c>
      <c r="E18" s="110" t="s">
        <v>1405</v>
      </c>
      <c r="F18" s="110" t="s">
        <v>1024</v>
      </c>
      <c r="G18" s="179" t="s">
        <v>1292</v>
      </c>
      <c r="H18" s="145"/>
      <c r="I18" s="500" t="s">
        <v>1796</v>
      </c>
      <c r="J18" s="503"/>
    </row>
    <row r="19" spans="1:10" ht="14">
      <c r="A19" s="143" t="s">
        <v>16</v>
      </c>
      <c r="B19" s="125" t="s">
        <v>1166</v>
      </c>
      <c r="C19" s="121" t="s">
        <v>1167</v>
      </c>
      <c r="D19" s="144" t="s">
        <v>1173</v>
      </c>
      <c r="E19" s="110" t="s">
        <v>1405</v>
      </c>
      <c r="F19" s="110" t="s">
        <v>1024</v>
      </c>
      <c r="G19" s="179" t="s">
        <v>1292</v>
      </c>
      <c r="H19" s="145"/>
      <c r="I19" s="500" t="s">
        <v>1796</v>
      </c>
      <c r="J19" s="503"/>
    </row>
    <row r="20" spans="1:10" ht="14">
      <c r="A20" s="143" t="s">
        <v>16</v>
      </c>
      <c r="B20" s="125" t="s">
        <v>1166</v>
      </c>
      <c r="C20" s="121" t="s">
        <v>1167</v>
      </c>
      <c r="D20" s="144" t="s">
        <v>1174</v>
      </c>
      <c r="E20" s="110" t="s">
        <v>1405</v>
      </c>
      <c r="F20" s="110" t="s">
        <v>1024</v>
      </c>
      <c r="G20" s="179" t="s">
        <v>1292</v>
      </c>
      <c r="H20" s="145"/>
      <c r="I20" s="500" t="s">
        <v>1796</v>
      </c>
      <c r="J20" s="503"/>
    </row>
    <row r="21" spans="1:10" ht="14">
      <c r="A21" s="143" t="s">
        <v>16</v>
      </c>
      <c r="B21" s="125" t="s">
        <v>1166</v>
      </c>
      <c r="C21" s="121" t="s">
        <v>1167</v>
      </c>
      <c r="D21" s="144" t="s">
        <v>1175</v>
      </c>
      <c r="E21" s="110" t="s">
        <v>1405</v>
      </c>
      <c r="F21" s="110" t="s">
        <v>1024</v>
      </c>
      <c r="G21" s="179" t="s">
        <v>1292</v>
      </c>
      <c r="H21" s="145"/>
      <c r="I21" s="500" t="s">
        <v>1796</v>
      </c>
      <c r="J21" s="503"/>
    </row>
    <row r="22" spans="1:10" ht="14">
      <c r="A22" s="143" t="s">
        <v>16</v>
      </c>
      <c r="B22" s="125" t="s">
        <v>1166</v>
      </c>
      <c r="C22" s="121" t="s">
        <v>1167</v>
      </c>
      <c r="D22" s="144" t="s">
        <v>1176</v>
      </c>
      <c r="E22" s="110" t="s">
        <v>1405</v>
      </c>
      <c r="F22" s="110" t="s">
        <v>1024</v>
      </c>
      <c r="G22" s="179" t="s">
        <v>1292</v>
      </c>
      <c r="H22" s="145"/>
      <c r="I22" s="500" t="s">
        <v>1796</v>
      </c>
      <c r="J22" s="503"/>
    </row>
    <row r="23" spans="1:10" ht="14">
      <c r="A23" s="143" t="s">
        <v>16</v>
      </c>
      <c r="B23" s="125" t="s">
        <v>1166</v>
      </c>
      <c r="C23" s="121" t="s">
        <v>1167</v>
      </c>
      <c r="D23" s="144" t="s">
        <v>1177</v>
      </c>
      <c r="E23" s="110" t="s">
        <v>1405</v>
      </c>
      <c r="F23" s="110" t="s">
        <v>1024</v>
      </c>
      <c r="G23" s="179" t="s">
        <v>1292</v>
      </c>
      <c r="H23" s="145"/>
      <c r="I23" s="500" t="s">
        <v>1796</v>
      </c>
      <c r="J23" s="503"/>
    </row>
    <row r="24" spans="1:10" ht="14">
      <c r="A24" s="143" t="s">
        <v>16</v>
      </c>
      <c r="B24" s="125" t="s">
        <v>1166</v>
      </c>
      <c r="C24" s="121" t="s">
        <v>1167</v>
      </c>
      <c r="D24" s="144" t="s">
        <v>1178</v>
      </c>
      <c r="E24" s="110" t="s">
        <v>1405</v>
      </c>
      <c r="F24" s="110" t="s">
        <v>1024</v>
      </c>
      <c r="G24" s="179" t="s">
        <v>1292</v>
      </c>
      <c r="H24" s="145"/>
      <c r="I24" s="500" t="s">
        <v>1796</v>
      </c>
      <c r="J24" s="503"/>
    </row>
    <row r="25" spans="1:10" ht="28">
      <c r="A25" s="143" t="s">
        <v>16</v>
      </c>
      <c r="B25" s="125" t="s">
        <v>1166</v>
      </c>
      <c r="C25" s="121" t="s">
        <v>1167</v>
      </c>
      <c r="D25" s="144" t="s">
        <v>1179</v>
      </c>
      <c r="E25" s="110" t="s">
        <v>1405</v>
      </c>
      <c r="F25" s="110" t="s">
        <v>1024</v>
      </c>
      <c r="G25" s="179" t="s">
        <v>1292</v>
      </c>
      <c r="H25" s="145"/>
      <c r="I25" s="500" t="s">
        <v>1796</v>
      </c>
      <c r="J25" s="503"/>
    </row>
    <row r="26" spans="1:10" ht="14">
      <c r="A26" s="143" t="s">
        <v>16</v>
      </c>
      <c r="B26" s="125" t="s">
        <v>1166</v>
      </c>
      <c r="C26" s="121" t="s">
        <v>1167</v>
      </c>
      <c r="D26" s="144" t="s">
        <v>1180</v>
      </c>
      <c r="E26" s="110" t="s">
        <v>1405</v>
      </c>
      <c r="F26" s="110" t="s">
        <v>1024</v>
      </c>
      <c r="G26" s="179" t="s">
        <v>1292</v>
      </c>
      <c r="H26" s="145"/>
      <c r="I26" s="500" t="s">
        <v>1796</v>
      </c>
      <c r="J26" s="503"/>
    </row>
    <row r="27" spans="1:10" ht="14">
      <c r="A27" s="143" t="s">
        <v>16</v>
      </c>
      <c r="B27" s="125" t="s">
        <v>1181</v>
      </c>
      <c r="C27" s="121" t="s">
        <v>1167</v>
      </c>
      <c r="D27" s="144" t="s">
        <v>1182</v>
      </c>
      <c r="E27" s="110">
        <v>2021</v>
      </c>
      <c r="F27" s="110">
        <v>2020</v>
      </c>
      <c r="G27" s="179" t="s">
        <v>1562</v>
      </c>
      <c r="H27" s="145"/>
      <c r="I27" s="485" t="s">
        <v>52</v>
      </c>
      <c r="J27" s="347" t="s">
        <v>2010</v>
      </c>
    </row>
    <row r="28" spans="1:10" ht="28">
      <c r="A28" s="82" t="s">
        <v>16</v>
      </c>
      <c r="B28" s="82" t="s">
        <v>1188</v>
      </c>
      <c r="C28" s="82" t="s">
        <v>1189</v>
      </c>
      <c r="D28" s="82" t="s">
        <v>33</v>
      </c>
      <c r="E28" s="110" t="s">
        <v>1405</v>
      </c>
      <c r="F28" s="82" t="s">
        <v>1024</v>
      </c>
      <c r="G28" s="182" t="s">
        <v>1025</v>
      </c>
      <c r="H28" s="9"/>
      <c r="I28" s="485" t="s">
        <v>1810</v>
      </c>
      <c r="J28" s="347"/>
    </row>
    <row r="29" spans="1:10" ht="28">
      <c r="A29" s="82" t="s">
        <v>16</v>
      </c>
      <c r="B29" s="82" t="s">
        <v>1190</v>
      </c>
      <c r="C29" s="82" t="s">
        <v>1189</v>
      </c>
      <c r="D29" s="82" t="s">
        <v>33</v>
      </c>
      <c r="E29" s="82">
        <v>2021</v>
      </c>
      <c r="F29" s="82">
        <v>2020</v>
      </c>
      <c r="G29" s="182" t="s">
        <v>1561</v>
      </c>
      <c r="H29" s="9"/>
      <c r="I29" s="485" t="s">
        <v>1810</v>
      </c>
      <c r="J29" s="347"/>
    </row>
    <row r="30" spans="1:10" ht="84">
      <c r="A30" s="264" t="s">
        <v>16</v>
      </c>
      <c r="B30" s="8" t="s">
        <v>1563</v>
      </c>
      <c r="C30" s="21" t="s">
        <v>1023</v>
      </c>
      <c r="D30" s="110" t="s">
        <v>33</v>
      </c>
      <c r="E30" s="110" t="s">
        <v>1405</v>
      </c>
      <c r="F30" s="110" t="s">
        <v>1024</v>
      </c>
      <c r="G30" s="700" t="s">
        <v>1025</v>
      </c>
      <c r="H30" s="146"/>
      <c r="I30" s="485" t="s">
        <v>1983</v>
      </c>
      <c r="J30" s="347" t="s">
        <v>2033</v>
      </c>
    </row>
    <row r="31" spans="1:10" ht="14">
      <c r="A31" s="264" t="s">
        <v>16</v>
      </c>
      <c r="B31" s="8" t="s">
        <v>1564</v>
      </c>
      <c r="C31" s="21" t="s">
        <v>1023</v>
      </c>
      <c r="D31" s="110" t="s">
        <v>33</v>
      </c>
      <c r="E31" s="82">
        <v>2021</v>
      </c>
      <c r="F31" s="82">
        <v>2020</v>
      </c>
      <c r="G31" s="182" t="s">
        <v>1561</v>
      </c>
      <c r="H31" s="146"/>
      <c r="I31" s="364" t="s">
        <v>1561</v>
      </c>
      <c r="J31" s="341" t="s">
        <v>2028</v>
      </c>
    </row>
  </sheetData>
  <mergeCells count="1">
    <mergeCell ref="A2:F3"/>
  </mergeCells>
  <dataValidations count="1">
    <dataValidation type="textLength" showInputMessage="1" showErrorMessage="1" sqref="H5:H6 H9:H31 J5:J6 I5:I30 J14:J30" xr:uid="{00000000-0002-0000-1200-000000000000}">
      <formula1>0</formula1>
      <formula2>150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1000000}">
          <x14:formula1>
            <xm:f>'Drop-down list'!$A$3:$A$29</xm:f>
          </x14:formula1>
          <xm:sqref>A5:A6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dimension ref="A1:I114"/>
  <sheetViews>
    <sheetView zoomScale="120" zoomScaleNormal="120" zoomScalePageLayoutView="120" workbookViewId="0">
      <selection activeCell="G3" sqref="G3"/>
    </sheetView>
  </sheetViews>
  <sheetFormatPr baseColWidth="10" defaultColWidth="8.83203125" defaultRowHeight="13"/>
  <cols>
    <col min="1" max="1" width="5.5" customWidth="1"/>
    <col min="2" max="2" width="17.33203125" bestFit="1" customWidth="1"/>
    <col min="3" max="3" width="96.5" customWidth="1"/>
    <col min="4" max="4" width="10" customWidth="1"/>
    <col min="5" max="6" width="11.33203125" customWidth="1"/>
    <col min="7" max="7" width="10.83203125" customWidth="1"/>
    <col min="8" max="8" width="44.33203125" bestFit="1" customWidth="1"/>
  </cols>
  <sheetData>
    <row r="1" spans="1:8" ht="14" thickBot="1">
      <c r="A1" s="29" t="s">
        <v>310</v>
      </c>
      <c r="D1" s="4"/>
    </row>
    <row r="2" spans="1:8">
      <c r="A2" s="933"/>
      <c r="B2" s="934"/>
      <c r="C2" s="934"/>
      <c r="D2" s="934"/>
      <c r="E2" s="934"/>
      <c r="F2" s="935"/>
      <c r="G2" s="444" t="s">
        <v>1608</v>
      </c>
      <c r="H2" s="687" t="s">
        <v>1405</v>
      </c>
    </row>
    <row r="3" spans="1:8" ht="14" thickBot="1">
      <c r="A3" s="936"/>
      <c r="B3" s="937"/>
      <c r="C3" s="937"/>
      <c r="D3" s="937"/>
      <c r="E3" s="937"/>
      <c r="F3" s="938"/>
      <c r="G3" s="505" t="s">
        <v>1606</v>
      </c>
      <c r="H3" s="688">
        <v>2020</v>
      </c>
    </row>
    <row r="4" spans="1:8" ht="29" thickBot="1">
      <c r="A4" s="506" t="s">
        <v>0</v>
      </c>
      <c r="B4" s="423" t="s">
        <v>22</v>
      </c>
      <c r="C4" s="83" t="s">
        <v>190</v>
      </c>
      <c r="D4" s="423" t="s">
        <v>23</v>
      </c>
      <c r="E4" s="423" t="s">
        <v>136</v>
      </c>
      <c r="F4" s="507" t="s">
        <v>14</v>
      </c>
      <c r="G4" s="352" t="s">
        <v>1793</v>
      </c>
      <c r="H4" s="352" t="s">
        <v>1622</v>
      </c>
    </row>
    <row r="5" spans="1:8" ht="12.75" customHeight="1">
      <c r="A5" s="508"/>
      <c r="B5" s="509"/>
      <c r="C5" s="510" t="s">
        <v>804</v>
      </c>
      <c r="D5" s="511"/>
      <c r="E5" s="512"/>
      <c r="F5" s="29"/>
      <c r="G5" s="486"/>
      <c r="H5" s="486"/>
    </row>
    <row r="6" spans="1:8" ht="12.75" customHeight="1">
      <c r="A6" s="513" t="s">
        <v>16</v>
      </c>
      <c r="B6" s="595"/>
      <c r="C6" s="514" t="s">
        <v>1813</v>
      </c>
      <c r="D6" s="513"/>
      <c r="E6" s="147" t="s">
        <v>2</v>
      </c>
      <c r="F6" s="514"/>
      <c r="G6" s="349">
        <v>20</v>
      </c>
      <c r="H6" s="486"/>
    </row>
    <row r="7" spans="1:8" ht="12.75" customHeight="1">
      <c r="A7" s="513" t="s">
        <v>16</v>
      </c>
      <c r="B7" s="595"/>
      <c r="C7" s="514" t="s">
        <v>1814</v>
      </c>
      <c r="D7" s="513"/>
      <c r="E7" s="147" t="s">
        <v>2</v>
      </c>
      <c r="F7" s="514"/>
      <c r="G7" s="487">
        <v>1</v>
      </c>
      <c r="H7" s="486"/>
    </row>
    <row r="8" spans="1:8" ht="12.75" customHeight="1">
      <c r="A8" s="513" t="s">
        <v>16</v>
      </c>
      <c r="B8" s="595"/>
      <c r="C8" s="514" t="s">
        <v>1815</v>
      </c>
      <c r="D8" s="513"/>
      <c r="E8" s="147" t="s">
        <v>2</v>
      </c>
      <c r="F8" s="514"/>
      <c r="G8" s="487">
        <v>1</v>
      </c>
      <c r="H8" s="486"/>
    </row>
    <row r="9" spans="1:8" ht="12.75" customHeight="1">
      <c r="A9" s="513" t="s">
        <v>16</v>
      </c>
      <c r="B9" s="595"/>
      <c r="C9" s="514" t="s">
        <v>1816</v>
      </c>
      <c r="D9" s="513"/>
      <c r="E9" s="147" t="s">
        <v>2</v>
      </c>
      <c r="F9" s="514"/>
      <c r="G9" s="487">
        <v>1</v>
      </c>
      <c r="H9" s="486"/>
    </row>
    <row r="10" spans="1:8" ht="12.75" customHeight="1">
      <c r="A10" s="513"/>
      <c r="B10" s="513"/>
      <c r="C10" s="515"/>
      <c r="D10" s="513"/>
      <c r="E10" s="513"/>
      <c r="F10" s="513"/>
      <c r="G10" s="349"/>
      <c r="H10" s="486"/>
    </row>
    <row r="11" spans="1:8" ht="12.75" customHeight="1">
      <c r="A11" s="513"/>
      <c r="B11" s="513"/>
      <c r="C11" s="516" t="s">
        <v>805</v>
      </c>
      <c r="D11" s="513"/>
      <c r="E11" s="513"/>
      <c r="F11" s="513"/>
      <c r="G11" s="349"/>
      <c r="H11" s="486"/>
    </row>
    <row r="12" spans="1:8" ht="12.75" customHeight="1">
      <c r="A12" s="513" t="s">
        <v>16</v>
      </c>
      <c r="B12" s="513" t="s">
        <v>1817</v>
      </c>
      <c r="C12" s="517" t="s">
        <v>1818</v>
      </c>
      <c r="D12" s="513"/>
      <c r="E12" s="147" t="s">
        <v>2</v>
      </c>
      <c r="F12" s="513"/>
      <c r="G12" s="349">
        <v>8</v>
      </c>
      <c r="H12" s="486"/>
    </row>
    <row r="13" spans="1:8" ht="12.75" customHeight="1">
      <c r="A13" s="513" t="s">
        <v>16</v>
      </c>
      <c r="B13" s="513" t="s">
        <v>1819</v>
      </c>
      <c r="C13" s="517" t="s">
        <v>1820</v>
      </c>
      <c r="D13" s="513"/>
      <c r="E13" s="147" t="s">
        <v>2</v>
      </c>
      <c r="F13" s="513"/>
      <c r="G13" s="349">
        <v>2</v>
      </c>
      <c r="H13" s="486"/>
    </row>
    <row r="14" spans="1:8" ht="12.75" customHeight="1">
      <c r="A14" s="513" t="s">
        <v>16</v>
      </c>
      <c r="B14" s="513" t="s">
        <v>806</v>
      </c>
      <c r="C14" s="517" t="s">
        <v>1821</v>
      </c>
      <c r="D14" s="513"/>
      <c r="E14" s="147" t="s">
        <v>2</v>
      </c>
      <c r="F14" s="513"/>
      <c r="G14" s="349">
        <v>3</v>
      </c>
      <c r="H14" s="486"/>
    </row>
    <row r="15" spans="1:8" ht="12.75" customHeight="1">
      <c r="A15" s="513" t="s">
        <v>16</v>
      </c>
      <c r="B15" s="513" t="s">
        <v>1822</v>
      </c>
      <c r="C15" s="517" t="s">
        <v>1823</v>
      </c>
      <c r="D15" s="513"/>
      <c r="E15" s="147" t="s">
        <v>2</v>
      </c>
      <c r="F15" s="513"/>
      <c r="G15" s="349">
        <v>1</v>
      </c>
      <c r="H15" s="486"/>
    </row>
    <row r="16" spans="1:8" ht="12.75" customHeight="1">
      <c r="A16" s="513" t="s">
        <v>16</v>
      </c>
      <c r="B16" s="513" t="s">
        <v>807</v>
      </c>
      <c r="C16" s="517" t="s">
        <v>1824</v>
      </c>
      <c r="D16" s="513"/>
      <c r="E16" s="147" t="s">
        <v>2</v>
      </c>
      <c r="F16" s="513"/>
      <c r="G16" s="349">
        <v>1</v>
      </c>
      <c r="H16" s="486"/>
    </row>
    <row r="17" spans="1:8" ht="12.75" customHeight="1">
      <c r="A17" s="513" t="s">
        <v>16</v>
      </c>
      <c r="B17" s="518" t="s">
        <v>1825</v>
      </c>
      <c r="C17" s="517" t="s">
        <v>1826</v>
      </c>
      <c r="D17" s="513"/>
      <c r="E17" s="147"/>
      <c r="F17" s="513"/>
      <c r="G17" s="349">
        <v>1</v>
      </c>
      <c r="H17" s="486" t="s">
        <v>1827</v>
      </c>
    </row>
    <row r="18" spans="1:8" ht="12.75" customHeight="1">
      <c r="A18" s="513" t="s">
        <v>16</v>
      </c>
      <c r="B18" s="518" t="s">
        <v>1825</v>
      </c>
      <c r="C18" s="517" t="s">
        <v>1828</v>
      </c>
      <c r="D18" s="513"/>
      <c r="E18" s="147"/>
      <c r="F18" s="513"/>
      <c r="G18" s="349">
        <v>1</v>
      </c>
      <c r="H18" s="486" t="s">
        <v>1829</v>
      </c>
    </row>
    <row r="19" spans="1:8" ht="12.75" customHeight="1">
      <c r="A19" s="513" t="s">
        <v>16</v>
      </c>
      <c r="B19" s="518" t="s">
        <v>1825</v>
      </c>
      <c r="C19" s="517" t="s">
        <v>1830</v>
      </c>
      <c r="D19" s="513"/>
      <c r="E19" s="513"/>
      <c r="F19" s="513"/>
      <c r="G19" s="349">
        <v>2</v>
      </c>
      <c r="H19" s="486" t="s">
        <v>1829</v>
      </c>
    </row>
    <row r="20" spans="1:8" ht="12.75" customHeight="1">
      <c r="A20" s="513" t="s">
        <v>16</v>
      </c>
      <c r="B20" s="518" t="s">
        <v>1825</v>
      </c>
      <c r="C20" s="517" t="s">
        <v>1831</v>
      </c>
      <c r="D20" s="513"/>
      <c r="E20" s="513"/>
      <c r="F20" s="513"/>
      <c r="G20" s="349">
        <v>2</v>
      </c>
      <c r="H20" s="486" t="s">
        <v>1827</v>
      </c>
    </row>
    <row r="21" spans="1:8" ht="12.75" customHeight="1">
      <c r="A21" s="513" t="s">
        <v>16</v>
      </c>
      <c r="B21" s="518" t="s">
        <v>1825</v>
      </c>
      <c r="C21" s="517" t="s">
        <v>1832</v>
      </c>
      <c r="D21" s="513"/>
      <c r="E21" s="513"/>
      <c r="F21" s="513"/>
      <c r="G21" s="349">
        <v>1</v>
      </c>
      <c r="H21" s="486" t="s">
        <v>1829</v>
      </c>
    </row>
    <row r="22" spans="1:8" ht="12.75" customHeight="1">
      <c r="A22" s="513" t="s">
        <v>16</v>
      </c>
      <c r="B22" s="518" t="s">
        <v>1825</v>
      </c>
      <c r="C22" s="517" t="s">
        <v>1833</v>
      </c>
      <c r="D22" s="513"/>
      <c r="E22" s="513"/>
      <c r="F22" s="513"/>
      <c r="G22" s="349">
        <v>3</v>
      </c>
      <c r="H22" s="486" t="s">
        <v>1829</v>
      </c>
    </row>
    <row r="23" spans="1:8" ht="12.75" customHeight="1">
      <c r="A23" s="513" t="s">
        <v>16</v>
      </c>
      <c r="B23" s="518" t="s">
        <v>1825</v>
      </c>
      <c r="C23" s="517" t="s">
        <v>1834</v>
      </c>
      <c r="D23" s="513"/>
      <c r="E23" s="513"/>
      <c r="F23" s="513"/>
      <c r="G23" s="349">
        <v>2</v>
      </c>
      <c r="H23" s="486" t="s">
        <v>1827</v>
      </c>
    </row>
    <row r="24" spans="1:8" ht="12.75" customHeight="1">
      <c r="A24" s="513" t="s">
        <v>16</v>
      </c>
      <c r="B24" s="518" t="s">
        <v>1825</v>
      </c>
      <c r="C24" s="517" t="s">
        <v>1835</v>
      </c>
      <c r="D24" s="513"/>
      <c r="E24" s="513"/>
      <c r="F24" s="513"/>
      <c r="G24" s="349">
        <v>1</v>
      </c>
      <c r="H24" s="486" t="s">
        <v>1827</v>
      </c>
    </row>
    <row r="25" spans="1:8" ht="12.75" customHeight="1">
      <c r="A25" s="513" t="s">
        <v>16</v>
      </c>
      <c r="B25" s="518" t="s">
        <v>1825</v>
      </c>
      <c r="C25" s="517" t="s">
        <v>1836</v>
      </c>
      <c r="D25" s="513"/>
      <c r="E25" s="513"/>
      <c r="F25" s="513"/>
      <c r="G25" s="349">
        <v>1</v>
      </c>
      <c r="H25" s="486" t="s">
        <v>1829</v>
      </c>
    </row>
    <row r="26" spans="1:8" ht="12.75" customHeight="1">
      <c r="A26" s="513" t="s">
        <v>16</v>
      </c>
      <c r="B26" s="518" t="s">
        <v>1825</v>
      </c>
      <c r="C26" s="517" t="s">
        <v>1837</v>
      </c>
      <c r="D26" s="513"/>
      <c r="E26" s="513"/>
      <c r="F26" s="513"/>
      <c r="G26" s="349">
        <v>1</v>
      </c>
      <c r="H26" s="486" t="s">
        <v>1827</v>
      </c>
    </row>
    <row r="27" spans="1:8" ht="12.75" customHeight="1">
      <c r="A27" s="513"/>
      <c r="B27" s="513"/>
      <c r="C27" s="517"/>
      <c r="D27" s="513"/>
      <c r="E27" s="513"/>
      <c r="F27" s="513"/>
      <c r="G27" s="349"/>
      <c r="H27" s="486"/>
    </row>
    <row r="28" spans="1:8" ht="12.75" customHeight="1">
      <c r="A28" s="513"/>
      <c r="B28" s="513"/>
      <c r="C28" s="516" t="s">
        <v>808</v>
      </c>
      <c r="D28" s="513"/>
      <c r="E28" s="513"/>
      <c r="F28" s="513"/>
      <c r="G28" s="349"/>
      <c r="H28" s="486"/>
    </row>
    <row r="29" spans="1:8" ht="12.75" customHeight="1">
      <c r="A29" s="513" t="s">
        <v>16</v>
      </c>
      <c r="B29" s="513" t="s">
        <v>809</v>
      </c>
      <c r="C29" s="517" t="s">
        <v>1838</v>
      </c>
      <c r="D29" s="513" t="s">
        <v>25</v>
      </c>
      <c r="E29" s="147" t="s">
        <v>2</v>
      </c>
      <c r="F29" s="513"/>
      <c r="G29" s="349">
        <v>1</v>
      </c>
      <c r="H29" s="486"/>
    </row>
    <row r="30" spans="1:8" ht="12.75" customHeight="1">
      <c r="A30" s="513" t="s">
        <v>16</v>
      </c>
      <c r="B30" s="513" t="s">
        <v>810</v>
      </c>
      <c r="C30" s="517" t="s">
        <v>1839</v>
      </c>
      <c r="D30" s="513" t="s">
        <v>25</v>
      </c>
      <c r="E30" s="147" t="s">
        <v>2</v>
      </c>
      <c r="F30" s="513"/>
      <c r="G30" s="349">
        <v>3</v>
      </c>
      <c r="H30" s="486"/>
    </row>
    <row r="31" spans="1:8" ht="12.75" customHeight="1">
      <c r="A31" s="513" t="s">
        <v>16</v>
      </c>
      <c r="B31" s="513" t="s">
        <v>812</v>
      </c>
      <c r="C31" s="517" t="s">
        <v>1840</v>
      </c>
      <c r="D31" s="513" t="s">
        <v>25</v>
      </c>
      <c r="E31" s="147" t="s">
        <v>2</v>
      </c>
      <c r="F31" s="513"/>
      <c r="G31" s="349">
        <v>2</v>
      </c>
      <c r="H31" s="486"/>
    </row>
    <row r="32" spans="1:8" ht="12.75" customHeight="1">
      <c r="A32" s="513" t="s">
        <v>16</v>
      </c>
      <c r="B32" s="513" t="s">
        <v>811</v>
      </c>
      <c r="C32" s="517" t="s">
        <v>1841</v>
      </c>
      <c r="D32" s="513" t="s">
        <v>25</v>
      </c>
      <c r="E32" s="147" t="s">
        <v>2</v>
      </c>
      <c r="F32" s="513"/>
      <c r="G32" s="349">
        <v>2</v>
      </c>
      <c r="H32" s="486"/>
    </row>
    <row r="33" spans="1:8" ht="12.75" customHeight="1">
      <c r="A33" s="513" t="s">
        <v>16</v>
      </c>
      <c r="B33" s="513" t="s">
        <v>1842</v>
      </c>
      <c r="C33" s="517" t="s">
        <v>1843</v>
      </c>
      <c r="D33" s="513" t="s">
        <v>25</v>
      </c>
      <c r="E33" s="513"/>
      <c r="F33" s="513"/>
      <c r="G33" s="349">
        <v>2</v>
      </c>
      <c r="H33" s="486" t="s">
        <v>1829</v>
      </c>
    </row>
    <row r="34" spans="1:8" ht="12.75" customHeight="1">
      <c r="A34" s="513" t="s">
        <v>16</v>
      </c>
      <c r="B34" s="513" t="s">
        <v>1844</v>
      </c>
      <c r="C34" s="517" t="s">
        <v>1845</v>
      </c>
      <c r="D34" s="513" t="s">
        <v>25</v>
      </c>
      <c r="E34" s="513"/>
      <c r="F34" s="513"/>
      <c r="G34" s="337">
        <v>2</v>
      </c>
      <c r="H34" s="486" t="s">
        <v>1829</v>
      </c>
    </row>
    <row r="35" spans="1:8" ht="12.75" customHeight="1">
      <c r="A35" s="513" t="s">
        <v>16</v>
      </c>
      <c r="B35" s="513" t="s">
        <v>1846</v>
      </c>
      <c r="C35" s="517" t="s">
        <v>1847</v>
      </c>
      <c r="D35" s="513" t="s">
        <v>25</v>
      </c>
      <c r="E35" s="513"/>
      <c r="F35" s="513"/>
      <c r="G35" s="349">
        <v>4</v>
      </c>
      <c r="H35" s="486" t="s">
        <v>1848</v>
      </c>
    </row>
    <row r="36" spans="1:8" ht="12.75" customHeight="1">
      <c r="A36" s="513" t="s">
        <v>16</v>
      </c>
      <c r="B36" s="513" t="s">
        <v>1849</v>
      </c>
      <c r="C36" s="519" t="s">
        <v>1850</v>
      </c>
      <c r="D36" s="513" t="s">
        <v>25</v>
      </c>
      <c r="E36" s="513"/>
      <c r="F36" s="513"/>
      <c r="G36" s="337">
        <v>1</v>
      </c>
      <c r="H36" s="486" t="s">
        <v>1829</v>
      </c>
    </row>
    <row r="37" spans="1:8" ht="12.75" customHeight="1">
      <c r="A37" s="513"/>
      <c r="B37" s="513"/>
      <c r="C37" s="517"/>
      <c r="D37" s="513"/>
      <c r="E37" s="513"/>
      <c r="F37" s="513"/>
      <c r="G37" s="349"/>
      <c r="H37" s="486"/>
    </row>
    <row r="38" spans="1:8" ht="12.75" customHeight="1">
      <c r="A38" s="513"/>
      <c r="B38" s="513"/>
      <c r="C38" s="516" t="s">
        <v>813</v>
      </c>
      <c r="D38" s="513"/>
      <c r="E38" s="513"/>
      <c r="F38" s="513"/>
      <c r="G38" s="349"/>
      <c r="H38" s="486"/>
    </row>
    <row r="39" spans="1:8" ht="12.75" customHeight="1">
      <c r="A39" s="513"/>
      <c r="B39" s="513"/>
      <c r="C39" s="515" t="s">
        <v>132</v>
      </c>
      <c r="D39" s="513"/>
      <c r="E39" s="513"/>
      <c r="F39" s="513"/>
      <c r="G39" s="349"/>
      <c r="H39" s="486"/>
    </row>
    <row r="40" spans="1:8" ht="12.75" customHeight="1">
      <c r="A40" s="513" t="s">
        <v>16</v>
      </c>
      <c r="B40" s="513" t="s">
        <v>814</v>
      </c>
      <c r="C40" s="517" t="s">
        <v>1851</v>
      </c>
      <c r="D40" s="513" t="s">
        <v>132</v>
      </c>
      <c r="E40" s="513" t="s">
        <v>2</v>
      </c>
      <c r="F40" s="513"/>
      <c r="G40" s="349">
        <v>1</v>
      </c>
      <c r="H40" s="486"/>
    </row>
    <row r="41" spans="1:8" ht="12.75" customHeight="1">
      <c r="A41" s="513"/>
      <c r="B41" s="513"/>
      <c r="C41" s="515"/>
      <c r="D41" s="513"/>
      <c r="E41" s="513"/>
      <c r="F41" s="513"/>
      <c r="G41" s="349"/>
      <c r="H41" s="486"/>
    </row>
    <row r="42" spans="1:8" ht="12.75" customHeight="1">
      <c r="A42" s="513"/>
      <c r="B42" s="513"/>
      <c r="C42" s="516" t="s">
        <v>815</v>
      </c>
      <c r="D42" s="513"/>
      <c r="E42" s="513"/>
      <c r="F42" s="513"/>
      <c r="G42" s="349"/>
      <c r="H42" s="486"/>
    </row>
    <row r="43" spans="1:8" ht="12.75" customHeight="1">
      <c r="A43" s="513" t="s">
        <v>16</v>
      </c>
      <c r="B43" s="513" t="s">
        <v>1852</v>
      </c>
      <c r="C43" s="517" t="s">
        <v>1853</v>
      </c>
      <c r="D43" s="513" t="s">
        <v>25</v>
      </c>
      <c r="E43" s="513" t="s">
        <v>2</v>
      </c>
      <c r="F43" s="513"/>
      <c r="G43" s="349">
        <v>3</v>
      </c>
      <c r="H43" s="486" t="s">
        <v>1854</v>
      </c>
    </row>
    <row r="44" spans="1:8" ht="12.75" customHeight="1">
      <c r="A44" s="513" t="s">
        <v>16</v>
      </c>
      <c r="B44" s="513" t="s">
        <v>816</v>
      </c>
      <c r="C44" s="517" t="s">
        <v>1855</v>
      </c>
      <c r="D44" s="513" t="s">
        <v>25</v>
      </c>
      <c r="E44" s="513" t="s">
        <v>2</v>
      </c>
      <c r="F44" s="513"/>
      <c r="G44" s="349">
        <v>1</v>
      </c>
      <c r="H44" s="486"/>
    </row>
    <row r="45" spans="1:8" ht="12.75" customHeight="1">
      <c r="A45" s="513" t="s">
        <v>16</v>
      </c>
      <c r="B45" s="513" t="s">
        <v>817</v>
      </c>
      <c r="C45" s="517" t="s">
        <v>1856</v>
      </c>
      <c r="D45" s="513" t="s">
        <v>25</v>
      </c>
      <c r="E45" s="513" t="s">
        <v>2</v>
      </c>
      <c r="F45" s="513"/>
      <c r="G45" s="349">
        <v>3</v>
      </c>
      <c r="H45" s="486"/>
    </row>
    <row r="46" spans="1:8" ht="12.75" customHeight="1">
      <c r="A46" s="513" t="s">
        <v>16</v>
      </c>
      <c r="B46" s="513" t="s">
        <v>818</v>
      </c>
      <c r="C46" s="517" t="s">
        <v>1857</v>
      </c>
      <c r="D46" s="513" t="s">
        <v>25</v>
      </c>
      <c r="E46" s="513" t="s">
        <v>2</v>
      </c>
      <c r="F46" s="513"/>
      <c r="G46" s="349">
        <v>2</v>
      </c>
      <c r="H46" s="486"/>
    </row>
    <row r="47" spans="1:8" ht="12.75" customHeight="1">
      <c r="A47" s="513" t="s">
        <v>16</v>
      </c>
      <c r="B47" s="513" t="s">
        <v>819</v>
      </c>
      <c r="C47" s="517" t="s">
        <v>1858</v>
      </c>
      <c r="D47" s="513" t="s">
        <v>25</v>
      </c>
      <c r="E47" s="513" t="s">
        <v>2</v>
      </c>
      <c r="F47" s="513"/>
      <c r="G47" s="349">
        <v>3</v>
      </c>
      <c r="H47" s="486" t="s">
        <v>1859</v>
      </c>
    </row>
    <row r="48" spans="1:8" ht="12.75" customHeight="1">
      <c r="A48" s="513" t="s">
        <v>16</v>
      </c>
      <c r="B48" s="513" t="s">
        <v>826</v>
      </c>
      <c r="C48" s="517" t="s">
        <v>1860</v>
      </c>
      <c r="D48" s="513" t="s">
        <v>25</v>
      </c>
      <c r="E48" s="513" t="s">
        <v>2</v>
      </c>
      <c r="F48" s="513"/>
      <c r="G48" s="487">
        <v>1</v>
      </c>
      <c r="H48" s="486" t="s">
        <v>1861</v>
      </c>
    </row>
    <row r="49" spans="1:8" ht="12.75" customHeight="1">
      <c r="A49" s="513" t="s">
        <v>16</v>
      </c>
      <c r="B49" s="513" t="s">
        <v>820</v>
      </c>
      <c r="C49" s="30" t="s">
        <v>1862</v>
      </c>
      <c r="D49" s="513" t="s">
        <v>25</v>
      </c>
      <c r="E49" s="513" t="s">
        <v>2</v>
      </c>
      <c r="F49" s="513"/>
      <c r="G49" s="487" t="s">
        <v>398</v>
      </c>
      <c r="H49" s="486" t="s">
        <v>1863</v>
      </c>
    </row>
    <row r="50" spans="1:8" ht="12.75" customHeight="1">
      <c r="A50" s="513" t="s">
        <v>16</v>
      </c>
      <c r="B50" s="513" t="s">
        <v>821</v>
      </c>
      <c r="C50" s="517" t="s">
        <v>1864</v>
      </c>
      <c r="D50" s="513" t="s">
        <v>25</v>
      </c>
      <c r="E50" s="513" t="s">
        <v>2</v>
      </c>
      <c r="F50" s="513"/>
      <c r="G50" s="440">
        <v>2</v>
      </c>
      <c r="H50" s="486" t="s">
        <v>1865</v>
      </c>
    </row>
    <row r="51" spans="1:8" ht="12.75" customHeight="1">
      <c r="A51" s="513" t="s">
        <v>16</v>
      </c>
      <c r="B51" s="513" t="s">
        <v>822</v>
      </c>
      <c r="C51" s="517" t="s">
        <v>1866</v>
      </c>
      <c r="D51" s="513" t="s">
        <v>25</v>
      </c>
      <c r="E51" s="513" t="s">
        <v>2</v>
      </c>
      <c r="F51" s="513"/>
      <c r="G51" s="349">
        <v>1</v>
      </c>
      <c r="H51" s="486"/>
    </row>
    <row r="52" spans="1:8" ht="12.75" customHeight="1">
      <c r="A52" s="513" t="s">
        <v>16</v>
      </c>
      <c r="B52" s="513" t="s">
        <v>823</v>
      </c>
      <c r="C52" s="517" t="s">
        <v>1867</v>
      </c>
      <c r="D52" s="513" t="s">
        <v>25</v>
      </c>
      <c r="E52" s="513" t="s">
        <v>2</v>
      </c>
      <c r="F52" s="513"/>
      <c r="G52" s="487">
        <v>1</v>
      </c>
      <c r="H52" s="486"/>
    </row>
    <row r="53" spans="1:8" ht="12.75" customHeight="1">
      <c r="A53" s="513" t="s">
        <v>16</v>
      </c>
      <c r="B53" s="513" t="s">
        <v>824</v>
      </c>
      <c r="C53" s="517" t="s">
        <v>1868</v>
      </c>
      <c r="D53" s="513" t="s">
        <v>25</v>
      </c>
      <c r="E53" s="513" t="s">
        <v>2</v>
      </c>
      <c r="F53" s="513"/>
      <c r="G53" s="349">
        <v>2</v>
      </c>
      <c r="H53" s="486"/>
    </row>
    <row r="54" spans="1:8" ht="12.75" customHeight="1">
      <c r="A54" s="513" t="s">
        <v>16</v>
      </c>
      <c r="B54" s="513" t="s">
        <v>825</v>
      </c>
      <c r="C54" s="517" t="s">
        <v>1869</v>
      </c>
      <c r="D54" s="513" t="s">
        <v>25</v>
      </c>
      <c r="E54" s="513" t="s">
        <v>2</v>
      </c>
      <c r="F54" s="513"/>
      <c r="G54" s="349">
        <v>1</v>
      </c>
      <c r="H54" s="486"/>
    </row>
    <row r="55" spans="1:8" ht="12.75" customHeight="1">
      <c r="A55" s="513" t="s">
        <v>16</v>
      </c>
      <c r="B55" s="513" t="s">
        <v>1294</v>
      </c>
      <c r="C55" s="517" t="s">
        <v>1870</v>
      </c>
      <c r="D55" s="513" t="s">
        <v>25</v>
      </c>
      <c r="E55" s="513" t="s">
        <v>2</v>
      </c>
      <c r="F55" s="513"/>
      <c r="G55" s="487">
        <v>1</v>
      </c>
      <c r="H55" s="486" t="s">
        <v>1854</v>
      </c>
    </row>
    <row r="56" spans="1:8" ht="12.75" customHeight="1">
      <c r="A56" s="513"/>
      <c r="B56" s="147"/>
      <c r="C56" s="365"/>
      <c r="D56" s="513"/>
      <c r="E56" s="365"/>
      <c r="F56" s="365"/>
      <c r="G56" s="337"/>
      <c r="H56" s="337"/>
    </row>
    <row r="57" spans="1:8" ht="12.75" customHeight="1">
      <c r="A57" s="513"/>
      <c r="B57" s="513"/>
      <c r="C57" s="516" t="s">
        <v>827</v>
      </c>
      <c r="D57" s="513"/>
      <c r="E57" s="513"/>
      <c r="F57" s="513"/>
      <c r="G57" s="349"/>
      <c r="H57" s="349"/>
    </row>
    <row r="58" spans="1:8" ht="12.75" customHeight="1">
      <c r="A58" s="513" t="s">
        <v>16</v>
      </c>
      <c r="B58" s="513" t="s">
        <v>828</v>
      </c>
      <c r="C58" s="517" t="s">
        <v>1871</v>
      </c>
      <c r="D58" s="513" t="s">
        <v>25</v>
      </c>
      <c r="E58" s="513" t="s">
        <v>2</v>
      </c>
      <c r="F58" s="513"/>
      <c r="G58" s="487">
        <v>4</v>
      </c>
      <c r="H58" s="486" t="s">
        <v>1872</v>
      </c>
    </row>
    <row r="59" spans="1:8" ht="12.75" customHeight="1">
      <c r="A59" s="513" t="s">
        <v>16</v>
      </c>
      <c r="B59" s="513" t="s">
        <v>829</v>
      </c>
      <c r="C59" s="517" t="s">
        <v>1873</v>
      </c>
      <c r="D59" s="513" t="s">
        <v>25</v>
      </c>
      <c r="E59" s="513" t="s">
        <v>2</v>
      </c>
      <c r="F59" s="513"/>
      <c r="G59" s="349">
        <v>1</v>
      </c>
      <c r="H59" s="486"/>
    </row>
    <row r="60" spans="1:8" ht="12.75" customHeight="1">
      <c r="A60" s="513" t="s">
        <v>16</v>
      </c>
      <c r="B60" s="513" t="s">
        <v>830</v>
      </c>
      <c r="C60" s="517" t="s">
        <v>1874</v>
      </c>
      <c r="D60" s="513" t="s">
        <v>25</v>
      </c>
      <c r="E60" s="513" t="s">
        <v>2</v>
      </c>
      <c r="F60" s="513"/>
      <c r="G60" s="349">
        <v>4</v>
      </c>
      <c r="H60" s="486"/>
    </row>
    <row r="61" spans="1:8" ht="12.75" customHeight="1">
      <c r="A61" s="513" t="s">
        <v>16</v>
      </c>
      <c r="B61" s="513" t="s">
        <v>831</v>
      </c>
      <c r="C61" s="517" t="s">
        <v>1875</v>
      </c>
      <c r="D61" s="513" t="s">
        <v>25</v>
      </c>
      <c r="E61" s="513" t="s">
        <v>2</v>
      </c>
      <c r="F61" s="513"/>
      <c r="G61" s="349">
        <v>1</v>
      </c>
      <c r="H61" s="486"/>
    </row>
    <row r="62" spans="1:8" ht="12.75" customHeight="1">
      <c r="A62" s="513" t="s">
        <v>16</v>
      </c>
      <c r="B62" s="513" t="s">
        <v>832</v>
      </c>
      <c r="C62" s="517" t="s">
        <v>1876</v>
      </c>
      <c r="D62" s="513" t="s">
        <v>25</v>
      </c>
      <c r="E62" s="513" t="s">
        <v>2</v>
      </c>
      <c r="F62" s="513"/>
      <c r="G62" s="349">
        <v>1</v>
      </c>
      <c r="H62" s="486"/>
    </row>
    <row r="63" spans="1:8" ht="12.75" customHeight="1">
      <c r="A63" s="513" t="s">
        <v>16</v>
      </c>
      <c r="B63" s="513" t="s">
        <v>833</v>
      </c>
      <c r="C63" s="517" t="s">
        <v>1877</v>
      </c>
      <c r="D63" s="513" t="s">
        <v>25</v>
      </c>
      <c r="E63" s="513" t="s">
        <v>2</v>
      </c>
      <c r="F63" s="513"/>
      <c r="G63" s="349">
        <v>6</v>
      </c>
      <c r="H63" s="486"/>
    </row>
    <row r="64" spans="1:8" ht="12.75" customHeight="1">
      <c r="A64" s="513" t="s">
        <v>16</v>
      </c>
      <c r="B64" s="513" t="s">
        <v>24</v>
      </c>
      <c r="C64" s="517" t="s">
        <v>1878</v>
      </c>
      <c r="D64" s="513" t="s">
        <v>25</v>
      </c>
      <c r="E64" s="513" t="s">
        <v>2</v>
      </c>
      <c r="F64" s="513"/>
      <c r="G64" s="349">
        <v>3</v>
      </c>
      <c r="H64" s="486"/>
    </row>
    <row r="65" spans="1:9" ht="12.75" customHeight="1">
      <c r="A65" s="513" t="s">
        <v>16</v>
      </c>
      <c r="B65" s="513" t="s">
        <v>834</v>
      </c>
      <c r="C65" s="517" t="s">
        <v>1879</v>
      </c>
      <c r="D65" s="513" t="s">
        <v>25</v>
      </c>
      <c r="E65" s="513" t="s">
        <v>2</v>
      </c>
      <c r="F65" s="513"/>
      <c r="G65" s="349">
        <v>2</v>
      </c>
      <c r="H65" s="486"/>
    </row>
    <row r="66" spans="1:9" ht="12.75" customHeight="1">
      <c r="A66" s="513" t="s">
        <v>16</v>
      </c>
      <c r="B66" s="513" t="s">
        <v>835</v>
      </c>
      <c r="C66" s="517" t="s">
        <v>1880</v>
      </c>
      <c r="D66" s="513" t="s">
        <v>25</v>
      </c>
      <c r="E66" s="513" t="s">
        <v>2</v>
      </c>
      <c r="F66" s="513"/>
      <c r="G66" s="349">
        <v>6</v>
      </c>
      <c r="H66" s="486" t="s">
        <v>1854</v>
      </c>
    </row>
    <row r="67" spans="1:9" ht="12.75" customHeight="1">
      <c r="A67" s="513" t="s">
        <v>16</v>
      </c>
      <c r="B67" s="513" t="s">
        <v>1514</v>
      </c>
      <c r="C67" s="517" t="s">
        <v>1881</v>
      </c>
      <c r="D67" s="513" t="s">
        <v>25</v>
      </c>
      <c r="E67" s="513" t="s">
        <v>2</v>
      </c>
      <c r="F67" s="513"/>
      <c r="G67" s="440" t="s">
        <v>398</v>
      </c>
      <c r="H67" s="486" t="s">
        <v>1863</v>
      </c>
      <c r="I67" s="230"/>
    </row>
    <row r="68" spans="1:9" ht="12.75" customHeight="1">
      <c r="A68" s="513" t="s">
        <v>16</v>
      </c>
      <c r="B68" s="513" t="s">
        <v>1882</v>
      </c>
      <c r="C68" s="517" t="s">
        <v>1883</v>
      </c>
      <c r="D68" s="513" t="s">
        <v>25</v>
      </c>
      <c r="E68" s="513"/>
      <c r="F68" s="513"/>
      <c r="G68" s="349">
        <v>2</v>
      </c>
      <c r="H68" s="486" t="s">
        <v>1829</v>
      </c>
    </row>
    <row r="69" spans="1:9" ht="12.75" customHeight="1">
      <c r="A69" s="513" t="s">
        <v>16</v>
      </c>
      <c r="B69" s="513" t="s">
        <v>836</v>
      </c>
      <c r="C69" s="517" t="s">
        <v>1884</v>
      </c>
      <c r="D69" s="513" t="s">
        <v>25</v>
      </c>
      <c r="E69" s="513" t="s">
        <v>2</v>
      </c>
      <c r="F69" s="513"/>
      <c r="G69" s="349">
        <v>1</v>
      </c>
      <c r="H69" s="486"/>
    </row>
    <row r="70" spans="1:9" ht="12.75" customHeight="1">
      <c r="A70" s="513" t="s">
        <v>16</v>
      </c>
      <c r="B70" s="513" t="s">
        <v>1513</v>
      </c>
      <c r="C70" s="517" t="s">
        <v>1885</v>
      </c>
      <c r="D70" s="513" t="s">
        <v>25</v>
      </c>
      <c r="E70" s="513" t="s">
        <v>2</v>
      </c>
      <c r="F70" s="513"/>
      <c r="G70" s="337">
        <v>1</v>
      </c>
      <c r="H70" s="486"/>
    </row>
    <row r="71" spans="1:9" ht="12.75" customHeight="1">
      <c r="A71" s="513" t="s">
        <v>16</v>
      </c>
      <c r="B71" s="513" t="s">
        <v>1886</v>
      </c>
      <c r="C71" s="517" t="s">
        <v>1887</v>
      </c>
      <c r="D71" s="513" t="s">
        <v>25</v>
      </c>
      <c r="E71" s="513" t="s">
        <v>2</v>
      </c>
      <c r="F71" s="513"/>
      <c r="G71" s="337">
        <v>2</v>
      </c>
      <c r="H71" s="486"/>
    </row>
    <row r="72" spans="1:9" ht="12.75" customHeight="1">
      <c r="A72" s="513" t="s">
        <v>16</v>
      </c>
      <c r="B72" s="513" t="s">
        <v>837</v>
      </c>
      <c r="C72" s="517" t="s">
        <v>1888</v>
      </c>
      <c r="D72" s="513" t="s">
        <v>25</v>
      </c>
      <c r="E72" s="513" t="s">
        <v>2</v>
      </c>
      <c r="F72" s="513"/>
      <c r="G72" s="487" t="s">
        <v>398</v>
      </c>
      <c r="H72" s="486" t="s">
        <v>1863</v>
      </c>
    </row>
    <row r="73" spans="1:9" ht="12.75" customHeight="1">
      <c r="A73" s="513" t="s">
        <v>16</v>
      </c>
      <c r="B73" s="513" t="s">
        <v>838</v>
      </c>
      <c r="C73" s="517" t="s">
        <v>1889</v>
      </c>
      <c r="D73" s="513" t="s">
        <v>25</v>
      </c>
      <c r="E73" s="513" t="s">
        <v>2</v>
      </c>
      <c r="F73" s="513"/>
      <c r="G73" s="349">
        <v>3</v>
      </c>
      <c r="H73" s="486" t="s">
        <v>1859</v>
      </c>
    </row>
    <row r="74" spans="1:9" ht="12.75" customHeight="1">
      <c r="A74" s="513" t="s">
        <v>16</v>
      </c>
      <c r="B74" s="513" t="s">
        <v>839</v>
      </c>
      <c r="C74" s="517" t="s">
        <v>1890</v>
      </c>
      <c r="D74" s="513" t="s">
        <v>25</v>
      </c>
      <c r="E74" s="513" t="s">
        <v>2</v>
      </c>
      <c r="F74" s="513"/>
      <c r="G74" s="349">
        <v>2</v>
      </c>
      <c r="H74" s="486"/>
    </row>
    <row r="75" spans="1:9" ht="12.75" customHeight="1">
      <c r="A75" s="513" t="s">
        <v>16</v>
      </c>
      <c r="B75" s="513" t="s">
        <v>840</v>
      </c>
      <c r="C75" s="517" t="s">
        <v>1891</v>
      </c>
      <c r="D75" s="513" t="s">
        <v>25</v>
      </c>
      <c r="E75" s="513" t="s">
        <v>2</v>
      </c>
      <c r="F75" s="513"/>
      <c r="G75" s="349">
        <v>3</v>
      </c>
      <c r="H75" s="486"/>
    </row>
    <row r="76" spans="1:9" ht="12.75" customHeight="1">
      <c r="A76" s="513" t="s">
        <v>16</v>
      </c>
      <c r="B76" s="513" t="s">
        <v>841</v>
      </c>
      <c r="C76" s="517" t="s">
        <v>1892</v>
      </c>
      <c r="D76" s="513" t="s">
        <v>25</v>
      </c>
      <c r="E76" s="513" t="s">
        <v>2</v>
      </c>
      <c r="F76" s="513"/>
      <c r="G76" s="349">
        <v>1</v>
      </c>
      <c r="H76" s="486"/>
    </row>
    <row r="77" spans="1:9" ht="12.75" customHeight="1">
      <c r="A77" s="513" t="s">
        <v>16</v>
      </c>
      <c r="B77" s="513" t="s">
        <v>842</v>
      </c>
      <c r="C77" s="517" t="s">
        <v>1893</v>
      </c>
      <c r="D77" s="513" t="s">
        <v>25</v>
      </c>
      <c r="E77" s="513" t="s">
        <v>2</v>
      </c>
      <c r="F77" s="513"/>
      <c r="G77" s="337">
        <v>4</v>
      </c>
      <c r="H77" s="486" t="s">
        <v>1854</v>
      </c>
    </row>
    <row r="78" spans="1:9" ht="12.75" customHeight="1">
      <c r="A78" s="513" t="s">
        <v>16</v>
      </c>
      <c r="B78" s="513" t="s">
        <v>843</v>
      </c>
      <c r="C78" s="517" t="s">
        <v>1894</v>
      </c>
      <c r="D78" s="513" t="s">
        <v>25</v>
      </c>
      <c r="E78" s="513" t="s">
        <v>2</v>
      </c>
      <c r="F78" s="513"/>
      <c r="G78" s="349">
        <v>1</v>
      </c>
      <c r="H78" s="486" t="s">
        <v>1861</v>
      </c>
    </row>
    <row r="79" spans="1:9" ht="12.75" customHeight="1">
      <c r="A79" s="513" t="s">
        <v>16</v>
      </c>
      <c r="B79" s="513" t="s">
        <v>844</v>
      </c>
      <c r="C79" s="517" t="s">
        <v>845</v>
      </c>
      <c r="D79" s="513" t="s">
        <v>25</v>
      </c>
      <c r="E79" s="513" t="s">
        <v>2</v>
      </c>
      <c r="F79" s="513"/>
      <c r="G79" s="487">
        <v>1</v>
      </c>
      <c r="H79" s="486" t="s">
        <v>1895</v>
      </c>
    </row>
    <row r="80" spans="1:9" ht="12.75" customHeight="1">
      <c r="A80" s="513" t="s">
        <v>16</v>
      </c>
      <c r="B80" s="513" t="s">
        <v>846</v>
      </c>
      <c r="C80" s="517" t="s">
        <v>1896</v>
      </c>
      <c r="D80" s="513" t="s">
        <v>25</v>
      </c>
      <c r="E80" s="513" t="s">
        <v>2</v>
      </c>
      <c r="F80" s="513"/>
      <c r="G80" s="349">
        <v>2</v>
      </c>
      <c r="H80" s="486"/>
    </row>
    <row r="81" spans="1:9" ht="12.75" customHeight="1">
      <c r="A81" s="513" t="s">
        <v>16</v>
      </c>
      <c r="B81" s="513" t="s">
        <v>847</v>
      </c>
      <c r="C81" s="517" t="s">
        <v>1897</v>
      </c>
      <c r="D81" s="513" t="s">
        <v>25</v>
      </c>
      <c r="E81" s="513" t="s">
        <v>2</v>
      </c>
      <c r="F81" s="513"/>
      <c r="G81" s="349">
        <v>3</v>
      </c>
      <c r="H81" s="486" t="s">
        <v>1859</v>
      </c>
    </row>
    <row r="82" spans="1:9" ht="12.75" customHeight="1">
      <c r="A82" s="513" t="s">
        <v>16</v>
      </c>
      <c r="B82" s="513" t="s">
        <v>848</v>
      </c>
      <c r="C82" s="517" t="s">
        <v>1898</v>
      </c>
      <c r="D82" s="513" t="s">
        <v>25</v>
      </c>
      <c r="E82" s="513" t="s">
        <v>2</v>
      </c>
      <c r="F82" s="513"/>
      <c r="G82" s="440" t="s">
        <v>398</v>
      </c>
      <c r="H82" s="486" t="s">
        <v>1863</v>
      </c>
    </row>
    <row r="83" spans="1:9" ht="12.75" customHeight="1">
      <c r="A83" s="513" t="s">
        <v>16</v>
      </c>
      <c r="B83" s="513" t="s">
        <v>849</v>
      </c>
      <c r="C83" s="517" t="s">
        <v>1899</v>
      </c>
      <c r="D83" s="513" t="s">
        <v>25</v>
      </c>
      <c r="E83" s="513" t="s">
        <v>2</v>
      </c>
      <c r="F83" s="513"/>
      <c r="G83" s="337">
        <v>3</v>
      </c>
      <c r="H83" s="486" t="s">
        <v>1859</v>
      </c>
      <c r="I83" s="520"/>
    </row>
    <row r="84" spans="1:9">
      <c r="A84" s="513" t="s">
        <v>16</v>
      </c>
      <c r="B84" s="147" t="s">
        <v>1900</v>
      </c>
      <c r="C84" s="521" t="s">
        <v>1901</v>
      </c>
      <c r="D84" s="513" t="s">
        <v>25</v>
      </c>
      <c r="E84" s="147" t="s">
        <v>2</v>
      </c>
      <c r="F84" s="365"/>
      <c r="G84" s="487" t="s">
        <v>398</v>
      </c>
      <c r="H84" s="486" t="s">
        <v>1863</v>
      </c>
    </row>
    <row r="85" spans="1:9">
      <c r="A85" s="513" t="s">
        <v>16</v>
      </c>
      <c r="B85" s="147" t="s">
        <v>1515</v>
      </c>
      <c r="C85" s="365" t="s">
        <v>1518</v>
      </c>
      <c r="D85" s="513" t="s">
        <v>25</v>
      </c>
      <c r="E85" s="147" t="s">
        <v>2</v>
      </c>
      <c r="F85" s="365"/>
      <c r="G85" s="440" t="s">
        <v>398</v>
      </c>
      <c r="H85" s="349" t="s">
        <v>1902</v>
      </c>
      <c r="I85" s="230"/>
    </row>
    <row r="86" spans="1:9">
      <c r="A86" s="513" t="s">
        <v>16</v>
      </c>
      <c r="B86" s="147" t="s">
        <v>1516</v>
      </c>
      <c r="C86" s="365" t="s">
        <v>1903</v>
      </c>
      <c r="D86" s="513" t="s">
        <v>25</v>
      </c>
      <c r="E86" s="147" t="s">
        <v>2</v>
      </c>
      <c r="F86" s="365"/>
      <c r="G86" s="349">
        <v>6</v>
      </c>
      <c r="H86" s="349" t="s">
        <v>1904</v>
      </c>
      <c r="I86" s="230"/>
    </row>
    <row r="87" spans="1:9">
      <c r="A87" s="513" t="s">
        <v>16</v>
      </c>
      <c r="B87" s="147" t="s">
        <v>1517</v>
      </c>
      <c r="C87" s="365" t="s">
        <v>1905</v>
      </c>
      <c r="D87" s="513" t="s">
        <v>25</v>
      </c>
      <c r="E87" s="147" t="s">
        <v>2</v>
      </c>
      <c r="F87" s="365"/>
      <c r="G87" s="337">
        <v>3</v>
      </c>
      <c r="H87" s="349"/>
      <c r="I87" s="230"/>
    </row>
    <row r="88" spans="1:9">
      <c r="A88" s="513" t="s">
        <v>16</v>
      </c>
      <c r="B88" s="147" t="s">
        <v>1906</v>
      </c>
      <c r="C88" s="365" t="s">
        <v>1907</v>
      </c>
      <c r="D88" s="513" t="s">
        <v>25</v>
      </c>
      <c r="E88" s="365"/>
      <c r="F88" s="365"/>
      <c r="G88" s="337">
        <v>2</v>
      </c>
      <c r="H88" s="349" t="s">
        <v>1829</v>
      </c>
      <c r="I88" s="230"/>
    </row>
    <row r="89" spans="1:9" ht="12.75" customHeight="1">
      <c r="A89" s="513" t="s">
        <v>16</v>
      </c>
      <c r="B89" s="513" t="s">
        <v>1908</v>
      </c>
      <c r="C89" s="517" t="s">
        <v>1909</v>
      </c>
      <c r="D89" s="513" t="s">
        <v>25</v>
      </c>
      <c r="E89" s="513"/>
      <c r="F89" s="513"/>
      <c r="G89" s="440">
        <v>1</v>
      </c>
      <c r="H89" s="486" t="s">
        <v>1829</v>
      </c>
      <c r="I89" s="230"/>
    </row>
    <row r="90" spans="1:9" ht="14">
      <c r="A90" s="513" t="s">
        <v>16</v>
      </c>
      <c r="B90" s="513" t="s">
        <v>1910</v>
      </c>
      <c r="C90" s="517" t="s">
        <v>1911</v>
      </c>
      <c r="D90" s="513" t="s">
        <v>25</v>
      </c>
      <c r="E90" s="365"/>
      <c r="F90" s="365"/>
      <c r="G90" s="487" t="s">
        <v>398</v>
      </c>
      <c r="H90" s="486" t="s">
        <v>1863</v>
      </c>
    </row>
    <row r="91" spans="1:9">
      <c r="A91" s="513" t="s">
        <v>16</v>
      </c>
      <c r="B91" s="522" t="s">
        <v>1912</v>
      </c>
      <c r="C91" s="523" t="s">
        <v>1913</v>
      </c>
      <c r="D91" s="513" t="s">
        <v>25</v>
      </c>
      <c r="E91" s="365"/>
      <c r="F91" s="365"/>
      <c r="G91" s="487">
        <v>2</v>
      </c>
      <c r="H91" s="349" t="s">
        <v>1829</v>
      </c>
    </row>
    <row r="92" spans="1:9" ht="14">
      <c r="A92" s="513" t="s">
        <v>16</v>
      </c>
      <c r="B92" s="513" t="s">
        <v>1914</v>
      </c>
      <c r="C92" s="30" t="s">
        <v>1915</v>
      </c>
      <c r="D92" s="513" t="s">
        <v>25</v>
      </c>
      <c r="E92" s="365"/>
      <c r="F92" s="365"/>
      <c r="G92" s="349">
        <v>2</v>
      </c>
      <c r="H92" s="349" t="s">
        <v>1827</v>
      </c>
    </row>
    <row r="93" spans="1:9">
      <c r="A93" s="513" t="s">
        <v>16</v>
      </c>
      <c r="B93" s="513" t="s">
        <v>1916</v>
      </c>
      <c r="C93" s="521" t="s">
        <v>1917</v>
      </c>
      <c r="D93" s="513" t="s">
        <v>25</v>
      </c>
      <c r="E93" s="513"/>
      <c r="F93" s="513"/>
      <c r="G93" s="349">
        <v>3</v>
      </c>
      <c r="H93" s="349" t="s">
        <v>1827</v>
      </c>
    </row>
    <row r="94" spans="1:9">
      <c r="A94" s="513" t="s">
        <v>16</v>
      </c>
      <c r="B94" s="513" t="s">
        <v>1918</v>
      </c>
      <c r="C94" s="521" t="s">
        <v>1919</v>
      </c>
      <c r="D94" s="513" t="s">
        <v>25</v>
      </c>
      <c r="E94" s="513"/>
      <c r="F94" s="513"/>
      <c r="G94" s="349">
        <v>3</v>
      </c>
      <c r="H94" s="349" t="s">
        <v>1829</v>
      </c>
    </row>
    <row r="95" spans="1:9">
      <c r="A95" s="513" t="s">
        <v>16</v>
      </c>
      <c r="B95" s="147" t="s">
        <v>1920</v>
      </c>
      <c r="C95" s="365" t="s">
        <v>1921</v>
      </c>
      <c r="D95" s="513" t="s">
        <v>25</v>
      </c>
      <c r="E95" s="365"/>
      <c r="F95" s="365"/>
      <c r="G95" s="349">
        <v>2</v>
      </c>
      <c r="H95" s="349" t="s">
        <v>1829</v>
      </c>
    </row>
    <row r="96" spans="1:9">
      <c r="A96" s="513" t="s">
        <v>16</v>
      </c>
      <c r="B96" s="147" t="s">
        <v>1922</v>
      </c>
      <c r="C96" s="365" t="s">
        <v>1923</v>
      </c>
      <c r="D96" s="513" t="s">
        <v>25</v>
      </c>
      <c r="E96" s="365"/>
      <c r="F96" s="365"/>
      <c r="G96" s="440">
        <v>2</v>
      </c>
      <c r="H96" s="349" t="s">
        <v>1829</v>
      </c>
      <c r="I96" s="230"/>
    </row>
    <row r="97" spans="1:9" ht="13" customHeight="1">
      <c r="A97" s="513" t="s">
        <v>16</v>
      </c>
      <c r="B97" s="147" t="s">
        <v>1924</v>
      </c>
      <c r="C97" s="524" t="s">
        <v>1925</v>
      </c>
      <c r="D97" s="513" t="s">
        <v>25</v>
      </c>
      <c r="E97" s="365"/>
      <c r="F97" s="365"/>
      <c r="G97" s="349">
        <v>2</v>
      </c>
      <c r="H97" s="349" t="s">
        <v>1829</v>
      </c>
    </row>
    <row r="98" spans="1:9">
      <c r="A98" s="513" t="s">
        <v>16</v>
      </c>
      <c r="B98" s="147" t="s">
        <v>1926</v>
      </c>
      <c r="C98" s="365" t="s">
        <v>1927</v>
      </c>
      <c r="D98" s="513" t="s">
        <v>25</v>
      </c>
      <c r="E98" s="365"/>
      <c r="F98" s="365"/>
      <c r="G98" s="349">
        <v>4</v>
      </c>
      <c r="H98" s="488" t="s">
        <v>1928</v>
      </c>
    </row>
    <row r="99" spans="1:9">
      <c r="A99" s="467" t="s">
        <v>16</v>
      </c>
      <c r="B99" s="287" t="s">
        <v>1929</v>
      </c>
      <c r="C99" s="4" t="s">
        <v>1930</v>
      </c>
      <c r="D99" s="467" t="s">
        <v>25</v>
      </c>
      <c r="E99" s="23"/>
      <c r="F99" s="23"/>
      <c r="G99" s="349">
        <v>1</v>
      </c>
      <c r="H99" s="349" t="s">
        <v>1829</v>
      </c>
    </row>
    <row r="100" spans="1:9">
      <c r="A100" s="467" t="s">
        <v>16</v>
      </c>
      <c r="B100" s="287" t="s">
        <v>1931</v>
      </c>
      <c r="C100" s="365" t="s">
        <v>1932</v>
      </c>
      <c r="D100" s="467" t="s">
        <v>25</v>
      </c>
      <c r="E100" s="365"/>
      <c r="F100" s="365"/>
      <c r="G100" s="349">
        <v>2</v>
      </c>
      <c r="H100" s="488" t="s">
        <v>1933</v>
      </c>
    </row>
    <row r="101" spans="1:9">
      <c r="A101" s="467" t="s">
        <v>16</v>
      </c>
      <c r="B101" s="287" t="s">
        <v>1934</v>
      </c>
      <c r="C101" s="23" t="s">
        <v>1935</v>
      </c>
      <c r="D101" s="467" t="s">
        <v>25</v>
      </c>
      <c r="E101" s="365"/>
      <c r="F101" s="365"/>
      <c r="G101" s="349">
        <v>1</v>
      </c>
      <c r="H101" s="349" t="s">
        <v>1829</v>
      </c>
    </row>
    <row r="102" spans="1:9">
      <c r="A102" s="467" t="s">
        <v>16</v>
      </c>
      <c r="B102" s="287" t="s">
        <v>1936</v>
      </c>
      <c r="C102" s="23" t="s">
        <v>1937</v>
      </c>
      <c r="D102" s="467" t="s">
        <v>25</v>
      </c>
      <c r="E102" s="365"/>
      <c r="F102" s="365"/>
      <c r="G102" s="337">
        <v>3</v>
      </c>
      <c r="H102" s="349" t="s">
        <v>1829</v>
      </c>
    </row>
    <row r="103" spans="1:9">
      <c r="A103" s="467" t="s">
        <v>16</v>
      </c>
      <c r="B103" s="287" t="s">
        <v>1938</v>
      </c>
      <c r="C103" s="23" t="s">
        <v>1939</v>
      </c>
      <c r="D103" s="467" t="s">
        <v>25</v>
      </c>
      <c r="E103" s="365"/>
      <c r="F103" s="365"/>
      <c r="G103" s="337">
        <v>1</v>
      </c>
      <c r="H103" s="349" t="s">
        <v>1829</v>
      </c>
    </row>
    <row r="104" spans="1:9">
      <c r="A104" s="467" t="s">
        <v>16</v>
      </c>
      <c r="B104" s="287" t="s">
        <v>1940</v>
      </c>
      <c r="C104" s="23" t="s">
        <v>1941</v>
      </c>
      <c r="D104" s="467" t="s">
        <v>25</v>
      </c>
      <c r="E104" s="365"/>
      <c r="F104" s="365"/>
      <c r="G104" s="337">
        <v>1</v>
      </c>
      <c r="H104" s="349" t="s">
        <v>1829</v>
      </c>
    </row>
    <row r="105" spans="1:9">
      <c r="A105" s="467" t="s">
        <v>16</v>
      </c>
      <c r="B105" s="287" t="s">
        <v>1942</v>
      </c>
      <c r="C105" s="23" t="s">
        <v>1943</v>
      </c>
      <c r="D105" s="467" t="s">
        <v>25</v>
      </c>
      <c r="E105" s="365"/>
      <c r="F105" s="365"/>
      <c r="G105" s="337">
        <v>1</v>
      </c>
      <c r="H105" s="349" t="s">
        <v>1829</v>
      </c>
    </row>
    <row r="106" spans="1:9">
      <c r="A106" s="467" t="s">
        <v>16</v>
      </c>
      <c r="B106" s="287" t="s">
        <v>1944</v>
      </c>
      <c r="C106" s="23" t="s">
        <v>1945</v>
      </c>
      <c r="D106" s="467" t="s">
        <v>25</v>
      </c>
      <c r="E106" s="365"/>
      <c r="F106" s="365"/>
      <c r="G106" s="337">
        <v>1</v>
      </c>
      <c r="H106" s="349" t="s">
        <v>1829</v>
      </c>
    </row>
    <row r="107" spans="1:9">
      <c r="A107" s="467" t="s">
        <v>16</v>
      </c>
      <c r="B107" s="287" t="s">
        <v>1946</v>
      </c>
      <c r="C107" s="23" t="s">
        <v>1947</v>
      </c>
      <c r="D107" s="467" t="s">
        <v>25</v>
      </c>
      <c r="E107" s="365"/>
      <c r="F107" s="365"/>
      <c r="G107" s="337">
        <v>2</v>
      </c>
      <c r="H107" s="349" t="s">
        <v>1829</v>
      </c>
    </row>
    <row r="108" spans="1:9">
      <c r="A108" s="467" t="s">
        <v>16</v>
      </c>
      <c r="B108" s="287" t="s">
        <v>1948</v>
      </c>
      <c r="C108" s="23" t="s">
        <v>1949</v>
      </c>
      <c r="D108" s="467" t="s">
        <v>25</v>
      </c>
      <c r="E108" s="365"/>
      <c r="F108" s="365"/>
      <c r="G108" s="337">
        <v>1</v>
      </c>
      <c r="H108" s="349" t="s">
        <v>1848</v>
      </c>
    </row>
    <row r="109" spans="1:9" ht="13" customHeight="1">
      <c r="A109" s="513" t="s">
        <v>16</v>
      </c>
      <c r="B109" s="525" t="s">
        <v>1950</v>
      </c>
      <c r="C109" s="526" t="s">
        <v>1951</v>
      </c>
      <c r="D109" s="513" t="s">
        <v>25</v>
      </c>
      <c r="E109" s="365"/>
      <c r="F109" s="365"/>
      <c r="G109" s="337">
        <v>2</v>
      </c>
      <c r="H109" s="349" t="s">
        <v>1829</v>
      </c>
      <c r="I109" s="527"/>
    </row>
    <row r="110" spans="1:9">
      <c r="A110" s="513" t="s">
        <v>16</v>
      </c>
      <c r="B110" s="135" t="s">
        <v>1952</v>
      </c>
      <c r="C110" s="5" t="s">
        <v>1953</v>
      </c>
      <c r="D110" s="513" t="s">
        <v>25</v>
      </c>
      <c r="E110" s="365"/>
      <c r="F110" s="365"/>
      <c r="G110" s="337">
        <v>1</v>
      </c>
      <c r="H110" s="349" t="s">
        <v>1829</v>
      </c>
      <c r="I110" s="527"/>
    </row>
    <row r="111" spans="1:9">
      <c r="A111" s="513" t="s">
        <v>16</v>
      </c>
      <c r="B111" s="135" t="s">
        <v>1954</v>
      </c>
      <c r="C111" s="5" t="s">
        <v>1955</v>
      </c>
      <c r="D111" s="513" t="s">
        <v>25</v>
      </c>
      <c r="E111" s="365"/>
      <c r="F111" s="365"/>
      <c r="G111" s="337">
        <v>1</v>
      </c>
      <c r="H111" s="349" t="s">
        <v>1829</v>
      </c>
      <c r="I111" s="527"/>
    </row>
    <row r="112" spans="1:9">
      <c r="A112" s="513" t="s">
        <v>16</v>
      </c>
      <c r="B112" s="135" t="s">
        <v>1956</v>
      </c>
      <c r="C112" s="5" t="s">
        <v>1957</v>
      </c>
      <c r="D112" s="513" t="s">
        <v>25</v>
      </c>
      <c r="E112" s="365"/>
      <c r="F112" s="365"/>
      <c r="G112" s="337">
        <v>1</v>
      </c>
      <c r="H112" s="349" t="s">
        <v>1829</v>
      </c>
    </row>
    <row r="113" spans="1:8">
      <c r="A113" s="513" t="s">
        <v>16</v>
      </c>
      <c r="B113" s="82" t="s">
        <v>1958</v>
      </c>
      <c r="C113" s="182" t="s">
        <v>1959</v>
      </c>
      <c r="D113" s="513" t="s">
        <v>25</v>
      </c>
      <c r="E113" s="365"/>
      <c r="F113" s="365"/>
      <c r="G113" s="337">
        <v>2</v>
      </c>
      <c r="H113" s="349" t="s">
        <v>1829</v>
      </c>
    </row>
    <row r="114" spans="1:8">
      <c r="A114" s="513" t="s">
        <v>16</v>
      </c>
      <c r="B114" s="82" t="s">
        <v>1960</v>
      </c>
      <c r="C114" s="182" t="s">
        <v>1961</v>
      </c>
      <c r="D114" s="513" t="s">
        <v>25</v>
      </c>
      <c r="E114" s="365"/>
      <c r="F114" s="365"/>
      <c r="G114" s="337">
        <v>1</v>
      </c>
      <c r="H114" s="349" t="s">
        <v>1829</v>
      </c>
    </row>
  </sheetData>
  <mergeCells count="1">
    <mergeCell ref="A2:F3"/>
  </mergeCells>
  <dataValidations count="3">
    <dataValidation type="textLength" showInputMessage="1" showErrorMessage="1" sqref="F6:G9 G10:G55 G57:G94" xr:uid="{00000000-0002-0000-1300-000000000000}">
      <formula1>0</formula1>
      <formula2>150</formula2>
    </dataValidation>
    <dataValidation type="list" allowBlank="1" showInputMessage="1" showErrorMessage="1" sqref="A5:A55 A57:A94" xr:uid="{00000000-0002-0000-1300-000001000000}">
      <formula1>$AS$2:$AS$31</formula1>
    </dataValidation>
    <dataValidation type="list" allowBlank="1" showInputMessage="1" showErrorMessage="1" sqref="D5:D37 D43:D55 D58:D94" xr:uid="{00000000-0002-0000-1300-000002000000}">
      <formula1>$AR$39:$AR$39</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K13"/>
  <sheetViews>
    <sheetView zoomScale="120" zoomScaleNormal="120" zoomScalePageLayoutView="120" workbookViewId="0"/>
  </sheetViews>
  <sheetFormatPr baseColWidth="10" defaultColWidth="8.83203125" defaultRowHeight="13"/>
  <cols>
    <col min="1" max="1" width="8.33203125" customWidth="1"/>
    <col min="2" max="2" width="7.5" bestFit="1" customWidth="1"/>
    <col min="3" max="3" width="15.1640625" customWidth="1"/>
    <col min="4" max="4" width="12.83203125" customWidth="1"/>
    <col min="5" max="5" width="9.33203125" customWidth="1"/>
    <col min="6" max="6" width="18.5" customWidth="1"/>
    <col min="7" max="7" width="16.5" customWidth="1"/>
    <col min="8" max="8" width="33.1640625" customWidth="1"/>
    <col min="9" max="9" width="30" customWidth="1"/>
    <col min="10" max="10" width="21.83203125" customWidth="1"/>
    <col min="11" max="11" width="22.83203125" customWidth="1"/>
  </cols>
  <sheetData>
    <row r="1" spans="1:11" ht="14" thickBot="1">
      <c r="A1" s="528" t="s">
        <v>291</v>
      </c>
      <c r="B1" s="596"/>
      <c r="C1" s="596"/>
      <c r="D1" s="596"/>
      <c r="E1" s="596"/>
      <c r="F1" s="6"/>
      <c r="G1" s="596"/>
      <c r="H1" s="596"/>
    </row>
    <row r="2" spans="1:11">
      <c r="A2" s="939"/>
      <c r="B2" s="940"/>
      <c r="C2" s="940"/>
      <c r="D2" s="940"/>
      <c r="E2" s="940"/>
      <c r="F2" s="940"/>
      <c r="G2" s="940"/>
      <c r="H2" s="940"/>
      <c r="J2" s="444" t="s">
        <v>1608</v>
      </c>
      <c r="K2" s="687" t="s">
        <v>1405</v>
      </c>
    </row>
    <row r="3" spans="1:11" ht="14" thickBot="1">
      <c r="A3" s="941"/>
      <c r="B3" s="942"/>
      <c r="C3" s="942"/>
      <c r="D3" s="942"/>
      <c r="E3" s="942"/>
      <c r="F3" s="942"/>
      <c r="G3" s="942"/>
      <c r="H3" s="942"/>
      <c r="J3" s="505" t="s">
        <v>1606</v>
      </c>
      <c r="K3" s="704">
        <v>2020</v>
      </c>
    </row>
    <row r="4" spans="1:11" ht="29" thickBot="1">
      <c r="A4" s="506" t="s">
        <v>0</v>
      </c>
      <c r="B4" s="423" t="s">
        <v>3</v>
      </c>
      <c r="C4" s="423" t="s">
        <v>23</v>
      </c>
      <c r="D4" s="423" t="s">
        <v>34</v>
      </c>
      <c r="E4" s="423" t="s">
        <v>35</v>
      </c>
      <c r="F4" s="423" t="s">
        <v>36</v>
      </c>
      <c r="G4" s="423" t="s">
        <v>37</v>
      </c>
      <c r="H4" s="423" t="s">
        <v>191</v>
      </c>
      <c r="I4" s="423" t="s">
        <v>38</v>
      </c>
      <c r="J4" s="84" t="s">
        <v>14</v>
      </c>
      <c r="K4" s="599" t="s">
        <v>2000</v>
      </c>
    </row>
    <row r="5" spans="1:11" ht="70">
      <c r="A5" s="600" t="s">
        <v>16</v>
      </c>
      <c r="B5" s="601" t="s">
        <v>1519</v>
      </c>
      <c r="C5" s="601" t="s">
        <v>25</v>
      </c>
      <c r="D5" s="600" t="s">
        <v>1520</v>
      </c>
      <c r="E5" s="600"/>
      <c r="F5" s="600" t="s">
        <v>1521</v>
      </c>
      <c r="G5" s="600" t="s">
        <v>1529</v>
      </c>
      <c r="H5" s="602" t="s">
        <v>1522</v>
      </c>
      <c r="I5" s="602" t="s">
        <v>1524</v>
      </c>
      <c r="J5" s="603" t="s">
        <v>1523</v>
      </c>
      <c r="K5" s="529" t="s">
        <v>1523</v>
      </c>
    </row>
    <row r="6" spans="1:11" ht="98">
      <c r="A6" s="600" t="s">
        <v>16</v>
      </c>
      <c r="B6" s="601" t="s">
        <v>1525</v>
      </c>
      <c r="C6" s="601" t="s">
        <v>25</v>
      </c>
      <c r="D6" s="600" t="s">
        <v>1526</v>
      </c>
      <c r="E6" s="600"/>
      <c r="F6" s="600" t="s">
        <v>1527</v>
      </c>
      <c r="G6" s="600" t="s">
        <v>1528</v>
      </c>
      <c r="H6" s="600" t="s">
        <v>1527</v>
      </c>
      <c r="I6" s="601" t="s">
        <v>1962</v>
      </c>
      <c r="J6" s="604" t="s">
        <v>2001</v>
      </c>
      <c r="K6" s="530" t="s">
        <v>1963</v>
      </c>
    </row>
    <row r="7" spans="1:11" ht="56">
      <c r="A7" s="600" t="s">
        <v>16</v>
      </c>
      <c r="B7" s="601" t="s">
        <v>1531</v>
      </c>
      <c r="C7" s="601" t="s">
        <v>1530</v>
      </c>
      <c r="D7" s="600" t="s">
        <v>1532</v>
      </c>
      <c r="E7" s="600"/>
      <c r="F7" s="600" t="s">
        <v>1533</v>
      </c>
      <c r="G7" s="600" t="s">
        <v>1964</v>
      </c>
      <c r="H7" s="601" t="s">
        <v>1534</v>
      </c>
      <c r="I7" s="601" t="s">
        <v>1535</v>
      </c>
      <c r="J7" s="604" t="s">
        <v>2002</v>
      </c>
      <c r="K7" s="530" t="s">
        <v>1965</v>
      </c>
    </row>
    <row r="9" spans="1:11" ht="14">
      <c r="F9" s="194"/>
      <c r="H9" s="194"/>
    </row>
    <row r="10" spans="1:11">
      <c r="F10" s="199"/>
      <c r="H10" s="197"/>
    </row>
    <row r="11" spans="1:11" ht="14">
      <c r="F11" s="196"/>
      <c r="H11" s="198"/>
    </row>
    <row r="12" spans="1:11" ht="14">
      <c r="H12" s="195"/>
    </row>
    <row r="13" spans="1:11" ht="14">
      <c r="H13" s="196"/>
    </row>
  </sheetData>
  <mergeCells count="1">
    <mergeCell ref="A2:H3"/>
  </mergeCells>
  <dataValidations count="2">
    <dataValidation type="textLength" showInputMessage="1" showErrorMessage="1" sqref="J6:K7" xr:uid="{00000000-0002-0000-1400-000000000000}">
      <formula1>0</formula1>
      <formula2>150</formula2>
    </dataValidation>
    <dataValidation type="list" allowBlank="1" showInputMessage="1" showErrorMessage="1" sqref="A5:A7" xr:uid="{00000000-0002-0000-1400-000001000000}">
      <formula1>$BB$2:$BB$19</formula1>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J12"/>
  <sheetViews>
    <sheetView zoomScale="110" zoomScaleNormal="110" workbookViewId="0">
      <selection activeCell="F8" sqref="F8"/>
    </sheetView>
  </sheetViews>
  <sheetFormatPr baseColWidth="10" defaultColWidth="8.83203125" defaultRowHeight="13"/>
  <cols>
    <col min="1" max="1" width="23.5" style="598" customWidth="1"/>
    <col min="2" max="2" width="31.5" style="598" customWidth="1"/>
    <col min="3" max="3" width="19.1640625" style="598" customWidth="1"/>
    <col min="4" max="4" width="19" style="598" bestFit="1" customWidth="1"/>
    <col min="5" max="5" width="32.6640625" style="598" customWidth="1"/>
    <col min="6" max="6" width="24.1640625" style="598" customWidth="1"/>
    <col min="7" max="8" width="24.1640625" style="598" bestFit="1" customWidth="1"/>
    <col min="9" max="9" width="24.5" style="598" customWidth="1"/>
    <col min="10" max="10" width="13.6640625" style="598" customWidth="1"/>
    <col min="11" max="16384" width="8.83203125" style="598"/>
  </cols>
  <sheetData>
    <row r="1" spans="1:10" ht="14" thickBot="1">
      <c r="A1" s="531" t="s">
        <v>292</v>
      </c>
      <c r="B1" s="597"/>
      <c r="C1" s="634"/>
      <c r="D1" s="597"/>
      <c r="E1" s="597"/>
      <c r="F1" s="597"/>
      <c r="G1" s="597"/>
    </row>
    <row r="2" spans="1:10">
      <c r="A2" s="943"/>
      <c r="B2" s="944"/>
      <c r="C2" s="944"/>
      <c r="D2" s="944"/>
      <c r="E2" s="944"/>
      <c r="F2" s="944"/>
      <c r="G2" s="944"/>
      <c r="I2" s="444" t="s">
        <v>1608</v>
      </c>
      <c r="J2" s="687" t="s">
        <v>1405</v>
      </c>
    </row>
    <row r="3" spans="1:10" ht="14" thickBot="1">
      <c r="A3" s="943"/>
      <c r="B3" s="945"/>
      <c r="C3" s="945"/>
      <c r="D3" s="945"/>
      <c r="E3" s="945"/>
      <c r="F3" s="945"/>
      <c r="G3" s="945"/>
      <c r="I3" s="505" t="s">
        <v>1606</v>
      </c>
      <c r="J3" s="646">
        <v>2020</v>
      </c>
    </row>
    <row r="4" spans="1:10" ht="29" thickBot="1">
      <c r="A4" s="59" t="s">
        <v>20</v>
      </c>
      <c r="B4" s="10" t="s">
        <v>21</v>
      </c>
      <c r="C4" s="10" t="s">
        <v>193</v>
      </c>
      <c r="D4" s="10" t="s">
        <v>194</v>
      </c>
      <c r="E4" s="10" t="s">
        <v>195</v>
      </c>
      <c r="F4" s="10" t="s">
        <v>196</v>
      </c>
      <c r="G4" s="10" t="s">
        <v>197</v>
      </c>
      <c r="H4" s="10" t="s">
        <v>198</v>
      </c>
      <c r="I4" s="605" t="s">
        <v>14</v>
      </c>
      <c r="J4" s="606" t="s">
        <v>1622</v>
      </c>
    </row>
    <row r="5" spans="1:10" ht="77" customHeight="1">
      <c r="A5" s="532" t="s">
        <v>192</v>
      </c>
      <c r="B5" s="115" t="s">
        <v>850</v>
      </c>
      <c r="C5" s="533"/>
      <c r="D5" s="533"/>
      <c r="E5" s="533"/>
      <c r="F5" s="533"/>
      <c r="G5" s="533"/>
      <c r="H5" s="533" t="s">
        <v>1537</v>
      </c>
      <c r="I5" s="607"/>
      <c r="J5" s="608" t="s">
        <v>2003</v>
      </c>
    </row>
    <row r="6" spans="1:10" ht="76" customHeight="1">
      <c r="A6" s="534" t="s">
        <v>851</v>
      </c>
      <c r="B6" s="115" t="s">
        <v>1536</v>
      </c>
      <c r="C6" s="535"/>
      <c r="D6" s="535"/>
      <c r="E6" s="535"/>
      <c r="F6" s="535"/>
      <c r="G6" s="535"/>
      <c r="H6" s="533" t="s">
        <v>1537</v>
      </c>
      <c r="I6" s="609"/>
      <c r="J6" s="608" t="s">
        <v>2003</v>
      </c>
    </row>
    <row r="7" spans="1:10" ht="42">
      <c r="A7" s="534" t="s">
        <v>852</v>
      </c>
      <c r="B7" s="52" t="s">
        <v>853</v>
      </c>
      <c r="C7" s="535"/>
      <c r="D7" s="535"/>
      <c r="E7" s="535"/>
      <c r="F7" s="535"/>
      <c r="G7" s="535"/>
      <c r="H7" s="533" t="s">
        <v>1545</v>
      </c>
      <c r="I7" s="610"/>
      <c r="J7" s="608" t="s">
        <v>2003</v>
      </c>
    </row>
    <row r="8" spans="1:10" ht="112">
      <c r="A8" s="534" t="s">
        <v>854</v>
      </c>
      <c r="B8" s="52" t="s">
        <v>1966</v>
      </c>
      <c r="C8" s="8" t="s">
        <v>1538</v>
      </c>
      <c r="D8" s="8" t="s">
        <v>1967</v>
      </c>
      <c r="E8" s="8" t="s">
        <v>1539</v>
      </c>
      <c r="F8" s="8" t="s">
        <v>1968</v>
      </c>
      <c r="G8" s="8" t="s">
        <v>2004</v>
      </c>
      <c r="H8" s="8" t="s">
        <v>1543</v>
      </c>
      <c r="I8" s="611" t="s">
        <v>1594</v>
      </c>
      <c r="J8" s="612" t="s">
        <v>2005</v>
      </c>
    </row>
    <row r="9" spans="1:10" ht="126">
      <c r="A9" s="8" t="s">
        <v>1099</v>
      </c>
      <c r="B9" s="52" t="s">
        <v>1969</v>
      </c>
      <c r="C9" s="8" t="s">
        <v>1100</v>
      </c>
      <c r="D9" s="8" t="s">
        <v>1544</v>
      </c>
      <c r="E9" s="8" t="s">
        <v>1540</v>
      </c>
      <c r="F9" s="8" t="s">
        <v>1541</v>
      </c>
      <c r="G9" s="8" t="s">
        <v>1546</v>
      </c>
      <c r="H9" s="8" t="s">
        <v>1542</v>
      </c>
      <c r="I9" s="611" t="s">
        <v>1594</v>
      </c>
      <c r="J9" s="612" t="s">
        <v>2005</v>
      </c>
    </row>
    <row r="10" spans="1:10" ht="98">
      <c r="A10" s="8" t="s">
        <v>856</v>
      </c>
      <c r="B10" s="52" t="s">
        <v>1575</v>
      </c>
      <c r="C10" s="8" t="s">
        <v>857</v>
      </c>
      <c r="D10" s="8"/>
      <c r="E10" s="8" t="s">
        <v>1547</v>
      </c>
      <c r="F10" s="8" t="s">
        <v>858</v>
      </c>
      <c r="G10" s="8"/>
      <c r="H10" s="8" t="s">
        <v>1574</v>
      </c>
      <c r="I10" s="611" t="s">
        <v>1594</v>
      </c>
      <c r="J10" s="613" t="s">
        <v>2006</v>
      </c>
    </row>
    <row r="11" spans="1:10" ht="138" customHeight="1">
      <c r="A11" s="8" t="s">
        <v>1551</v>
      </c>
      <c r="B11" s="173" t="s">
        <v>1576</v>
      </c>
      <c r="C11" s="8" t="s">
        <v>1549</v>
      </c>
      <c r="D11" s="8" t="s">
        <v>1553</v>
      </c>
      <c r="E11" s="8" t="s">
        <v>1550</v>
      </c>
      <c r="F11" s="8" t="s">
        <v>1548</v>
      </c>
      <c r="G11" s="8" t="s">
        <v>1578</v>
      </c>
      <c r="H11" s="536">
        <v>2020</v>
      </c>
      <c r="I11" s="611" t="s">
        <v>1594</v>
      </c>
      <c r="J11" s="614" t="s">
        <v>2007</v>
      </c>
    </row>
    <row r="12" spans="1:10" ht="136" customHeight="1">
      <c r="A12" s="8" t="s">
        <v>1577</v>
      </c>
      <c r="B12" s="173" t="s">
        <v>2008</v>
      </c>
      <c r="C12" s="8" t="s">
        <v>1552</v>
      </c>
      <c r="D12" s="8" t="s">
        <v>1554</v>
      </c>
      <c r="E12" s="8" t="s">
        <v>1550</v>
      </c>
      <c r="F12" s="8" t="s">
        <v>1555</v>
      </c>
      <c r="G12" s="8" t="s">
        <v>1578</v>
      </c>
      <c r="H12" s="536">
        <v>2020</v>
      </c>
      <c r="I12" s="611" t="s">
        <v>1594</v>
      </c>
      <c r="J12" s="614" t="s">
        <v>2009</v>
      </c>
    </row>
  </sheetData>
  <mergeCells count="1">
    <mergeCell ref="A2:G3"/>
  </mergeCells>
  <pageMargins left="0.7" right="0.7" top="0.75" bottom="0.75" header="0.3" footer="0.3"/>
  <pageSetup paperSize="9" orientation="portrait" horizontalDpi="4294967292" verticalDpi="429496729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dimension ref="A1:D50"/>
  <sheetViews>
    <sheetView zoomScale="130" zoomScaleNormal="130" zoomScalePageLayoutView="130" workbookViewId="0">
      <selection activeCell="A29" sqref="A29"/>
    </sheetView>
  </sheetViews>
  <sheetFormatPr baseColWidth="10" defaultColWidth="9.1640625" defaultRowHeight="13"/>
  <cols>
    <col min="1" max="1" width="25.5" customWidth="1"/>
    <col min="2" max="2" width="33.1640625" style="3" customWidth="1"/>
    <col min="3" max="3" width="17.5" style="3" customWidth="1"/>
    <col min="4" max="4" width="29.5" customWidth="1"/>
  </cols>
  <sheetData>
    <row r="1" spans="1:4">
      <c r="A1" t="s">
        <v>390</v>
      </c>
      <c r="B1" s="3" t="s">
        <v>389</v>
      </c>
      <c r="C1" s="3" t="s">
        <v>389</v>
      </c>
      <c r="D1" s="3" t="s">
        <v>395</v>
      </c>
    </row>
    <row r="2" spans="1:4" s="107" customFormat="1" ht="14">
      <c r="A2" s="105" t="s">
        <v>293</v>
      </c>
      <c r="B2" s="106" t="s">
        <v>392</v>
      </c>
      <c r="C2" s="106" t="s">
        <v>391</v>
      </c>
      <c r="D2" s="29" t="s">
        <v>62</v>
      </c>
    </row>
    <row r="3" spans="1:4" ht="14">
      <c r="A3" t="s">
        <v>288</v>
      </c>
      <c r="B3" s="102" t="s">
        <v>333</v>
      </c>
      <c r="C3" s="102" t="s">
        <v>365</v>
      </c>
      <c r="D3" t="s">
        <v>69</v>
      </c>
    </row>
    <row r="4" spans="1:4" ht="28">
      <c r="A4" t="s">
        <v>276</v>
      </c>
      <c r="B4" s="102" t="s">
        <v>313</v>
      </c>
      <c r="C4" s="102" t="s">
        <v>355</v>
      </c>
      <c r="D4" t="s">
        <v>394</v>
      </c>
    </row>
    <row r="5" spans="1:4" ht="14">
      <c r="A5" t="s">
        <v>274</v>
      </c>
      <c r="B5" s="102" t="s">
        <v>312</v>
      </c>
      <c r="C5" s="102" t="s">
        <v>383</v>
      </c>
      <c r="D5" t="s">
        <v>393</v>
      </c>
    </row>
    <row r="6" spans="1:4" ht="14">
      <c r="A6" t="s">
        <v>275</v>
      </c>
      <c r="B6" s="102" t="s">
        <v>312</v>
      </c>
      <c r="C6" s="102" t="s">
        <v>353</v>
      </c>
    </row>
    <row r="7" spans="1:4" ht="14">
      <c r="A7" t="s">
        <v>277</v>
      </c>
      <c r="B7" s="102" t="s">
        <v>343</v>
      </c>
      <c r="C7" s="102" t="s">
        <v>354</v>
      </c>
    </row>
    <row r="8" spans="1:4" ht="14">
      <c r="A8" t="s">
        <v>16</v>
      </c>
      <c r="B8" s="102" t="s">
        <v>338</v>
      </c>
      <c r="C8" s="102" t="s">
        <v>361</v>
      </c>
    </row>
    <row r="9" spans="1:4" ht="14">
      <c r="A9" t="s">
        <v>278</v>
      </c>
      <c r="B9" s="103" t="s">
        <v>350</v>
      </c>
      <c r="C9" s="103" t="s">
        <v>387</v>
      </c>
    </row>
    <row r="10" spans="1:4" ht="14">
      <c r="A10" t="s">
        <v>4</v>
      </c>
      <c r="B10" s="102" t="s">
        <v>68</v>
      </c>
      <c r="C10" s="102" t="s">
        <v>362</v>
      </c>
    </row>
    <row r="11" spans="1:4" ht="28">
      <c r="A11" t="s">
        <v>289</v>
      </c>
      <c r="B11" s="102" t="s">
        <v>334</v>
      </c>
      <c r="C11" s="102" t="s">
        <v>376</v>
      </c>
    </row>
    <row r="12" spans="1:4" ht="14">
      <c r="A12" t="s">
        <v>134</v>
      </c>
      <c r="B12" s="102" t="s">
        <v>331</v>
      </c>
      <c r="C12" s="102" t="s">
        <v>377</v>
      </c>
    </row>
    <row r="13" spans="1:4" ht="14">
      <c r="A13" t="s">
        <v>46</v>
      </c>
      <c r="B13" s="102" t="s">
        <v>332</v>
      </c>
      <c r="C13" s="102" t="s">
        <v>356</v>
      </c>
    </row>
    <row r="14" spans="1:4" ht="14">
      <c r="A14" t="s">
        <v>135</v>
      </c>
      <c r="B14" s="102" t="s">
        <v>314</v>
      </c>
      <c r="C14" s="102" t="s">
        <v>359</v>
      </c>
    </row>
    <row r="15" spans="1:4" ht="14">
      <c r="A15" t="s">
        <v>279</v>
      </c>
      <c r="B15" s="102" t="s">
        <v>324</v>
      </c>
      <c r="C15" s="102" t="s">
        <v>359</v>
      </c>
    </row>
    <row r="16" spans="1:4" ht="14">
      <c r="A16" t="s">
        <v>280</v>
      </c>
      <c r="B16" s="102" t="s">
        <v>317</v>
      </c>
      <c r="C16" s="102" t="s">
        <v>360</v>
      </c>
    </row>
    <row r="17" spans="1:3" ht="14">
      <c r="A17" t="s">
        <v>281</v>
      </c>
      <c r="B17" s="102" t="s">
        <v>317</v>
      </c>
      <c r="C17" s="102" t="s">
        <v>379</v>
      </c>
    </row>
    <row r="18" spans="1:3" ht="28">
      <c r="A18" t="s">
        <v>282</v>
      </c>
      <c r="B18" s="103" t="s">
        <v>352</v>
      </c>
      <c r="C18" s="102" t="s">
        <v>382</v>
      </c>
    </row>
    <row r="19" spans="1:3" ht="28">
      <c r="A19" t="s">
        <v>108</v>
      </c>
      <c r="B19" s="102" t="s">
        <v>321</v>
      </c>
      <c r="C19" s="102" t="s">
        <v>368</v>
      </c>
    </row>
    <row r="20" spans="1:3" ht="28">
      <c r="A20" t="s">
        <v>283</v>
      </c>
      <c r="B20" s="102" t="s">
        <v>339</v>
      </c>
      <c r="C20" s="102" t="s">
        <v>380</v>
      </c>
    </row>
    <row r="21" spans="1:3" ht="28">
      <c r="A21" t="s">
        <v>40</v>
      </c>
      <c r="B21" s="102" t="s">
        <v>330</v>
      </c>
      <c r="C21" s="103" t="s">
        <v>386</v>
      </c>
    </row>
    <row r="22" spans="1:3" ht="14">
      <c r="A22" t="s">
        <v>290</v>
      </c>
      <c r="B22" s="102" t="s">
        <v>336</v>
      </c>
      <c r="C22" s="103" t="s">
        <v>26</v>
      </c>
    </row>
    <row r="23" spans="1:3" ht="14">
      <c r="A23" t="s">
        <v>67</v>
      </c>
      <c r="B23" s="102" t="s">
        <v>323</v>
      </c>
      <c r="C23" s="102" t="s">
        <v>79</v>
      </c>
    </row>
    <row r="24" spans="1:3" ht="28">
      <c r="A24" t="s">
        <v>117</v>
      </c>
      <c r="B24" s="103" t="s">
        <v>348</v>
      </c>
      <c r="C24" s="102" t="s">
        <v>369</v>
      </c>
    </row>
    <row r="25" spans="1:3" ht="14">
      <c r="A25" t="s">
        <v>284</v>
      </c>
      <c r="B25" s="102" t="s">
        <v>326</v>
      </c>
      <c r="C25" s="102" t="s">
        <v>367</v>
      </c>
    </row>
    <row r="26" spans="1:3" ht="14">
      <c r="A26" t="s">
        <v>285</v>
      </c>
      <c r="B26" s="102" t="s">
        <v>327</v>
      </c>
      <c r="C26" s="102" t="s">
        <v>364</v>
      </c>
    </row>
    <row r="27" spans="1:3" ht="14">
      <c r="A27" t="s">
        <v>286</v>
      </c>
      <c r="B27" s="102" t="s">
        <v>328</v>
      </c>
      <c r="C27" s="102" t="s">
        <v>370</v>
      </c>
    </row>
    <row r="28" spans="1:3" ht="14">
      <c r="A28" t="s">
        <v>1</v>
      </c>
      <c r="B28" s="102" t="s">
        <v>329</v>
      </c>
      <c r="C28" s="102" t="s">
        <v>371</v>
      </c>
    </row>
    <row r="29" spans="1:3" ht="14">
      <c r="A29" t="s">
        <v>287</v>
      </c>
      <c r="B29" s="102" t="s">
        <v>325</v>
      </c>
      <c r="C29" s="102" t="s">
        <v>372</v>
      </c>
    </row>
    <row r="30" spans="1:3" ht="14">
      <c r="B30" s="102" t="s">
        <v>345</v>
      </c>
      <c r="C30" s="102" t="s">
        <v>373</v>
      </c>
    </row>
    <row r="31" spans="1:3" ht="28">
      <c r="B31" s="102" t="s">
        <v>344</v>
      </c>
      <c r="C31" s="102" t="s">
        <v>374</v>
      </c>
    </row>
    <row r="32" spans="1:3" ht="28">
      <c r="B32" s="102" t="s">
        <v>346</v>
      </c>
      <c r="C32" s="102" t="s">
        <v>378</v>
      </c>
    </row>
    <row r="33" spans="2:3" ht="28">
      <c r="B33" s="102" t="s">
        <v>347</v>
      </c>
      <c r="C33" s="103" t="s">
        <v>388</v>
      </c>
    </row>
    <row r="34" spans="2:3" ht="14">
      <c r="B34" s="102" t="s">
        <v>318</v>
      </c>
      <c r="C34" s="102" t="s">
        <v>366</v>
      </c>
    </row>
    <row r="35" spans="2:3" ht="14">
      <c r="B35" s="102" t="s">
        <v>320</v>
      </c>
      <c r="C35" s="102" t="s">
        <v>375</v>
      </c>
    </row>
    <row r="36" spans="2:3" ht="14">
      <c r="B36" s="102" t="s">
        <v>70</v>
      </c>
      <c r="C36" s="102" t="s">
        <v>358</v>
      </c>
    </row>
    <row r="37" spans="2:3" ht="14">
      <c r="B37" s="103" t="s">
        <v>349</v>
      </c>
      <c r="C37" s="102" t="s">
        <v>363</v>
      </c>
    </row>
    <row r="38" spans="2:3" ht="14">
      <c r="B38" s="103" t="s">
        <v>351</v>
      </c>
      <c r="C38" s="102" t="s">
        <v>357</v>
      </c>
    </row>
    <row r="39" spans="2:3" ht="28">
      <c r="B39" s="102" t="s">
        <v>322</v>
      </c>
      <c r="C39" s="103" t="s">
        <v>385</v>
      </c>
    </row>
    <row r="40" spans="2:3" ht="14">
      <c r="B40" s="102" t="s">
        <v>316</v>
      </c>
      <c r="C40" s="104" t="s">
        <v>385</v>
      </c>
    </row>
    <row r="41" spans="2:3" ht="14">
      <c r="B41" s="102" t="s">
        <v>341</v>
      </c>
      <c r="C41" s="102" t="s">
        <v>384</v>
      </c>
    </row>
    <row r="42" spans="2:3" ht="28">
      <c r="B42" s="102" t="s">
        <v>340</v>
      </c>
      <c r="C42" s="103" t="s">
        <v>384</v>
      </c>
    </row>
    <row r="43" spans="2:3" ht="14">
      <c r="B43" s="102" t="s">
        <v>335</v>
      </c>
      <c r="C43" s="103" t="s">
        <v>384</v>
      </c>
    </row>
    <row r="44" spans="2:3" ht="14">
      <c r="B44" s="102" t="s">
        <v>319</v>
      </c>
      <c r="C44" s="102" t="s">
        <v>381</v>
      </c>
    </row>
    <row r="45" spans="2:3" ht="28">
      <c r="B45" s="102" t="s">
        <v>342</v>
      </c>
      <c r="C45" s="102"/>
    </row>
    <row r="46" spans="2:3" ht="14">
      <c r="B46" s="102" t="s">
        <v>315</v>
      </c>
      <c r="C46" s="102"/>
    </row>
    <row r="47" spans="2:3" ht="14">
      <c r="B47" s="102" t="s">
        <v>337</v>
      </c>
      <c r="C47" s="103"/>
    </row>
    <row r="48" spans="2:3">
      <c r="B48" s="102"/>
    </row>
    <row r="49" spans="2:2">
      <c r="B49" s="102"/>
    </row>
    <row r="50" spans="2:2">
      <c r="B50" s="103"/>
    </row>
  </sheetData>
  <dataValidations count="2">
    <dataValidation type="list" allowBlank="1" showInputMessage="1" showErrorMessage="1" sqref="B6:B7 B12:B13 B10" xr:uid="{00000000-0002-0000-1600-000000000000}">
      <formula1>$BN$3:$BN$31</formula1>
    </dataValidation>
    <dataValidation type="list" allowBlank="1" showInputMessage="1" showErrorMessage="1" sqref="C13:C14" xr:uid="{00000000-0002-0000-1600-000001000000}">
      <formula1>$BO$3:$BO$31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B127D5-87CA-4FA5-ACBE-2E173050D6F4}"/>
</file>

<file path=customXml/itemProps2.xml><?xml version="1.0" encoding="utf-8"?>
<ds:datastoreItem xmlns:ds="http://schemas.openxmlformats.org/officeDocument/2006/customXml" ds:itemID="{5D1B1732-E1F4-40D7-B1F1-52F01F85BCF0}">
  <ds:schemaRef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4d5313c0-c1e6-4122-afa9-da1ccdba405d"/>
    <ds:schemaRef ds:uri="http://purl.org/dc/dcmitype/"/>
  </ds:schemaRefs>
</ds:datastoreItem>
</file>

<file path=customXml/itemProps3.xml><?xml version="1.0" encoding="utf-8"?>
<ds:datastoreItem xmlns:ds="http://schemas.openxmlformats.org/officeDocument/2006/customXml" ds:itemID="{C3F5A2F2-87B3-41AC-9A3A-BF7D191CBF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23</vt:i4>
      </vt:variant>
    </vt:vector>
  </HeadingPairs>
  <TitlesOfParts>
    <vt:vector size="2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Dr. Christoph Stransky</cp:lastModifiedBy>
  <cp:lastPrinted>2019-11-06T10:10:40Z</cp:lastPrinted>
  <dcterms:created xsi:type="dcterms:W3CDTF">2014-09-03T13:43:33Z</dcterms:created>
  <dcterms:modified xsi:type="dcterms:W3CDTF">2021-06-21T09:21:38Z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TaxKeyword">
    <vt:lpwstr/>
  </property>
</Properties>
</file>